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comments14.xml" ContentType="application/vnd.openxmlformats-officedocument.spreadsheetml.comments+xml"/>
  <Override PartName="/xl/drawings/drawing13.xml" ContentType="application/vnd.openxmlformats-officedocument.drawing+xml"/>
  <Override PartName="/xl/comments15.xml" ContentType="application/vnd.openxmlformats-officedocument.spreadsheetml.comments+xml"/>
  <Override PartName="/xl/drawings/drawing14.xml" ContentType="application/vnd.openxmlformats-officedocument.drawing+xml"/>
  <Override PartName="/xl/comments16.xml" ContentType="application/vnd.openxmlformats-officedocument.spreadsheetml.comments+xml"/>
  <Override PartName="/xl/drawings/drawing15.xml" ContentType="application/vnd.openxmlformats-officedocument.drawing+xml"/>
  <Override PartName="/xl/comments17.xml" ContentType="application/vnd.openxmlformats-officedocument.spreadsheetml.comments+xml"/>
  <Override PartName="/xl/drawings/drawing16.xml" ContentType="application/vnd.openxmlformats-officedocument.drawing+xml"/>
  <Override PartName="/xl/comments18.xml" ContentType="application/vnd.openxmlformats-officedocument.spreadsheetml.comments+xml"/>
  <Override PartName="/xl/drawings/drawing17.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updateLinks="never"/>
  <mc:AlternateContent xmlns:mc="http://schemas.openxmlformats.org/markup-compatibility/2006">
    <mc:Choice Requires="x15">
      <x15ac:absPath xmlns:x15ac="http://schemas.microsoft.com/office/spreadsheetml/2010/11/ac" url="https://ima01-my.sharepoint.com/personal/oogai_ima01_onmicrosoft_com/Documents/はりま風土木の家プロジェクト/【R2年度】/実績報告/ゼロエネ住宅/HPデータ/"/>
    </mc:Choice>
  </mc:AlternateContent>
  <xr:revisionPtr revIDLastSave="8" documentId="13_ncr:1_{7AD0792C-CEE5-47D3-827E-CE727B768264}" xr6:coauthVersionLast="45" xr6:coauthVersionMax="45" xr10:uidLastSave="{67DD3ADB-FA52-4915-9082-EDB2899A18AA}"/>
  <workbookProtection workbookAlgorithmName="SHA-512" workbookHashValue="sP7+t8NdThclVbEG2CnjldGvGxzvVwZpXBmAD6JdobokY3udOxHN+3A4L8mT2syUMMOx9X/gYicKERwabXI3Dw==" workbookSaltValue="EIb6gH8IagFsWzqAEQLy4w==" workbookSpinCount="100000" lockStructure="1"/>
  <bookViews>
    <workbookView xWindow="1875" yWindow="285" windowWidth="14190" windowHeight="15090" tabRatio="829" xr2:uid="{00000000-000D-0000-FFFF-FFFF00000000}"/>
  </bookViews>
  <sheets>
    <sheet name="ファイル表紙" sheetId="133" r:id="rId1"/>
    <sheet name="提出書類のチェックシート" sheetId="132" r:id="rId2"/>
    <sheet name="提出書類のチェックシート（その２） " sheetId="131" r:id="rId3"/>
    <sheet name="はじめに" sheetId="130" r:id="rId4"/>
    <sheet name="様式７(ゼロ・エネ型 BELS用)" sheetId="41" r:id="rId5"/>
    <sheet name="様式５-４(ゼロ・エネ型 BELS用)" sheetId="96" r:id="rId6"/>
    <sheet name="様式１１(ゼロ・エネ型 BELS用)" sheetId="107" r:id="rId7"/>
    <sheet name="様式１２(ゼロ・エネ型 BELS用)" sheetId="7" r:id="rId8"/>
    <sheet name="様式８(ゼロ・エネ型 BELS用)" sheetId="10" r:id="rId9"/>
    <sheet name="様式９-４(ゼロ・エネ型 BELS用)" sheetId="99" r:id="rId10"/>
    <sheet name="様式９(ゼロ・エネ型 BELS用)掛かり増し" sheetId="111" r:id="rId11"/>
    <sheet name="様式９-２(ゼロ・エネ型 BELS用)１０分の１" sheetId="112" r:id="rId12"/>
    <sheet name="指定書式_支払い記録ﾁｪｯｸｼｰﾄ(ゼロ・エネ型 BELS用)" sheetId="126" r:id="rId13"/>
    <sheet name="様式１４(ゼロ・エネ型 BELS用)" sheetId="90" r:id="rId14"/>
    <sheet name="様式１０(ゼロ・エネ型 BELS用)" sheetId="106" r:id="rId15"/>
    <sheet name="様式１０(ゼロ・エネ型 BELS用) NO.2" sheetId="125" r:id="rId16"/>
    <sheet name="様式１３(ゼロ・エネ型 BELS用)" sheetId="123" r:id="rId17"/>
    <sheet name="様式１３-２(ゼロ・エネ型 BELS用)" sheetId="121" r:id="rId18"/>
    <sheet name="様式１３-２(ゼロ・エネ型 BELS用) NO.2" sheetId="127" r:id="rId19"/>
    <sheet name="様式１３-２(ゼロ・エネ型 BELS用) NO.３" sheetId="128" r:id="rId20"/>
    <sheet name="様式１３-２(ゼロ・エネ型 BELS用) NO.４" sheetId="129" r:id="rId21"/>
  </sheets>
  <definedNames>
    <definedName name="indirect">#REF!</definedName>
    <definedName name="_xlnm.Print_Area" localSheetId="3">はじめに!$A$1:$Y$31</definedName>
    <definedName name="_xlnm.Print_Area" localSheetId="0">ファイル表紙!$A$1:$K$26</definedName>
    <definedName name="_xlnm.Print_Area" localSheetId="12">'指定書式_支払い記録ﾁｪｯｸｼｰﾄ(ゼロ・エネ型 BELS用)'!$B$2:$BV$80</definedName>
    <definedName name="_xlnm.Print_Area" localSheetId="1">提出書類のチェックシート!$B$3:$Y$502</definedName>
    <definedName name="_xlnm.Print_Area" localSheetId="2">'提出書類のチェックシート（その２） '!$B$2:$AN$48</definedName>
    <definedName name="_xlnm.Print_Area" localSheetId="14">'様式１０(ゼロ・エネ型 BELS用)'!$B$2:$BU$62</definedName>
    <definedName name="_xlnm.Print_Area" localSheetId="15">'様式１０(ゼロ・エネ型 BELS用) NO.2'!$B$2:$BU$56</definedName>
    <definedName name="_xlnm.Print_Area" localSheetId="6">'様式１１(ゼロ・エネ型 BELS用)'!$B$2:$BV$75</definedName>
    <definedName name="_xlnm.Print_Area" localSheetId="7">'様式１２(ゼロ・エネ型 BELS用)'!$B$2:$BV$94</definedName>
    <definedName name="_xlnm.Print_Area" localSheetId="16">'様式１３(ゼロ・エネ型 BELS用)'!$B$3:$BU$68</definedName>
    <definedName name="_xlnm.Print_Area" localSheetId="17">'様式１３-２(ゼロ・エネ型 BELS用)'!$B$2:$BV$86</definedName>
    <definedName name="_xlnm.Print_Area" localSheetId="18">'様式１３-２(ゼロ・エネ型 BELS用) NO.2'!$B$2:$BV$86</definedName>
    <definedName name="_xlnm.Print_Area" localSheetId="19">'様式１３-２(ゼロ・エネ型 BELS用) NO.３'!$B$2:$BV$86</definedName>
    <definedName name="_xlnm.Print_Area" localSheetId="20">'様式１３-２(ゼロ・エネ型 BELS用) NO.４'!$B$2:$BV$86</definedName>
    <definedName name="_xlnm.Print_Area" localSheetId="13">'様式１４(ゼロ・エネ型 BELS用)'!$B$2:$BV$75</definedName>
    <definedName name="_xlnm.Print_Area" localSheetId="5">'様式５-４(ゼロ・エネ型 BELS用)'!$B$3:$CW$83</definedName>
    <definedName name="_xlnm.Print_Area" localSheetId="4">'様式７(ゼロ・エネ型 BELS用)'!$B$2:$BV$89</definedName>
    <definedName name="_xlnm.Print_Area" localSheetId="8">'様式８(ゼロ・エネ型 BELS用)'!$B$2:$BV$90</definedName>
    <definedName name="_xlnm.Print_Area" localSheetId="10">'様式９(ゼロ・エネ型 BELS用)掛かり増し'!$B$3:$BU$96</definedName>
    <definedName name="_xlnm.Print_Area" localSheetId="11">'様式９-２(ゼロ・エネ型 BELS用)１０分の１'!$B$3:$BU$91</definedName>
    <definedName name="_xlnm.Print_Area" localSheetId="9">'様式９-４(ゼロ・エネ型 BELS用)'!$B$2:$BV$44</definedName>
    <definedName name="一級" localSheetId="3">#REF!</definedName>
    <definedName name="一級" localSheetId="0">#REF!</definedName>
    <definedName name="一級" localSheetId="1">#REF!</definedName>
    <definedName name="一級" localSheetId="2">#REF!</definedName>
    <definedName name="一級" localSheetId="16">'様式１３(ゼロ・エネ型 BELS用)'!$S$78</definedName>
    <definedName name="一級" localSheetId="9">'様式９-４(ゼロ・エネ型 BELS用)'!$S$58</definedName>
    <definedName name="一級">#REF!</definedName>
    <definedName name="資格" localSheetId="3">#REF!</definedName>
    <definedName name="資格" localSheetId="0">#REF!</definedName>
    <definedName name="資格" localSheetId="1">#REF!</definedName>
    <definedName name="資格" localSheetId="2">#REF!</definedName>
    <definedName name="資格" localSheetId="16">'様式１３(ゼロ・エネ型 BELS用)'!$J$78:$J$80</definedName>
    <definedName name="資格">#REF!</definedName>
    <definedName name="二級" localSheetId="3">#REF!</definedName>
    <definedName name="二級" localSheetId="0">#REF!</definedName>
    <definedName name="二級" localSheetId="1">#REF!</definedName>
    <definedName name="二級" localSheetId="2">#REF!</definedName>
    <definedName name="二級" localSheetId="16">'様式１３(ゼロ・エネ型 BELS用)'!$Z$78:$Z$124</definedName>
    <definedName name="二級" localSheetId="9">'様式９-４(ゼロ・エネ型 BELS用)'!$Z$58:$Z$104</definedName>
    <definedName name="二級">#REF!</definedName>
    <definedName name="平成３１">#REF!</definedName>
    <definedName name="木造" localSheetId="3">#REF!</definedName>
    <definedName name="木造" localSheetId="0">#REF!</definedName>
    <definedName name="木造" localSheetId="1">#REF!</definedName>
    <definedName name="木造" localSheetId="2">#REF!</definedName>
    <definedName name="木造" localSheetId="16">'様式１３(ゼロ・エネ型 BELS用)'!$AM$78:$AM$124</definedName>
    <definedName name="木造" localSheetId="9">'様式９-４(ゼロ・エネ型 BELS用)'!$AM$58:$AM$104</definedName>
    <definedName name="木造">#REF!</definedName>
    <definedName name="令和２">#REF!</definedName>
    <definedName name="令和元">#REF!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2" i="133" l="1"/>
  <c r="R16" i="111" l="1"/>
  <c r="CF18" i="111" l="1"/>
  <c r="AS93" i="111" l="1"/>
  <c r="CF17" i="111"/>
  <c r="CF16" i="111"/>
  <c r="CF13" i="111" l="1"/>
  <c r="AE56" i="106"/>
  <c r="AR56" i="106" s="1"/>
  <c r="AR54" i="106"/>
  <c r="AR52" i="106"/>
  <c r="AR50" i="106"/>
  <c r="H22" i="133"/>
  <c r="F22" i="133"/>
  <c r="O5" i="131" l="1"/>
  <c r="M5" i="131"/>
  <c r="J5" i="131"/>
  <c r="H5" i="131"/>
  <c r="CJ17" i="10" l="1"/>
  <c r="AA3" i="131" s="1"/>
  <c r="CJ15" i="10"/>
  <c r="R3" i="131" s="1"/>
  <c r="B4" i="131"/>
  <c r="H4" i="131"/>
  <c r="S5" i="132" l="1"/>
  <c r="S392" i="132" s="1"/>
  <c r="F17" i="133" l="1"/>
  <c r="A17" i="133" s="1"/>
  <c r="F16" i="133"/>
  <c r="A9" i="133" s="1"/>
  <c r="F14" i="133"/>
  <c r="S173" i="132" l="1"/>
  <c r="S449" i="132"/>
  <c r="S118" i="132" l="1"/>
  <c r="S334" i="132"/>
  <c r="S65" i="132"/>
  <c r="S274" i="132"/>
  <c r="S230" i="132"/>
  <c r="AU72" i="112" l="1"/>
  <c r="AU79" i="111"/>
  <c r="W2" i="129" l="1"/>
  <c r="W2" i="128"/>
  <c r="W2" i="127"/>
  <c r="DH14" i="106"/>
  <c r="D14" i="106" s="1"/>
  <c r="D10" i="125" s="1"/>
  <c r="AT2" i="125" l="1"/>
  <c r="U2" i="125"/>
  <c r="U2" i="106"/>
  <c r="AT2" i="106"/>
  <c r="W2" i="126"/>
  <c r="CA72" i="112" l="1"/>
  <c r="CA70" i="112"/>
  <c r="U58" i="126" l="1"/>
  <c r="CG53" i="126"/>
  <c r="CG51" i="126"/>
  <c r="CG49" i="126"/>
  <c r="CG47" i="126"/>
  <c r="CG45" i="126"/>
  <c r="CG43" i="126"/>
  <c r="CG41" i="126"/>
  <c r="CG39" i="126"/>
  <c r="U28" i="126"/>
  <c r="U66" i="126" l="1"/>
  <c r="AM66" i="126" s="1"/>
  <c r="CG58" i="126"/>
  <c r="CG64" i="126" s="1"/>
  <c r="BJ55" i="126" s="1"/>
  <c r="CG66" i="126" s="1"/>
  <c r="BJ58" i="126" s="1"/>
  <c r="CJ22" i="10" l="1"/>
  <c r="D24" i="10" s="1"/>
  <c r="AH56" i="106" l="1"/>
  <c r="U56" i="106"/>
  <c r="AH58" i="106" l="1"/>
  <c r="AS86" i="112"/>
  <c r="CA85" i="112"/>
  <c r="CA81" i="112"/>
  <c r="CE78" i="112"/>
  <c r="CA78" i="112"/>
  <c r="CE75" i="112"/>
  <c r="CA75" i="112"/>
  <c r="CF72" i="112"/>
  <c r="CA92" i="111"/>
  <c r="CA88" i="111"/>
  <c r="CE85" i="111"/>
  <c r="CA85" i="111"/>
  <c r="CE82" i="111"/>
  <c r="CA82" i="111"/>
  <c r="CA79" i="111"/>
  <c r="CF79" i="111" s="1"/>
  <c r="CA77" i="111"/>
  <c r="CA26" i="99" l="1"/>
  <c r="CC26" i="99" l="1"/>
  <c r="AM26" i="99" s="1"/>
  <c r="CD26" i="99" s="1"/>
  <c r="AY3" i="90"/>
  <c r="W3" i="123" l="1"/>
  <c r="BA72" i="96" l="1"/>
  <c r="C12" i="112"/>
  <c r="C20" i="111"/>
  <c r="C18" i="111"/>
  <c r="C12" i="111"/>
  <c r="W2" i="121" l="1"/>
  <c r="W3" i="112"/>
  <c r="W3" i="111"/>
  <c r="W2" i="107"/>
  <c r="W3" i="96"/>
  <c r="U33" i="90" l="1"/>
  <c r="CD25" i="99" l="1"/>
  <c r="CD24" i="99"/>
  <c r="CA49" i="112" l="1"/>
  <c r="CA52" i="112" s="1"/>
  <c r="BY67" i="111"/>
  <c r="BE67" i="111" s="1"/>
  <c r="BY66" i="111"/>
  <c r="BE66" i="111" s="1"/>
  <c r="BY71" i="111" l="1"/>
  <c r="BE71" i="111" s="1"/>
  <c r="CA63" i="112"/>
  <c r="AR48" i="112"/>
  <c r="AB79" i="111" l="1"/>
  <c r="CA94" i="111" s="1"/>
  <c r="CA95" i="111" s="1"/>
  <c r="AK77" i="111" s="1"/>
  <c r="AS63" i="112"/>
  <c r="AB72" i="112" s="1"/>
  <c r="CA87" i="112" s="1"/>
  <c r="CA88" i="112" s="1"/>
  <c r="AK70" i="112" s="1"/>
  <c r="W3" i="99" l="1"/>
  <c r="BK25" i="99"/>
  <c r="BK24" i="99"/>
  <c r="BK26" i="99" l="1"/>
  <c r="CM8" i="41"/>
  <c r="N2" i="126" l="1"/>
  <c r="E3" i="131"/>
  <c r="E5" i="132"/>
  <c r="E392" i="132" s="1"/>
  <c r="F13" i="133"/>
  <c r="A2" i="133" s="1"/>
  <c r="M2" i="125"/>
  <c r="O2" i="128"/>
  <c r="O2" i="129"/>
  <c r="O2" i="127"/>
  <c r="L3" i="90"/>
  <c r="O3" i="123"/>
  <c r="O3" i="99"/>
  <c r="N3" i="111"/>
  <c r="N3" i="96"/>
  <c r="N2" i="107"/>
  <c r="O2" i="121"/>
  <c r="M2" i="106"/>
  <c r="N3" i="112"/>
  <c r="U37" i="90"/>
  <c r="V2" i="7"/>
  <c r="W2" i="10"/>
  <c r="CM4" i="41"/>
  <c r="K3" i="131" l="1"/>
  <c r="L5" i="132"/>
  <c r="L392" i="132" s="1"/>
  <c r="F15" i="133"/>
  <c r="E65" i="132"/>
  <c r="E334" i="132"/>
  <c r="E274" i="132"/>
  <c r="E230" i="132"/>
  <c r="E173" i="132"/>
  <c r="E118" i="132"/>
  <c r="E449" i="132"/>
  <c r="AE3" i="90"/>
  <c r="O2" i="10"/>
  <c r="L2" i="7"/>
  <c r="L173" i="132" l="1"/>
  <c r="L334" i="132"/>
  <c r="L118" i="132"/>
  <c r="L65" i="132"/>
  <c r="L449" i="132"/>
  <c r="L230" i="132"/>
  <c r="L274" i="1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1DC2A06D-7D94-4029-835C-FA155EE515F3}">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A70B75CE-6FBA-4268-8F48-35AE45C1C3A4}">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DE3077F-26CE-4692-B4FB-D3C0440321A9}">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8BBDB58-5D6F-43BA-B8CD-B3196B0A1842}">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6B49AEC5-2888-42A9-AEB7-DDAF574FAC19}">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AA99F0D-A3B4-4AAC-8D5D-4AE0136A6182}">
      <text>
        <r>
          <rPr>
            <b/>
            <sz val="9"/>
            <color indexed="81"/>
            <rFont val="MS P ゴシック"/>
            <family val="3"/>
            <charset val="128"/>
          </rPr>
          <t>マニュアル第３章
実績の「提出書類の番号」です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E592ADC4-5DE8-4AA8-9BDA-40D245608CC3}">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B8CF2B46-80E0-40ED-A43D-480BAC0902FC}">
      <text>
        <r>
          <rPr>
            <b/>
            <sz val="9"/>
            <color indexed="81"/>
            <rFont val="MS P ゴシック"/>
            <family val="3"/>
            <charset val="128"/>
          </rPr>
          <t>マニュアル第３章
実績の「提出書類の番号」です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B20CCBC-5AD4-4115-9714-3669E3B84A8C}">
      <text>
        <r>
          <rPr>
            <b/>
            <sz val="9"/>
            <color indexed="81"/>
            <rFont val="MS P ゴシック"/>
            <family val="3"/>
            <charset val="128"/>
          </rPr>
          <t>マニュアル第３章
実績の「提出書類の番号」です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03318FA-A3C9-4D8A-AE40-6A7E8423BB99}">
      <text>
        <r>
          <rPr>
            <b/>
            <sz val="9"/>
            <color indexed="81"/>
            <rFont val="MS P ゴシック"/>
            <family val="3"/>
            <charset val="128"/>
          </rPr>
          <t>マニュアル第３章
実績の「提出書類の番号」です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25F5C5D-7A43-4A55-B2DE-9C656D29D4F8}">
      <text>
        <r>
          <rPr>
            <b/>
            <sz val="9"/>
            <color indexed="81"/>
            <rFont val="MS P ゴシック"/>
            <family val="3"/>
            <charset val="128"/>
          </rPr>
          <t>マニュアル第３章
実績の「提出書類の番号」です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016DA14-9800-4161-9F8E-E7CC38A78A64}">
      <text>
        <r>
          <rPr>
            <b/>
            <sz val="9"/>
            <color indexed="81"/>
            <rFont val="MS P ゴシック"/>
            <family val="3"/>
            <charset val="128"/>
          </rPr>
          <t>マニュアル第３章
実績の「提出書類の番号」です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000-000001000000}">
      <text>
        <r>
          <rPr>
            <b/>
            <sz val="9"/>
            <color indexed="81"/>
            <rFont val="MS P ゴシック"/>
            <family val="3"/>
            <charset val="128"/>
          </rPr>
          <t>マニュアル第３章
実績の「提出書類の番号」です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D4D16B2F-4203-4CAE-9FD4-CD20F143B0E1}">
      <text>
        <r>
          <rPr>
            <b/>
            <sz val="9"/>
            <color indexed="81"/>
            <rFont val="MS P ゴシック"/>
            <family val="3"/>
            <charset val="128"/>
          </rPr>
          <t xml:space="preserve">マニュアル第３章
実績の「提出書類の番号」です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FB1593A-1EF6-4C2B-8A59-C9AAA6CB032C}">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9FE4A05-70B7-4FAF-AA58-1EA4CAC1B3BE}">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FC4E0163-241F-4AC6-8BCC-DCCEA081E150}">
      <text>
        <r>
          <rPr>
            <b/>
            <sz val="9"/>
            <color indexed="81"/>
            <rFont val="MS P ゴシック"/>
            <family val="3"/>
            <charset val="128"/>
          </rPr>
          <t>マニュアル第３章
実績の「提出書類の番号」です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E7D71420-CBF2-435E-9157-F11319508AA9}">
      <text>
        <r>
          <rPr>
            <b/>
            <sz val="9"/>
            <color indexed="81"/>
            <rFont val="MS P ゴシック"/>
            <family val="3"/>
            <charset val="128"/>
          </rPr>
          <t>マニュアル第３章
実績の「提出書類の番号」です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8D341D11-A16F-41DE-8FDA-FF87CA5976A4}">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sharedStrings.xml><?xml version="1.0" encoding="utf-8"?>
<sst xmlns="http://schemas.openxmlformats.org/spreadsheetml/2006/main" count="1910" uniqueCount="1051">
  <si>
    <t>日</t>
    <rPh sb="0" eb="1">
      <t>ヒ</t>
    </rPh>
    <phoneticPr fontId="1"/>
  </si>
  <si>
    <t>月</t>
    <rPh sb="0" eb="1">
      <t>ツキ</t>
    </rPh>
    <phoneticPr fontId="1"/>
  </si>
  <si>
    <t>年</t>
    <rPh sb="0" eb="1">
      <t>ネン</t>
    </rPh>
    <phoneticPr fontId="1"/>
  </si>
  <si>
    <t>地域型住宅グリーン化事業実施支援室　殿</t>
    <rPh sb="12" eb="14">
      <t>ジッシ</t>
    </rPh>
    <rPh sb="14" eb="16">
      <t>シエン</t>
    </rPh>
    <rPh sb="16" eb="17">
      <t>シツ</t>
    </rPh>
    <rPh sb="18" eb="19">
      <t>ドノ</t>
    </rPh>
    <phoneticPr fontId="2"/>
  </si>
  <si>
    <t>氏名</t>
    <rPh sb="0" eb="2">
      <t>シメイ</t>
    </rPh>
    <phoneticPr fontId="1"/>
  </si>
  <si>
    <t>住所</t>
    <rPh sb="0" eb="2">
      <t>ジュウショ</t>
    </rPh>
    <phoneticPr fontId="1"/>
  </si>
  <si>
    <t>２．</t>
    <phoneticPr fontId="1"/>
  </si>
  <si>
    <t>地上</t>
    <rPh sb="0" eb="2">
      <t>チジョウ</t>
    </rPh>
    <phoneticPr fontId="1"/>
  </si>
  <si>
    <t>木造のみ</t>
    <rPh sb="0" eb="2">
      <t>モクゾウ</t>
    </rPh>
    <phoneticPr fontId="1"/>
  </si>
  <si>
    <t>□</t>
  </si>
  <si>
    <t>設計者</t>
    <rPh sb="0" eb="3">
      <t>セッケイシャ</t>
    </rPh>
    <phoneticPr fontId="1"/>
  </si>
  <si>
    <t>施工管理者</t>
    <rPh sb="0" eb="2">
      <t>セコウ</t>
    </rPh>
    <rPh sb="2" eb="4">
      <t>カンリ</t>
    </rPh>
    <rPh sb="4" eb="5">
      <t>シャ</t>
    </rPh>
    <phoneticPr fontId="1"/>
  </si>
  <si>
    <t>大工技能者</t>
    <rPh sb="0" eb="2">
      <t>ダイク</t>
    </rPh>
    <rPh sb="2" eb="5">
      <t>ギノウシャ</t>
    </rPh>
    <phoneticPr fontId="1"/>
  </si>
  <si>
    <t>玄関</t>
    <rPh sb="0" eb="2">
      <t>ゲンカン</t>
    </rPh>
    <phoneticPr fontId="1"/>
  </si>
  <si>
    <t>（</t>
    <phoneticPr fontId="1"/>
  </si>
  <si>
    <t>印</t>
    <rPh sb="0" eb="1">
      <t>イン</t>
    </rPh>
    <phoneticPr fontId="1"/>
  </si>
  <si>
    <t>円</t>
    <rPh sb="0" eb="1">
      <t>エン</t>
    </rPh>
    <phoneticPr fontId="1"/>
  </si>
  <si>
    <t>(A)</t>
    <phoneticPr fontId="1"/>
  </si>
  <si>
    <t>報告日</t>
    <rPh sb="0" eb="2">
      <t>ホウコク</t>
    </rPh>
    <rPh sb="2" eb="3">
      <t>ビ</t>
    </rPh>
    <phoneticPr fontId="1"/>
  </si>
  <si>
    <t>原木供給</t>
    <rPh sb="0" eb="2">
      <t>ゲンボク</t>
    </rPh>
    <rPh sb="2" eb="4">
      <t>キョウキュウ</t>
    </rPh>
    <phoneticPr fontId="1"/>
  </si>
  <si>
    <t>プレカット</t>
    <phoneticPr fontId="1"/>
  </si>
  <si>
    <t>事業者名</t>
    <rPh sb="0" eb="3">
      <t>ジギョウシャ</t>
    </rPh>
    <rPh sb="3" eb="4">
      <t>メイ</t>
    </rPh>
    <phoneticPr fontId="1"/>
  </si>
  <si>
    <t>区　分</t>
    <rPh sb="0" eb="1">
      <t>ク</t>
    </rPh>
    <rPh sb="2" eb="3">
      <t>ブン</t>
    </rPh>
    <phoneticPr fontId="1"/>
  </si>
  <si>
    <t>柱</t>
    <rPh sb="0" eb="1">
      <t>ハシラ</t>
    </rPh>
    <phoneticPr fontId="1"/>
  </si>
  <si>
    <t>単位</t>
    <rPh sb="0" eb="2">
      <t>タンイ</t>
    </rPh>
    <phoneticPr fontId="1"/>
  </si>
  <si>
    <t>梁・桁</t>
    <rPh sb="0" eb="1">
      <t>ハリ</t>
    </rPh>
    <rPh sb="2" eb="3">
      <t>ケタ</t>
    </rPh>
    <phoneticPr fontId="1"/>
  </si>
  <si>
    <t>土台</t>
    <rPh sb="0" eb="2">
      <t>ドダイ</t>
    </rPh>
    <phoneticPr fontId="1"/>
  </si>
  <si>
    <t>合計</t>
    <rPh sb="0" eb="2">
      <t>ゴウケイ</t>
    </rPh>
    <phoneticPr fontId="1"/>
  </si>
  <si>
    <t>部位ごとの
使用量</t>
    <rPh sb="0" eb="2">
      <t>ブイ</t>
    </rPh>
    <rPh sb="6" eb="8">
      <t>シヨウ</t>
    </rPh>
    <rPh sb="8" eb="9">
      <t>リョウ</t>
    </rPh>
    <phoneticPr fontId="1"/>
  </si>
  <si>
    <t>左記のうち
地域材の使用量</t>
    <rPh sb="0" eb="2">
      <t>サキ</t>
    </rPh>
    <rPh sb="6" eb="8">
      <t>チイキ</t>
    </rPh>
    <rPh sb="8" eb="9">
      <t>ザイ</t>
    </rPh>
    <rPh sb="10" eb="12">
      <t>シヨウ</t>
    </rPh>
    <rPh sb="12" eb="13">
      <t>リョウ</t>
    </rPh>
    <phoneticPr fontId="1"/>
  </si>
  <si>
    <t>氏名・受講者番号</t>
    <rPh sb="0" eb="2">
      <t>シメイ</t>
    </rPh>
    <rPh sb="3" eb="6">
      <t>ジュコウシャ</t>
    </rPh>
    <rPh sb="6" eb="8">
      <t>バンゴウ</t>
    </rPh>
    <phoneticPr fontId="1"/>
  </si>
  <si>
    <t>受講番号</t>
    <rPh sb="0" eb="2">
      <t>ジュコウ</t>
    </rPh>
    <rPh sb="2" eb="4">
      <t>バンゴウ</t>
    </rPh>
    <phoneticPr fontId="1"/>
  </si>
  <si>
    <t>講習会修了者の区分</t>
    <rPh sb="0" eb="3">
      <t>コウシュウカイ</t>
    </rPh>
    <rPh sb="3" eb="5">
      <t>シュウリョウ</t>
    </rPh>
    <rPh sb="5" eb="6">
      <t>モノ</t>
    </rPh>
    <rPh sb="7" eb="9">
      <t>クブン</t>
    </rPh>
    <phoneticPr fontId="1"/>
  </si>
  <si>
    <t>支払い額</t>
    <rPh sb="0" eb="2">
      <t>シハラ</t>
    </rPh>
    <rPh sb="3" eb="4">
      <t>ガク</t>
    </rPh>
    <phoneticPr fontId="1"/>
  </si>
  <si>
    <t>（Ａ）－（Ｂ）</t>
    <phoneticPr fontId="1"/>
  </si>
  <si>
    <t>）階</t>
    <rPh sb="1" eb="2">
      <t>カイ</t>
    </rPh>
    <phoneticPr fontId="1"/>
  </si>
  <si>
    <t>(B)</t>
    <phoneticPr fontId="1"/>
  </si>
  <si>
    <t>契約額</t>
    <rPh sb="0" eb="2">
      <t>ケイヤク</t>
    </rPh>
    <rPh sb="2" eb="3">
      <t>ガク</t>
    </rPh>
    <phoneticPr fontId="1"/>
  </si>
  <si>
    <t>（要件等の確認）</t>
    <rPh sb="1" eb="3">
      <t>ヨウケン</t>
    </rPh>
    <rPh sb="3" eb="4">
      <t>トウ</t>
    </rPh>
    <rPh sb="5" eb="7">
      <t>カクニン</t>
    </rPh>
    <phoneticPr fontId="1"/>
  </si>
  <si>
    <t>２</t>
    <phoneticPr fontId="1"/>
  </si>
  <si>
    <t>(イ)</t>
    <phoneticPr fontId="1"/>
  </si>
  <si>
    <t>(ロ)</t>
    <phoneticPr fontId="1"/>
  </si>
  <si>
    <t>(ハ)</t>
    <phoneticPr fontId="1"/>
  </si>
  <si>
    <t>(ニ)</t>
    <phoneticPr fontId="1"/>
  </si>
  <si>
    <t>(ホ)</t>
    <phoneticPr fontId="1"/>
  </si>
  <si>
    <t>（申告）</t>
    <rPh sb="1" eb="3">
      <t>シンコク</t>
    </rPh>
    <phoneticPr fontId="1"/>
  </si>
  <si>
    <t>第２条</t>
    <rPh sb="0" eb="1">
      <t>ダイ</t>
    </rPh>
    <rPh sb="2" eb="3">
      <t>ジョウ</t>
    </rPh>
    <phoneticPr fontId="1"/>
  </si>
  <si>
    <t>有り</t>
    <rPh sb="0" eb="1">
      <t>ア</t>
    </rPh>
    <phoneticPr fontId="1"/>
  </si>
  <si>
    <t>３</t>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</si>
  <si>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</si>
  <si>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</si>
  <si>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</si>
  <si>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</si>
  <si>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</si>
  <si>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</si>
  <si>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 xml:space="preserve"> 甲及び乙が、第１項において虚偽の申告を行うことで相手に損害を与えた時は、甲及び乙は当該損害についてその責任を負うこととする。</t>
    <phoneticPr fontId="1"/>
  </si>
  <si>
    <t xml:space="preserve"> 交付規程第５第３項に規定する暴力団又は暴力団員であること、及び暴力団又は暴力団員との不適切な関係にあること</t>
    <phoneticPr fontId="1"/>
  </si>
  <si>
    <t xml:space="preserve"> 交付決定が取り消された場合には本補助金の返還をしなければならないこと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</si>
  <si>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</si>
  <si>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</si>
  <si>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調理室</t>
    <rPh sb="0" eb="3">
      <t>チョウリシツ</t>
    </rPh>
    <phoneticPr fontId="1"/>
  </si>
  <si>
    <t>浴室</t>
    <rPh sb="0" eb="2">
      <t>ヨクシツ</t>
    </rPh>
    <phoneticPr fontId="1"/>
  </si>
  <si>
    <t>便所</t>
    <rPh sb="0" eb="2">
      <t>ベンジョ</t>
    </rPh>
    <phoneticPr fontId="1"/>
  </si>
  <si>
    <t>複数箇所設置した調理室等の撮影箇所</t>
    <rPh sb="13" eb="15">
      <t>サツエイ</t>
    </rPh>
    <rPh sb="15" eb="17">
      <t>カショ</t>
    </rPh>
    <phoneticPr fontId="1"/>
  </si>
  <si>
    <t>建設地の
地名地番</t>
    <rPh sb="0" eb="2">
      <t>ケンセツ</t>
    </rPh>
    <phoneticPr fontId="1"/>
  </si>
  <si>
    <t>分筆前のため</t>
    <rPh sb="0" eb="2">
      <t>ブンピツ</t>
    </rPh>
    <rPh sb="2" eb="3">
      <t>マエ</t>
    </rPh>
    <phoneticPr fontId="1"/>
  </si>
  <si>
    <t>％</t>
    <phoneticPr fontId="1"/>
  </si>
  <si>
    <t>№</t>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</si>
  <si>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</si>
  <si>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Ｂ</t>
    <phoneticPr fontId="1"/>
  </si>
  <si>
    <t>Ａ</t>
    <phoneticPr fontId="1"/>
  </si>
  <si>
    <t>Ｃ</t>
    <phoneticPr fontId="1"/>
  </si>
  <si>
    <t>※補助額は、完了実績報告により実施支援室が適切と認めた後に乙に送付される「額の確定通知書」に記載されている額</t>
    <rPh sb="15" eb="17">
      <t>ジッシ</t>
    </rPh>
    <phoneticPr fontId="1"/>
  </si>
  <si>
    <t>対　象　住　宅　・　建　築　物</t>
    <rPh sb="0" eb="1">
      <t>タイ</t>
    </rPh>
    <rPh sb="2" eb="3">
      <t>ゾウ</t>
    </rPh>
    <rPh sb="4" eb="5">
      <t>ジュウ</t>
    </rPh>
    <rPh sb="6" eb="7">
      <t>タク</t>
    </rPh>
    <rPh sb="10" eb="11">
      <t>ケン</t>
    </rPh>
    <rPh sb="12" eb="13">
      <t>チク</t>
    </rPh>
    <rPh sb="14" eb="15">
      <t>モノ</t>
    </rPh>
    <phoneticPr fontId="1"/>
  </si>
  <si>
    <t>アプリ名</t>
    <rPh sb="3" eb="4">
      <t>メイ</t>
    </rPh>
    <phoneticPr fontId="1"/>
  </si>
  <si>
    <t>バージョン</t>
    <phoneticPr fontId="1"/>
  </si>
  <si>
    <t>１．</t>
    <phoneticPr fontId="1"/>
  </si>
  <si>
    <t>代表者</t>
    <rPh sb="0" eb="2">
      <t>ダイヒョウ</t>
    </rPh>
    <rPh sb="2" eb="3">
      <t>シャ</t>
    </rPh>
    <phoneticPr fontId="1"/>
  </si>
  <si>
    <t>　　</t>
    <phoneticPr fontId="1"/>
  </si>
  <si>
    <t>)</t>
    <phoneticPr fontId="1"/>
  </si>
  <si>
    <t>所属グループ番号</t>
    <rPh sb="0" eb="2">
      <t>ショゾク</t>
    </rPh>
    <rPh sb="6" eb="8">
      <t>バンゴウ</t>
    </rPh>
    <phoneticPr fontId="1"/>
  </si>
  <si>
    <t>記</t>
    <rPh sb="0" eb="1">
      <t>キ</t>
    </rPh>
    <phoneticPr fontId="1"/>
  </si>
  <si>
    <t>代表者氏名</t>
    <rPh sb="0" eb="2">
      <t>ダイヒョウ</t>
    </rPh>
    <rPh sb="2" eb="3">
      <t>シャ</t>
    </rPh>
    <rPh sb="3" eb="5">
      <t>シメイ</t>
    </rPh>
    <phoneticPr fontId="1"/>
  </si>
  <si>
    <t>住　　　　　　　所</t>
    <rPh sb="0" eb="1">
      <t>ジュウ</t>
    </rPh>
    <rPh sb="8" eb="9">
      <t>ショ</t>
    </rPh>
    <phoneticPr fontId="1"/>
  </si>
  <si>
    <t>６.補助事業の成果（別添書類のとおり）</t>
    <phoneticPr fontId="1"/>
  </si>
  <si>
    <t>2</t>
  </si>
  <si>
    <t>3</t>
  </si>
  <si>
    <t>4</t>
  </si>
  <si>
    <t>5</t>
  </si>
  <si>
    <t>6</t>
  </si>
  <si>
    <t>7</t>
  </si>
  <si>
    <t>確認申請が不要な住宅</t>
  </si>
  <si>
    <t>２.補助事業の実施期間</t>
  </si>
  <si>
    <t>３.対象住宅の概要</t>
    <rPh sb="2" eb="4">
      <t>タイショウ</t>
    </rPh>
    <rPh sb="4" eb="6">
      <t>ジュウタク</t>
    </rPh>
    <rPh sb="7" eb="9">
      <t>ガイヨウ</t>
    </rPh>
    <phoneticPr fontId="1"/>
  </si>
  <si>
    <t>４.確認申請手続き</t>
    <rPh sb="2" eb="4">
      <t>カクニン</t>
    </rPh>
    <rPh sb="4" eb="6">
      <t>シンセイ</t>
    </rPh>
    <rPh sb="6" eb="8">
      <t>テツヅ</t>
    </rPh>
    <phoneticPr fontId="1"/>
  </si>
  <si>
    <t>資格</t>
    <rPh sb="0" eb="2">
      <t>シカク</t>
    </rPh>
    <phoneticPr fontId="2"/>
  </si>
  <si>
    <t>建築士</t>
    <rPh sb="0" eb="3">
      <t>ケンチクシ</t>
    </rPh>
    <phoneticPr fontId="2"/>
  </si>
  <si>
    <t>（</t>
    <phoneticPr fontId="2"/>
  </si>
  <si>
    <t>第</t>
    <rPh sb="0" eb="1">
      <t>ダイ</t>
    </rPh>
    <phoneticPr fontId="2"/>
  </si>
  <si>
    <t>号</t>
    <rPh sb="0" eb="1">
      <t>ゴウ</t>
    </rPh>
    <phoneticPr fontId="2"/>
  </si>
  <si>
    <t>氏名</t>
    <rPh sb="0" eb="2">
      <t>シメイ</t>
    </rPh>
    <phoneticPr fontId="2"/>
  </si>
  <si>
    <t>印</t>
    <rPh sb="0" eb="1">
      <t>イン</t>
    </rPh>
    <phoneticPr fontId="2"/>
  </si>
  <si>
    <t>年</t>
    <rPh sb="0" eb="1">
      <t>ネン</t>
    </rPh>
    <phoneticPr fontId="2"/>
  </si>
  <si>
    <t>月</t>
    <rPh sb="0" eb="1">
      <t>ツキ</t>
    </rPh>
    <phoneticPr fontId="2"/>
  </si>
  <si>
    <t>日</t>
    <rPh sb="0" eb="1">
      <t>ヒ</t>
    </rPh>
    <phoneticPr fontId="2"/>
  </si>
  <si>
    <t>(</t>
    <phoneticPr fontId="2"/>
  </si>
  <si>
    <t xml:space="preserve">その他 </t>
    <rPh sb="2" eb="3">
      <t>タ</t>
    </rPh>
    <phoneticPr fontId="2"/>
  </si>
  <si>
    <t>請　求　書</t>
    <rPh sb="0" eb="1">
      <t>ショウ</t>
    </rPh>
    <rPh sb="2" eb="3">
      <t>モトム</t>
    </rPh>
    <rPh sb="4" eb="5">
      <t>ショ</t>
    </rPh>
    <phoneticPr fontId="2"/>
  </si>
  <si>
    <t>請求額</t>
    <rPh sb="0" eb="2">
      <t>セイキュウ</t>
    </rPh>
    <rPh sb="2" eb="3">
      <t>ガク</t>
    </rPh>
    <phoneticPr fontId="2"/>
  </si>
  <si>
    <t>円</t>
    <rPh sb="0" eb="1">
      <t>エン</t>
    </rPh>
    <phoneticPr fontId="2"/>
  </si>
  <si>
    <t>上記の金額を請求いたします。</t>
    <rPh sb="0" eb="2">
      <t>ジョウキ</t>
    </rPh>
    <rPh sb="3" eb="5">
      <t>キンガク</t>
    </rPh>
    <rPh sb="6" eb="8">
      <t>セイキュウ</t>
    </rPh>
    <phoneticPr fontId="2"/>
  </si>
  <si>
    <t>地域型住宅グリーン化事業実施支援室 殿</t>
    <rPh sb="0" eb="12">
      <t>チイキ</t>
    </rPh>
    <rPh sb="12" eb="14">
      <t>ジッシ</t>
    </rPh>
    <rPh sb="14" eb="16">
      <t>シエン</t>
    </rPh>
    <rPh sb="16" eb="17">
      <t>シツ</t>
    </rPh>
    <rPh sb="18" eb="19">
      <t>ドノ</t>
    </rPh>
    <phoneticPr fontId="2"/>
  </si>
  <si>
    <t>請求者</t>
    <rPh sb="0" eb="3">
      <t>セイキュウシャ</t>
    </rPh>
    <phoneticPr fontId="2"/>
  </si>
  <si>
    <t>法人･個人事業主
等の名称</t>
    <rPh sb="0" eb="2">
      <t>ホウジン</t>
    </rPh>
    <rPh sb="3" eb="5">
      <t>コジン</t>
    </rPh>
    <rPh sb="5" eb="8">
      <t>ジギョウヌシ</t>
    </rPh>
    <rPh sb="9" eb="10">
      <t>トウ</t>
    </rPh>
    <rPh sb="11" eb="13">
      <t>メイショウ</t>
    </rPh>
    <phoneticPr fontId="2"/>
  </si>
  <si>
    <t>代表者</t>
    <rPh sb="0" eb="2">
      <t>ダイヒョウ</t>
    </rPh>
    <rPh sb="2" eb="3">
      <t>シャ</t>
    </rPh>
    <phoneticPr fontId="2"/>
  </si>
  <si>
    <t>振込口座</t>
    <rPh sb="0" eb="2">
      <t>フリコミ</t>
    </rPh>
    <rPh sb="2" eb="4">
      <t>コウザ</t>
    </rPh>
    <phoneticPr fontId="2"/>
  </si>
  <si>
    <t>金融機関</t>
    <rPh sb="0" eb="2">
      <t>キンユウ</t>
    </rPh>
    <rPh sb="2" eb="4">
      <t>キカン</t>
    </rPh>
    <phoneticPr fontId="2"/>
  </si>
  <si>
    <t>銀行</t>
    <rPh sb="0" eb="2">
      <t>ギンコウ</t>
    </rPh>
    <phoneticPr fontId="2"/>
  </si>
  <si>
    <t>番号</t>
    <rPh sb="0" eb="2">
      <t>バンゴウ</t>
    </rPh>
    <phoneticPr fontId="2"/>
  </si>
  <si>
    <t>支店</t>
    <rPh sb="0" eb="2">
      <t>シテン</t>
    </rPh>
    <phoneticPr fontId="2"/>
  </si>
  <si>
    <t>　</t>
    <phoneticPr fontId="2"/>
  </si>
  <si>
    <t>預金種別</t>
    <rPh sb="0" eb="2">
      <t>ヨキン</t>
    </rPh>
    <rPh sb="2" eb="4">
      <t>シュベツ</t>
    </rPh>
    <phoneticPr fontId="2"/>
  </si>
  <si>
    <t>普通(総合)</t>
    <rPh sb="0" eb="2">
      <t>フツウ</t>
    </rPh>
    <rPh sb="3" eb="5">
      <t>ソウゴウ</t>
    </rPh>
    <phoneticPr fontId="2"/>
  </si>
  <si>
    <t>当座</t>
    <rPh sb="0" eb="2">
      <t>トウザ</t>
    </rPh>
    <phoneticPr fontId="2"/>
  </si>
  <si>
    <t>貯蓄</t>
    <rPh sb="0" eb="2">
      <t>チョチク</t>
    </rPh>
    <phoneticPr fontId="2"/>
  </si>
  <si>
    <t>←いずれかを選択してください</t>
    <phoneticPr fontId="2"/>
  </si>
  <si>
    <t>口座番号</t>
    <rPh sb="0" eb="2">
      <t>コウザ</t>
    </rPh>
    <rPh sb="2" eb="4">
      <t>ギョウバンゴウ</t>
    </rPh>
    <phoneticPr fontId="2"/>
  </si>
  <si>
    <t xml:space="preserve"> ←右詰めで記載してください</t>
    <rPh sb="2" eb="3">
      <t>ミギ</t>
    </rPh>
    <rPh sb="3" eb="4">
      <t>ヅ</t>
    </rPh>
    <rPh sb="6" eb="8">
      <t>キサイ</t>
    </rPh>
    <phoneticPr fontId="2"/>
  </si>
  <si>
    <t>※振込口座は補助事業者名義となります。</t>
    <rPh sb="1" eb="3">
      <t>フリコミ</t>
    </rPh>
    <rPh sb="3" eb="5">
      <t>コウザ</t>
    </rPh>
    <rPh sb="6" eb="8">
      <t>ホジョ</t>
    </rPh>
    <rPh sb="8" eb="11">
      <t>ジギョウシャ</t>
    </rPh>
    <rPh sb="11" eb="13">
      <t>メイギ</t>
    </rPh>
    <phoneticPr fontId="2"/>
  </si>
  <si>
    <t>※口座確認の為、通帳のコピー 又は 「銀行・支店・口座番号、種別、名義、名義フリガナのページ」が</t>
    <phoneticPr fontId="2"/>
  </si>
  <si>
    <t xml:space="preserve"> 確認出来る書類を添付してください</t>
    <phoneticPr fontId="2"/>
  </si>
  <si>
    <t>事業者番号</t>
    <rPh sb="0" eb="3">
      <t>ジギョウシャ</t>
    </rPh>
    <rPh sb="3" eb="5">
      <t>バンゴウ</t>
    </rPh>
    <phoneticPr fontId="1"/>
  </si>
  <si>
    <t>0</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</si>
  <si>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</si>
  <si>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</si>
  <si>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t>（注意事項）</t>
    <phoneticPr fontId="1"/>
  </si>
  <si>
    <t>１.補助事業者</t>
    <phoneticPr fontId="1"/>
  </si>
  <si>
    <t>２.完了実績報告する住宅の建築主・買主</t>
    <rPh sb="2" eb="4">
      <t>カンリョウ</t>
    </rPh>
    <rPh sb="4" eb="6">
      <t>ジッセキ</t>
    </rPh>
    <rPh sb="6" eb="8">
      <t>ホウコク</t>
    </rPh>
    <rPh sb="10" eb="12">
      <t>ジュウタク</t>
    </rPh>
    <rPh sb="13" eb="15">
      <t>ケンチク</t>
    </rPh>
    <rPh sb="15" eb="16">
      <t>ヌシ</t>
    </rPh>
    <rPh sb="17" eb="19">
      <t>カイヌシ</t>
    </rPh>
    <phoneticPr fontId="1"/>
  </si>
  <si>
    <t>３.交付決定日及び交付決定番号</t>
    <rPh sb="2" eb="4">
      <t>コウフ</t>
    </rPh>
    <rPh sb="4" eb="6">
      <t>ケッテイ</t>
    </rPh>
    <rPh sb="6" eb="7">
      <t>ヒ</t>
    </rPh>
    <rPh sb="7" eb="8">
      <t>オヨ</t>
    </rPh>
    <rPh sb="9" eb="11">
      <t>コウフ</t>
    </rPh>
    <rPh sb="11" eb="13">
      <t>ケッテイ</t>
    </rPh>
    <rPh sb="13" eb="15">
      <t>バンゴウ</t>
    </rPh>
    <phoneticPr fontId="2"/>
  </si>
  <si>
    <t>交付決定日・番号</t>
    <rPh sb="0" eb="2">
      <t>コウフ</t>
    </rPh>
    <rPh sb="2" eb="4">
      <t>ケッテイ</t>
    </rPh>
    <rPh sb="4" eb="5">
      <t>ヒ</t>
    </rPh>
    <rPh sb="6" eb="8">
      <t>バンゴウ</t>
    </rPh>
    <phoneticPr fontId="2"/>
  </si>
  <si>
    <t>４.補助金の交付決定額及び精算額</t>
    <rPh sb="2" eb="5">
      <t>ホジョキン</t>
    </rPh>
    <rPh sb="6" eb="8">
      <t>コウフ</t>
    </rPh>
    <rPh sb="8" eb="10">
      <t>ケッテイ</t>
    </rPh>
    <rPh sb="10" eb="11">
      <t>ガク</t>
    </rPh>
    <rPh sb="11" eb="12">
      <t>オヨ</t>
    </rPh>
    <rPh sb="13" eb="16">
      <t>セイサンガク</t>
    </rPh>
    <phoneticPr fontId="2"/>
  </si>
  <si>
    <t>補助金の交付決定額</t>
    <rPh sb="0" eb="3">
      <t>ホジョキン</t>
    </rPh>
    <rPh sb="4" eb="6">
      <t>コウフ</t>
    </rPh>
    <rPh sb="6" eb="8">
      <t>ケッテイ</t>
    </rPh>
    <rPh sb="8" eb="9">
      <t>ガク</t>
    </rPh>
    <phoneticPr fontId="2"/>
  </si>
  <si>
    <t>万円</t>
    <rPh sb="0" eb="2">
      <t>マンエン</t>
    </rPh>
    <phoneticPr fontId="2"/>
  </si>
  <si>
    <t>←</t>
    <phoneticPr fontId="2"/>
  </si>
  <si>
    <t>交付決定通知書の交付決定額を転記してください。</t>
    <rPh sb="0" eb="2">
      <t>コウフ</t>
    </rPh>
    <rPh sb="2" eb="4">
      <t>ケッテイ</t>
    </rPh>
    <rPh sb="4" eb="7">
      <t>ツウチショ</t>
    </rPh>
    <rPh sb="8" eb="10">
      <t>コウフ</t>
    </rPh>
    <rPh sb="10" eb="12">
      <t>ケッテイ</t>
    </rPh>
    <rPh sb="12" eb="13">
      <t>ガク</t>
    </rPh>
    <rPh sb="14" eb="16">
      <t>テンキ</t>
    </rPh>
    <phoneticPr fontId="2"/>
  </si>
  <si>
    <t>補助金の精算額</t>
    <rPh sb="0" eb="3">
      <t>ホジョキン</t>
    </rPh>
    <rPh sb="4" eb="7">
      <t>セイサンガク</t>
    </rPh>
    <phoneticPr fontId="2"/>
  </si>
  <si>
    <t>完了実績報告時点の補助額を記載してください。
変更が無ければ交付決定額と同じです。</t>
    <rPh sb="0" eb="6">
      <t>カンリョウ</t>
    </rPh>
    <rPh sb="6" eb="8">
      <t>ジテン</t>
    </rPh>
    <rPh sb="9" eb="11">
      <t>ホジョ</t>
    </rPh>
    <rPh sb="11" eb="12">
      <t>ガク</t>
    </rPh>
    <rPh sb="13" eb="15">
      <t>キサイ</t>
    </rPh>
    <rPh sb="23" eb="25">
      <t>ヘンコウ</t>
    </rPh>
    <rPh sb="26" eb="27">
      <t>ナ</t>
    </rPh>
    <rPh sb="30" eb="32">
      <t>コウフ</t>
    </rPh>
    <rPh sb="32" eb="34">
      <t>ケッテイ</t>
    </rPh>
    <rPh sb="34" eb="35">
      <t>ガク</t>
    </rPh>
    <rPh sb="36" eb="37">
      <t>オナ</t>
    </rPh>
    <phoneticPr fontId="2"/>
  </si>
  <si>
    <r>
      <t>契約額の合計</t>
    </r>
    <r>
      <rPr>
        <b/>
        <sz val="9"/>
        <color rgb="FFFF0000"/>
        <rFont val="ＭＳ Ｐ明朝"/>
        <family val="1"/>
        <charset val="128"/>
      </rPr>
      <t>（Ａ）</t>
    </r>
    <rPh sb="0" eb="2">
      <t>ケイヤク</t>
    </rPh>
    <rPh sb="2" eb="3">
      <t>ガク</t>
    </rPh>
    <rPh sb="4" eb="6">
      <t>ゴウケイ</t>
    </rPh>
    <phoneticPr fontId="1"/>
  </si>
  <si>
    <t>令和</t>
    <rPh sb="0" eb="1">
      <t>レイ</t>
    </rPh>
    <rPh sb="1" eb="2">
      <t>カズ</t>
    </rPh>
    <phoneticPr fontId="2"/>
  </si>
  <si>
    <t>グループ番号</t>
    <rPh sb="4" eb="6">
      <t>バンゴウ</t>
    </rPh>
    <phoneticPr fontId="11"/>
  </si>
  <si>
    <r>
      <t xml:space="preserve">機関名
</t>
    </r>
    <r>
      <rPr>
        <b/>
        <sz val="10"/>
        <color indexed="10"/>
        <rFont val="ＭＳ Ｐ明朝"/>
        <family val="1"/>
        <charset val="128"/>
      </rPr>
      <t>(漢字)</t>
    </r>
    <rPh sb="0" eb="2">
      <t>キカン</t>
    </rPh>
    <rPh sb="2" eb="3">
      <t>メイ</t>
    </rPh>
    <rPh sb="5" eb="7">
      <t>カンジ</t>
    </rPh>
    <phoneticPr fontId="2"/>
  </si>
  <si>
    <r>
      <t xml:space="preserve">支店名
</t>
    </r>
    <r>
      <rPr>
        <b/>
        <sz val="10"/>
        <color indexed="10"/>
        <rFont val="ＭＳ Ｐ明朝"/>
        <family val="1"/>
        <charset val="128"/>
      </rPr>
      <t>(漢字)</t>
    </r>
    <rPh sb="0" eb="3">
      <t>シテンメイ</t>
    </rPh>
    <rPh sb="5" eb="7">
      <t>カンジ</t>
    </rPh>
    <phoneticPr fontId="2"/>
  </si>
  <si>
    <t>･会社の代表者印
･個人事業主
　 の場合は実印</t>
    <rPh sb="1" eb="3">
      <t>カイシャ</t>
    </rPh>
    <rPh sb="4" eb="7">
      <t>ダイヒョウシャ</t>
    </rPh>
    <rPh sb="7" eb="8">
      <t>イン</t>
    </rPh>
    <rPh sb="10" eb="12">
      <t>コジン</t>
    </rPh>
    <rPh sb="12" eb="15">
      <t>ジギョウヌシ</t>
    </rPh>
    <rPh sb="19" eb="21">
      <t>バアイ</t>
    </rPh>
    <rPh sb="22" eb="24">
      <t>ジツイン</t>
    </rPh>
    <phoneticPr fontId="2"/>
  </si>
  <si>
    <r>
      <t xml:space="preserve">口　　　座　　　名
</t>
    </r>
    <r>
      <rPr>
        <sz val="11"/>
        <color rgb="FFFF0000"/>
        <rFont val="ＭＳ Ｐ明朝"/>
        <family val="1"/>
        <charset val="128"/>
      </rPr>
      <t>(漢字記入)</t>
    </r>
    <rPh sb="11" eb="13">
      <t>カンジ</t>
    </rPh>
    <rPh sb="13" eb="15">
      <t>キニュウ</t>
    </rPh>
    <phoneticPr fontId="2"/>
  </si>
  <si>
    <r>
      <t xml:space="preserve">口　　　座　　　名
</t>
    </r>
    <r>
      <rPr>
        <sz val="11"/>
        <color rgb="FFFF0000"/>
        <rFont val="ＭＳ Ｐ明朝"/>
        <family val="1"/>
        <charset val="128"/>
      </rPr>
      <t>(カタカナで記入)</t>
    </r>
    <rPh sb="16" eb="18">
      <t>キニュウ</t>
    </rPh>
    <phoneticPr fontId="1"/>
  </si>
  <si>
    <t>円</t>
    <rPh sb="0" eb="1">
      <t>エン</t>
    </rPh>
    <phoneticPr fontId="11"/>
  </si>
  <si>
    <t>契約額のうち
土地の代金</t>
    <rPh sb="0" eb="2">
      <t>ケイヤク</t>
    </rPh>
    <rPh sb="2" eb="3">
      <t>ガク</t>
    </rPh>
    <rPh sb="7" eb="9">
      <t>トチ</t>
    </rPh>
    <rPh sb="10" eb="12">
      <t>ダイキン</t>
    </rPh>
    <phoneticPr fontId="11"/>
  </si>
  <si>
    <t>補助対象外工事費　項目</t>
    <rPh sb="9" eb="11">
      <t>コウモク</t>
    </rPh>
    <phoneticPr fontId="11"/>
  </si>
  <si>
    <t>1</t>
    <phoneticPr fontId="11"/>
  </si>
  <si>
    <t>用地費、地盤改良工事、解体工事費、外構工事、ウッドデッキ等</t>
    <rPh sb="0" eb="3">
      <t>ヨウチヒ</t>
    </rPh>
    <rPh sb="4" eb="6">
      <t>ジバン</t>
    </rPh>
    <rPh sb="6" eb="8">
      <t>カイリョウ</t>
    </rPh>
    <rPh sb="8" eb="10">
      <t>コウジ</t>
    </rPh>
    <phoneticPr fontId="11"/>
  </si>
  <si>
    <t>インナーガレージ・店舗部分等</t>
    <phoneticPr fontId="11"/>
  </si>
  <si>
    <t>昇降機、煙突、アンテナ、屋上緑化等</t>
    <phoneticPr fontId="11"/>
  </si>
  <si>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11"/>
  </si>
  <si>
    <t>分離して購入できるもの (カーテン、ペレットストーブ、家具等)</t>
    <rPh sb="0" eb="2">
      <t>ブンリ</t>
    </rPh>
    <rPh sb="4" eb="6">
      <t>コウニュウ</t>
    </rPh>
    <rPh sb="27" eb="29">
      <t>カグ</t>
    </rPh>
    <rPh sb="29" eb="30">
      <t>トウ</t>
    </rPh>
    <phoneticPr fontId="11"/>
  </si>
  <si>
    <t>設計料、工事監理費、各種申請費、保険費、調査費</t>
    <rPh sb="0" eb="2">
      <t>セッケイ</t>
    </rPh>
    <rPh sb="2" eb="3">
      <t>リョウ</t>
    </rPh>
    <rPh sb="4" eb="6">
      <t>コウジ</t>
    </rPh>
    <rPh sb="6" eb="8">
      <t>カンリ</t>
    </rPh>
    <rPh sb="8" eb="9">
      <t>ヒ</t>
    </rPh>
    <phoneticPr fontId="11"/>
  </si>
  <si>
    <t>太陽光発電設備</t>
    <phoneticPr fontId="11"/>
  </si>
  <si>
    <t>その他</t>
    <rPh sb="2" eb="3">
      <t>タ</t>
    </rPh>
    <phoneticPr fontId="11"/>
  </si>
  <si>
    <t>(</t>
    <phoneticPr fontId="11"/>
  </si>
  <si>
    <t>)</t>
    <phoneticPr fontId="11"/>
  </si>
  <si>
    <t>国庫を含まない補助金の額</t>
    <rPh sb="0" eb="2">
      <t>コッコ</t>
    </rPh>
    <rPh sb="3" eb="4">
      <t>フク</t>
    </rPh>
    <rPh sb="7" eb="10">
      <t>ホジョキン</t>
    </rPh>
    <rPh sb="11" eb="12">
      <t>ガク</t>
    </rPh>
    <phoneticPr fontId="11"/>
  </si>
  <si>
    <t>補助対象工事費から求める補助額の確認</t>
    <rPh sb="12" eb="14">
      <t>ホジョ</t>
    </rPh>
    <rPh sb="16" eb="18">
      <t>カクニン</t>
    </rPh>
    <phoneticPr fontId="11"/>
  </si>
  <si>
    <t>ＯＫ</t>
    <phoneticPr fontId="11"/>
  </si>
  <si>
    <t>補助額を選択してください</t>
    <phoneticPr fontId="11"/>
  </si>
  <si>
    <t>その他 (</t>
    <rPh sb="2" eb="3">
      <t>タ</t>
    </rPh>
    <phoneticPr fontId="1"/>
  </si>
  <si>
    <t>)</t>
    <phoneticPr fontId="2"/>
  </si>
  <si>
    <t>登録</t>
    <rPh sb="0" eb="2">
      <t>トウロク</t>
    </rPh>
    <phoneticPr fontId="2"/>
  </si>
  <si>
    <r>
      <t>１.対象住宅に設置する調理室等</t>
    </r>
    <r>
      <rPr>
        <sz val="11"/>
        <color indexed="8"/>
        <rFont val="ＭＳ Ｐ明朝"/>
        <family val="1"/>
        <charset val="128"/>
      </rPr>
      <t>*</t>
    </r>
    <r>
      <rPr>
        <b/>
        <sz val="11"/>
        <color indexed="8"/>
        <rFont val="ＭＳ Ｐ明朝"/>
        <family val="1"/>
        <charset val="128"/>
      </rPr>
      <t>の数及び設置状況</t>
    </r>
    <rPh sb="2" eb="4">
      <t>タイショウ</t>
    </rPh>
    <rPh sb="4" eb="6">
      <t>ジュウタク</t>
    </rPh>
    <rPh sb="7" eb="9">
      <t>セッチ</t>
    </rPh>
    <rPh sb="11" eb="14">
      <t>チョウリシツ</t>
    </rPh>
    <rPh sb="14" eb="15">
      <t>トウ</t>
    </rPh>
    <rPh sb="17" eb="18">
      <t>カズ</t>
    </rPh>
    <rPh sb="18" eb="19">
      <t>オヨ</t>
    </rPh>
    <rPh sb="20" eb="22">
      <t>セッチ</t>
    </rPh>
    <rPh sb="22" eb="24">
      <t>ジョウキョウ</t>
    </rPh>
    <phoneticPr fontId="2"/>
  </si>
  <si>
    <t>調理室等*の数</t>
    <rPh sb="0" eb="3">
      <t>チョウリシツ</t>
    </rPh>
    <rPh sb="3" eb="4">
      <t>トウ</t>
    </rPh>
    <rPh sb="6" eb="7">
      <t>カズ</t>
    </rPh>
    <phoneticPr fontId="2"/>
  </si>
  <si>
    <t>調理室</t>
    <rPh sb="0" eb="3">
      <t>チョウリシツ</t>
    </rPh>
    <phoneticPr fontId="2"/>
  </si>
  <si>
    <t>浴室</t>
    <rPh sb="0" eb="2">
      <t>ヨクシツ</t>
    </rPh>
    <phoneticPr fontId="2"/>
  </si>
  <si>
    <t>便所</t>
    <rPh sb="0" eb="2">
      <t>ベンジョ</t>
    </rPh>
    <phoneticPr fontId="2"/>
  </si>
  <si>
    <t>玄関</t>
    <rPh sb="0" eb="2">
      <t>ゲンカン</t>
    </rPh>
    <phoneticPr fontId="2"/>
  </si>
  <si>
    <t>*調理室等とは、調理室、浴室、便所、玄関をいう。（以下同じ）</t>
    <rPh sb="25" eb="27">
      <t>イカ</t>
    </rPh>
    <rPh sb="27" eb="28">
      <t>オナ</t>
    </rPh>
    <phoneticPr fontId="2"/>
  </si>
  <si>
    <t>２.対象住宅に設置する調理室等の状況確認</t>
    <rPh sb="2" eb="4">
      <t>タイショウ</t>
    </rPh>
    <rPh sb="4" eb="6">
      <t>ジュウタク</t>
    </rPh>
    <rPh sb="7" eb="9">
      <t>セッチ</t>
    </rPh>
    <rPh sb="11" eb="14">
      <t>チョウリシツ</t>
    </rPh>
    <rPh sb="14" eb="15">
      <t>トウ</t>
    </rPh>
    <rPh sb="16" eb="18">
      <t>ジョウキョウ</t>
    </rPh>
    <rPh sb="18" eb="20">
      <t>カクニン</t>
    </rPh>
    <phoneticPr fontId="2"/>
  </si>
  <si>
    <t>一級</t>
    <rPh sb="0" eb="2">
      <t>イッキュウ</t>
    </rPh>
    <phoneticPr fontId="11"/>
  </si>
  <si>
    <t>二級</t>
    <rPh sb="0" eb="2">
      <t>ニキュウ</t>
    </rPh>
    <phoneticPr fontId="11"/>
  </si>
  <si>
    <t>木造</t>
    <rPh sb="0" eb="2">
      <t>モクゾウ</t>
    </rPh>
    <phoneticPr fontId="11"/>
  </si>
  <si>
    <t>一級</t>
    <rPh sb="0" eb="2">
      <t>イッキュウ</t>
    </rPh>
    <phoneticPr fontId="2"/>
  </si>
  <si>
    <t>大臣</t>
    <rPh sb="0" eb="2">
      <t>ダイジン</t>
    </rPh>
    <phoneticPr fontId="11"/>
  </si>
  <si>
    <t>北海道知事</t>
    <rPh sb="0" eb="3">
      <t>ホッカイドウ</t>
    </rPh>
    <rPh sb="3" eb="5">
      <t>チジ</t>
    </rPh>
    <phoneticPr fontId="11"/>
  </si>
  <si>
    <t>二級</t>
    <rPh sb="0" eb="2">
      <t>ニキュウ</t>
    </rPh>
    <phoneticPr fontId="2"/>
  </si>
  <si>
    <t>青森県知事</t>
    <rPh sb="0" eb="2">
      <t>アオモリ</t>
    </rPh>
    <rPh sb="2" eb="3">
      <t>ケン</t>
    </rPh>
    <rPh sb="3" eb="5">
      <t>チジ</t>
    </rPh>
    <phoneticPr fontId="11"/>
  </si>
  <si>
    <t>木造</t>
    <rPh sb="0" eb="2">
      <t>モクゾウ</t>
    </rPh>
    <phoneticPr fontId="2"/>
  </si>
  <si>
    <t>岩手県知事</t>
    <rPh sb="0" eb="2">
      <t>イワテ</t>
    </rPh>
    <rPh sb="2" eb="5">
      <t>ケンチジ</t>
    </rPh>
    <phoneticPr fontId="11"/>
  </si>
  <si>
    <t>宮城県知事</t>
    <rPh sb="0" eb="3">
      <t>ミヤギケン</t>
    </rPh>
    <rPh sb="3" eb="5">
      <t>チジ</t>
    </rPh>
    <phoneticPr fontId="11"/>
  </si>
  <si>
    <t>秋田県知事</t>
    <phoneticPr fontId="11"/>
  </si>
  <si>
    <t>山形県知事</t>
    <rPh sb="0" eb="2">
      <t>ヤマガタ</t>
    </rPh>
    <phoneticPr fontId="11"/>
  </si>
  <si>
    <t>福島県知事</t>
    <rPh sb="0" eb="2">
      <t>フクシマ</t>
    </rPh>
    <rPh sb="2" eb="3">
      <t>ケン</t>
    </rPh>
    <rPh sb="3" eb="5">
      <t>チジ</t>
    </rPh>
    <phoneticPr fontId="11"/>
  </si>
  <si>
    <t>茨城県知事</t>
    <rPh sb="0" eb="3">
      <t>イバラキケン</t>
    </rPh>
    <rPh sb="3" eb="5">
      <t>チジ</t>
    </rPh>
    <phoneticPr fontId="11"/>
  </si>
  <si>
    <t>栃木県知事</t>
    <rPh sb="0" eb="3">
      <t>トチギケン</t>
    </rPh>
    <rPh sb="3" eb="5">
      <t>チジ</t>
    </rPh>
    <phoneticPr fontId="11"/>
  </si>
  <si>
    <t>群馬県知事</t>
    <rPh sb="0" eb="3">
      <t>グンマケン</t>
    </rPh>
    <rPh sb="3" eb="5">
      <t>チジ</t>
    </rPh>
    <phoneticPr fontId="11"/>
  </si>
  <si>
    <t>埼玉県知事</t>
    <rPh sb="0" eb="2">
      <t>サイタマ</t>
    </rPh>
    <rPh sb="2" eb="5">
      <t>ケンチジ</t>
    </rPh>
    <phoneticPr fontId="11"/>
  </si>
  <si>
    <t>千葉県知事</t>
    <rPh sb="0" eb="2">
      <t>チバ</t>
    </rPh>
    <rPh sb="2" eb="5">
      <t>ケンチジ</t>
    </rPh>
    <phoneticPr fontId="11"/>
  </si>
  <si>
    <t>東京都知事</t>
    <rPh sb="0" eb="2">
      <t>トウキョウ</t>
    </rPh>
    <rPh sb="2" eb="3">
      <t>ト</t>
    </rPh>
    <rPh sb="3" eb="5">
      <t>チジ</t>
    </rPh>
    <phoneticPr fontId="11"/>
  </si>
  <si>
    <t>神奈川県知事</t>
    <rPh sb="0" eb="4">
      <t>カナガワケン</t>
    </rPh>
    <rPh sb="4" eb="6">
      <t>チジ</t>
    </rPh>
    <phoneticPr fontId="11"/>
  </si>
  <si>
    <t>新潟県知事</t>
    <rPh sb="0" eb="3">
      <t>ニイガタケン</t>
    </rPh>
    <rPh sb="3" eb="5">
      <t>チジ</t>
    </rPh>
    <phoneticPr fontId="11"/>
  </si>
  <si>
    <t>富山県知事</t>
    <rPh sb="0" eb="2">
      <t>トヤマ</t>
    </rPh>
    <rPh sb="2" eb="3">
      <t>ケン</t>
    </rPh>
    <rPh sb="3" eb="5">
      <t>チジ</t>
    </rPh>
    <phoneticPr fontId="11"/>
  </si>
  <si>
    <t>石川県知事</t>
    <rPh sb="0" eb="2">
      <t>イシカワ</t>
    </rPh>
    <rPh sb="2" eb="3">
      <t>ケン</t>
    </rPh>
    <rPh sb="3" eb="5">
      <t>チジ</t>
    </rPh>
    <phoneticPr fontId="11"/>
  </si>
  <si>
    <t>福井県知事</t>
    <rPh sb="0" eb="3">
      <t>フクイケン</t>
    </rPh>
    <rPh sb="3" eb="5">
      <t>チジ</t>
    </rPh>
    <phoneticPr fontId="11"/>
  </si>
  <si>
    <t>山梨県知事</t>
    <rPh sb="0" eb="3">
      <t>ヤマナシケン</t>
    </rPh>
    <rPh sb="3" eb="5">
      <t>チジ</t>
    </rPh>
    <phoneticPr fontId="11"/>
  </si>
  <si>
    <t>長野県知事</t>
    <rPh sb="0" eb="3">
      <t>ナガノケン</t>
    </rPh>
    <rPh sb="3" eb="5">
      <t>チジ</t>
    </rPh>
    <phoneticPr fontId="11"/>
  </si>
  <si>
    <t>岐阜県知事</t>
    <rPh sb="0" eb="3">
      <t>ギフケン</t>
    </rPh>
    <rPh sb="3" eb="5">
      <t>チジ</t>
    </rPh>
    <phoneticPr fontId="11"/>
  </si>
  <si>
    <t>静岡県知事</t>
    <rPh sb="0" eb="3">
      <t>シズオカケン</t>
    </rPh>
    <rPh sb="3" eb="5">
      <t>チジ</t>
    </rPh>
    <phoneticPr fontId="11"/>
  </si>
  <si>
    <t>愛知県知事</t>
    <rPh sb="0" eb="3">
      <t>アイチケン</t>
    </rPh>
    <rPh sb="3" eb="5">
      <t>チジ</t>
    </rPh>
    <phoneticPr fontId="11"/>
  </si>
  <si>
    <t>三重県知事</t>
    <rPh sb="0" eb="3">
      <t>ミエケン</t>
    </rPh>
    <rPh sb="3" eb="5">
      <t>チジ</t>
    </rPh>
    <phoneticPr fontId="11"/>
  </si>
  <si>
    <t>滋賀県知事</t>
    <rPh sb="0" eb="3">
      <t>シガケン</t>
    </rPh>
    <rPh sb="3" eb="5">
      <t>チジ</t>
    </rPh>
    <phoneticPr fontId="11"/>
  </si>
  <si>
    <t>京都府知事</t>
    <rPh sb="0" eb="3">
      <t>キョウトフ</t>
    </rPh>
    <rPh sb="3" eb="5">
      <t>チジ</t>
    </rPh>
    <phoneticPr fontId="11"/>
  </si>
  <si>
    <t>大阪府知事</t>
    <rPh sb="0" eb="3">
      <t>オオサカフ</t>
    </rPh>
    <rPh sb="3" eb="5">
      <t>チジ</t>
    </rPh>
    <phoneticPr fontId="11"/>
  </si>
  <si>
    <t>兵庫県知事</t>
    <rPh sb="0" eb="3">
      <t>ヒョウゴケン</t>
    </rPh>
    <rPh sb="3" eb="5">
      <t>チジ</t>
    </rPh>
    <phoneticPr fontId="11"/>
  </si>
  <si>
    <t>奈良県知事</t>
    <rPh sb="0" eb="3">
      <t>ナラケン</t>
    </rPh>
    <rPh sb="3" eb="5">
      <t>チジ</t>
    </rPh>
    <phoneticPr fontId="11"/>
  </si>
  <si>
    <t>和歌山県知事</t>
    <rPh sb="0" eb="4">
      <t>ワカヤマケン</t>
    </rPh>
    <rPh sb="4" eb="6">
      <t>チジ</t>
    </rPh>
    <phoneticPr fontId="11"/>
  </si>
  <si>
    <t>鳥取県知事</t>
    <rPh sb="0" eb="3">
      <t>トットリケン</t>
    </rPh>
    <rPh sb="3" eb="5">
      <t>チジ</t>
    </rPh>
    <phoneticPr fontId="11"/>
  </si>
  <si>
    <t>島根県知事</t>
    <rPh sb="0" eb="2">
      <t>シマネ</t>
    </rPh>
    <rPh sb="2" eb="3">
      <t>ケン</t>
    </rPh>
    <rPh sb="3" eb="5">
      <t>チジ</t>
    </rPh>
    <phoneticPr fontId="11"/>
  </si>
  <si>
    <t>岡山県知事</t>
    <rPh sb="0" eb="3">
      <t>オカヤマケン</t>
    </rPh>
    <rPh sb="3" eb="5">
      <t>チジ</t>
    </rPh>
    <phoneticPr fontId="11"/>
  </si>
  <si>
    <t>広島県知事</t>
    <rPh sb="0" eb="3">
      <t>ヒロシマケン</t>
    </rPh>
    <rPh sb="3" eb="5">
      <t>チジ</t>
    </rPh>
    <phoneticPr fontId="11"/>
  </si>
  <si>
    <t>山口県知事</t>
    <rPh sb="0" eb="3">
      <t>ヤマグチケン</t>
    </rPh>
    <rPh sb="3" eb="5">
      <t>チジ</t>
    </rPh>
    <phoneticPr fontId="11"/>
  </si>
  <si>
    <t>徳島県知事</t>
    <rPh sb="0" eb="2">
      <t>トクシマ</t>
    </rPh>
    <rPh sb="2" eb="3">
      <t>ケン</t>
    </rPh>
    <rPh sb="3" eb="5">
      <t>チジ</t>
    </rPh>
    <phoneticPr fontId="11"/>
  </si>
  <si>
    <t>香川県知事</t>
    <rPh sb="0" eb="3">
      <t>カガワケン</t>
    </rPh>
    <rPh sb="3" eb="5">
      <t>チジ</t>
    </rPh>
    <phoneticPr fontId="11"/>
  </si>
  <si>
    <t>愛媛県知事</t>
    <rPh sb="0" eb="2">
      <t>エヒメ</t>
    </rPh>
    <rPh sb="2" eb="3">
      <t>ケン</t>
    </rPh>
    <rPh sb="3" eb="5">
      <t>チジ</t>
    </rPh>
    <phoneticPr fontId="11"/>
  </si>
  <si>
    <t>高知県知事</t>
    <rPh sb="0" eb="3">
      <t>コウチケン</t>
    </rPh>
    <rPh sb="3" eb="5">
      <t>チジ</t>
    </rPh>
    <phoneticPr fontId="11"/>
  </si>
  <si>
    <t>福岡県知事</t>
    <rPh sb="0" eb="3">
      <t>フクオカケン</t>
    </rPh>
    <rPh sb="3" eb="5">
      <t>チジ</t>
    </rPh>
    <phoneticPr fontId="11"/>
  </si>
  <si>
    <t>佐賀県知事</t>
    <rPh sb="0" eb="3">
      <t>サガケン</t>
    </rPh>
    <rPh sb="3" eb="5">
      <t>チジ</t>
    </rPh>
    <phoneticPr fontId="11"/>
  </si>
  <si>
    <t>長崎県知事</t>
    <rPh sb="0" eb="3">
      <t>ナガサキケン</t>
    </rPh>
    <rPh sb="3" eb="5">
      <t>チジ</t>
    </rPh>
    <phoneticPr fontId="11"/>
  </si>
  <si>
    <t>熊本県知事</t>
    <rPh sb="0" eb="2">
      <t>クマモト</t>
    </rPh>
    <rPh sb="2" eb="3">
      <t>ケン</t>
    </rPh>
    <rPh sb="3" eb="5">
      <t>チジ</t>
    </rPh>
    <phoneticPr fontId="11"/>
  </si>
  <si>
    <t>大分県知事</t>
    <rPh sb="0" eb="3">
      <t>オオイタケン</t>
    </rPh>
    <rPh sb="3" eb="5">
      <t>チジ</t>
    </rPh>
    <phoneticPr fontId="11"/>
  </si>
  <si>
    <t>宮崎県知事</t>
    <rPh sb="0" eb="3">
      <t>ミヤザキケン</t>
    </rPh>
    <rPh sb="3" eb="5">
      <t>チジ</t>
    </rPh>
    <phoneticPr fontId="11"/>
  </si>
  <si>
    <t>鹿児島県知事</t>
    <rPh sb="0" eb="3">
      <t>カゴシマ</t>
    </rPh>
    <rPh sb="3" eb="4">
      <t>ケン</t>
    </rPh>
    <rPh sb="4" eb="6">
      <t>チジ</t>
    </rPh>
    <phoneticPr fontId="11"/>
  </si>
  <si>
    <t>沖縄県知事</t>
    <rPh sb="0" eb="3">
      <t>オキナワケン</t>
    </rPh>
    <rPh sb="3" eb="5">
      <t>チジ</t>
    </rPh>
    <phoneticPr fontId="11"/>
  </si>
  <si>
    <t>グループ番号</t>
    <rPh sb="4" eb="6">
      <t>バンゴウ</t>
    </rPh>
    <phoneticPr fontId="1"/>
  </si>
  <si>
    <r>
      <t>　</t>
    </r>
    <r>
      <rPr>
        <b/>
        <u/>
        <sz val="9"/>
        <color indexed="10"/>
        <rFont val="ＭＳ ゴシック"/>
        <family val="3"/>
        <charset val="128"/>
      </rPr>
      <t/>
    </r>
    <phoneticPr fontId="11"/>
  </si>
  <si>
    <t>アプリ名</t>
    <rPh sb="3" eb="4">
      <t>メイ</t>
    </rPh>
    <phoneticPr fontId="11"/>
  </si>
  <si>
    <t>バージョン</t>
    <phoneticPr fontId="11"/>
  </si>
  <si>
    <t>適合を確認した日</t>
    <rPh sb="0" eb="2">
      <t>テキゴウ</t>
    </rPh>
    <rPh sb="3" eb="5">
      <t>カクニン</t>
    </rPh>
    <rPh sb="7" eb="8">
      <t>ヒ</t>
    </rPh>
    <phoneticPr fontId="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</si>
  <si>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</si>
  <si>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11"/>
  </si>
  <si>
    <t>法人･個人事業主
等の名称</t>
    <phoneticPr fontId="1"/>
  </si>
  <si>
    <t>所属グループ名称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</si>
  <si>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</si>
  <si>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 xml:space="preserve"> 交付決定時と記載事項が異なります。相違事項は以下のとおりです。</t>
    <rPh sb="1" eb="3">
      <t>コウフ</t>
    </rPh>
    <rPh sb="3" eb="5">
      <t>ケッテイ</t>
    </rPh>
    <rPh sb="5" eb="6">
      <t>ジ</t>
    </rPh>
    <rPh sb="7" eb="9">
      <t>キサイ</t>
    </rPh>
    <rPh sb="9" eb="11">
      <t>ジコウ</t>
    </rPh>
    <rPh sb="12" eb="13">
      <t>コト</t>
    </rPh>
    <rPh sb="18" eb="20">
      <t>ソウイ</t>
    </rPh>
    <rPh sb="20" eb="22">
      <t>ジコウ</t>
    </rPh>
    <rPh sb="23" eb="25">
      <t>イカ</t>
    </rPh>
    <phoneticPr fontId="1"/>
  </si>
  <si>
    <t>→</t>
    <phoneticPr fontId="1"/>
  </si>
  <si>
    <t>都道
府県</t>
    <rPh sb="0" eb="2">
      <t>トドウ</t>
    </rPh>
    <rPh sb="3" eb="5">
      <t>フケン</t>
    </rPh>
    <phoneticPr fontId="1"/>
  </si>
  <si>
    <t>構造</t>
    <rPh sb="0" eb="2">
      <t>コウゾウ</t>
    </rPh>
    <phoneticPr fontId="1"/>
  </si>
  <si>
    <t>階数</t>
    <rPh sb="0" eb="2">
      <t>カイスウ</t>
    </rPh>
    <phoneticPr fontId="1"/>
  </si>
  <si>
    <t>対象住宅の面積</t>
    <rPh sb="0" eb="2">
      <t>タイショウ</t>
    </rPh>
    <rPh sb="2" eb="4">
      <t>ジュウタク</t>
    </rPh>
    <rPh sb="5" eb="7">
      <t>メンセキ</t>
    </rPh>
    <phoneticPr fontId="1"/>
  </si>
  <si>
    <t>用途</t>
    <rPh sb="0" eb="2">
      <t>ヨウト</t>
    </rPh>
    <phoneticPr fontId="1"/>
  </si>
  <si>
    <t>混構造（木造＋鉄筋コンクリート造、木造と鉄骨造等）</t>
    <phoneticPr fontId="1"/>
  </si>
  <si>
    <t>階</t>
    <rPh sb="0" eb="1">
      <t>カイ</t>
    </rPh>
    <phoneticPr fontId="1"/>
  </si>
  <si>
    <t>地下</t>
    <rPh sb="0" eb="2">
      <t>チカ</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</si>
  <si>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</si>
  <si>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11"/>
  </si>
  <si>
    <t>(Ｂ)</t>
    <phoneticPr fontId="1"/>
  </si>
  <si>
    <t>確認申請が必要な住宅</t>
    <phoneticPr fontId="1"/>
  </si>
  <si>
    <t>工事請負契約の契約額及び経費の内訳</t>
    <phoneticPr fontId="1"/>
  </si>
  <si>
    <t>交付決定時からの変更</t>
    <rPh sb="0" eb="2">
      <t>コウフ</t>
    </rPh>
    <rPh sb="2" eb="4">
      <t>ケッテイ</t>
    </rPh>
    <rPh sb="4" eb="5">
      <t>ジ</t>
    </rPh>
    <rPh sb="8" eb="10">
      <t>ヘンコウ</t>
    </rPh>
    <phoneticPr fontId="1"/>
  </si>
  <si>
    <t>構成員外の
海外事業者・国有林等</t>
    <rPh sb="0" eb="3">
      <t>コウセイイン</t>
    </rPh>
    <rPh sb="3" eb="4">
      <t>ガイ</t>
    </rPh>
    <rPh sb="6" eb="8">
      <t>カイガイ</t>
    </rPh>
    <rPh sb="8" eb="11">
      <t>ジギョウシャ</t>
    </rPh>
    <rPh sb="12" eb="15">
      <t>コクユウリン</t>
    </rPh>
    <rPh sb="15" eb="16">
      <t>トウ</t>
    </rPh>
    <phoneticPr fontId="1"/>
  </si>
  <si>
    <t>構成員外の海外事業者</t>
    <rPh sb="0" eb="3">
      <t>コウセイイン</t>
    </rPh>
    <rPh sb="3" eb="4">
      <t>ガイ</t>
    </rPh>
    <rPh sb="5" eb="7">
      <t>カイガイ</t>
    </rPh>
    <rPh sb="7" eb="10">
      <t>ジギョウシャ</t>
    </rPh>
    <phoneticPr fontId="1"/>
  </si>
  <si>
    <t>構成員外の中間流通事業者</t>
    <rPh sb="0" eb="3">
      <t>コウセイイン</t>
    </rPh>
    <rPh sb="3" eb="4">
      <t>ガイ</t>
    </rPh>
    <rPh sb="5" eb="7">
      <t>チュウカン</t>
    </rPh>
    <rPh sb="7" eb="9">
      <t>リュウツウ</t>
    </rPh>
    <rPh sb="9" eb="11">
      <t>ジギョウ</t>
    </rPh>
    <rPh sb="11" eb="12">
      <t>シャ</t>
    </rPh>
    <phoneticPr fontId="1"/>
  </si>
  <si>
    <t>構成員外の賃加工・賃挽き事業者</t>
    <rPh sb="0" eb="3">
      <t>コウセイイン</t>
    </rPh>
    <rPh sb="3" eb="4">
      <t>ガイ</t>
    </rPh>
    <rPh sb="9" eb="10">
      <t>チン</t>
    </rPh>
    <rPh sb="10" eb="11">
      <t>ヒキ</t>
    </rPh>
    <rPh sb="12" eb="15">
      <t>ジギョウシャ</t>
    </rPh>
    <rPh sb="13" eb="14">
      <t>コウジ</t>
    </rPh>
    <rPh sb="14" eb="15">
      <t>シャ</t>
    </rPh>
    <phoneticPr fontId="1"/>
  </si>
  <si>
    <r>
      <rPr>
        <sz val="9"/>
        <color theme="1"/>
        <rFont val="ＭＳ Ｐ明朝"/>
        <family val="1"/>
        <charset val="128"/>
      </rPr>
      <t>施工事業者</t>
    </r>
    <r>
      <rPr>
        <sz val="8"/>
        <color theme="1"/>
        <rFont val="ＭＳ Ｐ明朝"/>
        <family val="1"/>
        <charset val="128"/>
      </rPr>
      <t xml:space="preserve">
(補助事業者)</t>
    </r>
    <rPh sb="0" eb="2">
      <t>セコウ</t>
    </rPh>
    <rPh sb="2" eb="5">
      <t>ジギョウシャ</t>
    </rPh>
    <rPh sb="7" eb="9">
      <t>ホジョ</t>
    </rPh>
    <rPh sb="9" eb="12">
      <t>ジギョウシャ</t>
    </rPh>
    <phoneticPr fontId="1"/>
  </si>
  <si>
    <t>最終</t>
    <rPh sb="0" eb="1">
      <t>サイ</t>
    </rPh>
    <rPh sb="1" eb="2">
      <t>オ</t>
    </rPh>
    <phoneticPr fontId="1"/>
  </si>
  <si>
    <t>日</t>
    <rPh sb="0" eb="1">
      <t>ニチ</t>
    </rPh>
    <phoneticPr fontId="1"/>
  </si>
  <si>
    <t>住宅のみ</t>
    <rPh sb="0" eb="2">
      <t>ジュウタク</t>
    </rPh>
    <phoneticPr fontId="1"/>
  </si>
  <si>
    <t>住宅(インナーガレージ付)</t>
    <phoneticPr fontId="1"/>
  </si>
  <si>
    <t>住宅以外の用途との併用住宅</t>
    <phoneticPr fontId="1"/>
  </si>
  <si>
    <t>※インナーガレージや住宅以外の用途部分等の面積を除く</t>
    <phoneticPr fontId="1"/>
  </si>
  <si>
    <t>対象住宅・建築物の概要</t>
    <rPh sb="0" eb="2">
      <t>タイショウ</t>
    </rPh>
    <rPh sb="2" eb="4">
      <t>ジュウタク</t>
    </rPh>
    <rPh sb="5" eb="7">
      <t>ケンチク</t>
    </rPh>
    <rPh sb="7" eb="8">
      <t>ブツ</t>
    </rPh>
    <rPh sb="9" eb="11">
      <t>ガイヨウ</t>
    </rPh>
    <phoneticPr fontId="1"/>
  </si>
  <si>
    <t>地域材供給体制等実績表</t>
    <phoneticPr fontId="1"/>
  </si>
  <si>
    <t>対象住宅・建築物の工事完了後の現地写真</t>
    <rPh sb="0" eb="2">
      <t>タイショウ</t>
    </rPh>
    <rPh sb="2" eb="4">
      <t>ジュウタク</t>
    </rPh>
    <rPh sb="5" eb="7">
      <t>ケンチク</t>
    </rPh>
    <rPh sb="7" eb="8">
      <t>ブツ</t>
    </rPh>
    <rPh sb="9" eb="11">
      <t>コウジ</t>
    </rPh>
    <rPh sb="11" eb="13">
      <t>カンリョウ</t>
    </rPh>
    <rPh sb="13" eb="14">
      <t>ゴ</t>
    </rPh>
    <rPh sb="15" eb="17">
      <t>ゲンチ</t>
    </rPh>
    <rPh sb="17" eb="19">
      <t>シャシン</t>
    </rPh>
    <phoneticPr fontId="1"/>
  </si>
  <si>
    <t>三世代同居対応住宅の要件への適合確認</t>
    <phoneticPr fontId="2"/>
  </si>
  <si>
    <t>以下に相違部分のみ記載してください。</t>
    <rPh sb="0" eb="2">
      <t>イカ</t>
    </rPh>
    <rPh sb="3" eb="5">
      <t>ソウイ</t>
    </rPh>
    <rPh sb="5" eb="7">
      <t>ブブン</t>
    </rPh>
    <rPh sb="9" eb="11">
      <t>キサイ</t>
    </rPh>
    <phoneticPr fontId="1"/>
  </si>
  <si>
    <t>対象住宅の着工直後の現地写真</t>
    <rPh sb="0" eb="2">
      <t>タイショウ</t>
    </rPh>
    <rPh sb="2" eb="4">
      <t>ジュウタク</t>
    </rPh>
    <rPh sb="5" eb="7">
      <t>チャッコウ</t>
    </rPh>
    <rPh sb="7" eb="9">
      <t>チョクゴ</t>
    </rPh>
    <rPh sb="10" eb="12">
      <t>ゲンチ</t>
    </rPh>
    <rPh sb="12" eb="14">
      <t>シャシン</t>
    </rPh>
    <phoneticPr fontId="11"/>
  </si>
  <si>
    <t>（売買契約による住宅の場合の提出書類）</t>
    <rPh sb="1" eb="3">
      <t>バイバイ</t>
    </rPh>
    <rPh sb="3" eb="5">
      <t>ケイヤク</t>
    </rPh>
    <rPh sb="8" eb="10">
      <t>ジュウタク</t>
    </rPh>
    <rPh sb="11" eb="13">
      <t>バアイ</t>
    </rPh>
    <rPh sb="14" eb="16">
      <t>テイシュツ</t>
    </rPh>
    <rPh sb="16" eb="18">
      <t>ショルイ</t>
    </rPh>
    <phoneticPr fontId="11"/>
  </si>
  <si>
    <t>三世代同居対応住宅の要件への適合確認を作成するにあたり、故意又は重大な過失による虚偽の記入・証明、未確認での記入・証明などの行為があったことが判明した場合には、建築士法第１０条の規定に基づく懲戒処分の対象となることがあります。</t>
    <phoneticPr fontId="1"/>
  </si>
  <si>
    <t>(注意事項）</t>
    <rPh sb="1" eb="3">
      <t>チュウイ</t>
    </rPh>
    <rPh sb="3" eb="5">
      <t>ジコウ</t>
    </rPh>
    <phoneticPr fontId="1"/>
  </si>
  <si>
    <t>印</t>
    <rPh sb="0" eb="1">
      <t>イン</t>
    </rPh>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</si>
  <si>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</si>
  <si>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</si>
  <si>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(へ)</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</si>
  <si>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</si>
  <si>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【申告】</t>
    <rPh sb="1" eb="3">
      <t>シンコク</t>
    </rPh>
    <phoneticPr fontId="1"/>
  </si>
  <si>
    <t>無し</t>
    <rPh sb="0" eb="1">
      <t>ナシ</t>
    </rPh>
    <phoneticPr fontId="1"/>
  </si>
  <si>
    <t>該当
しない</t>
    <rPh sb="0" eb="2">
      <t>ガイトウ</t>
    </rPh>
    <phoneticPr fontId="1"/>
  </si>
  <si>
    <t>該当
する</t>
    <rPh sb="0" eb="2">
      <t>ガイトウ</t>
    </rPh>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</si>
  <si>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</si>
  <si>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（交付申請等）</t>
    <rPh sb="1" eb="3">
      <t>コウフ</t>
    </rPh>
    <rPh sb="3" eb="5">
      <t>シンセイ</t>
    </rPh>
    <rPh sb="5" eb="6">
      <t>トウ</t>
    </rPh>
    <phoneticPr fontId="1"/>
  </si>
  <si>
    <t xml:space="preserve"> 甲及び乙は、本規約締結後すみやかに、交付申請から本補助金の受領に至るまでの手続きを共同して行う。</t>
    <phoneticPr fontId="1"/>
  </si>
  <si>
    <t>令和</t>
    <rPh sb="0" eb="1">
      <t>レイ</t>
    </rPh>
    <rPh sb="1" eb="2">
      <t>カズ</t>
    </rPh>
    <phoneticPr fontId="74"/>
  </si>
  <si>
    <t>年</t>
    <rPh sb="0" eb="1">
      <t>ネン</t>
    </rPh>
    <phoneticPr fontId="74"/>
  </si>
  <si>
    <t>月</t>
    <rPh sb="0" eb="1">
      <t>ツキ</t>
    </rPh>
    <phoneticPr fontId="74"/>
  </si>
  <si>
    <t>日</t>
    <rPh sb="0" eb="1">
      <t>ニチ</t>
    </rPh>
    <phoneticPr fontId="74"/>
  </si>
  <si>
    <t>【乙】の所属グループ名</t>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</si>
  <si>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</si>
  <si>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売買</t>
    <rPh sb="0" eb="2">
      <t>バイバイ</t>
    </rPh>
    <phoneticPr fontId="1"/>
  </si>
  <si>
    <t>　含む</t>
    <rPh sb="1" eb="2">
      <t>フク</t>
    </rPh>
    <phoneticPr fontId="1"/>
  </si>
  <si>
    <t>階建</t>
    <rPh sb="0" eb="1">
      <t>カイ</t>
    </rPh>
    <rPh sb="1" eb="2">
      <t>タ</t>
    </rPh>
    <phoneticPr fontId="1"/>
  </si>
  <si>
    <t xml:space="preserve"> 【甲】買主</t>
    <phoneticPr fontId="1"/>
  </si>
  <si>
    <t xml:space="preserve"> </t>
    <phoneticPr fontId="1"/>
  </si>
  <si>
    <t>令和２</t>
    <phoneticPr fontId="1"/>
  </si>
  <si>
    <t>←売買契約の場合に記入</t>
    <phoneticPr fontId="1"/>
  </si>
  <si>
    <t>事業完了日</t>
    <rPh sb="0" eb="2">
      <t>ジギョウ</t>
    </rPh>
    <rPh sb="2" eb="5">
      <t>カンリョウビ</t>
    </rPh>
    <phoneticPr fontId="1"/>
  </si>
  <si>
    <t>～</t>
    <phoneticPr fontId="1"/>
  </si>
  <si>
    <t>引き渡し日又は契約額の全額精算日のいずれか遅い日↑</t>
    <phoneticPr fontId="1"/>
  </si>
  <si>
    <t>着工日</t>
    <rPh sb="0" eb="3">
      <t>チャッコウビ</t>
    </rPh>
    <phoneticPr fontId="1"/>
  </si>
  <si>
    <t>平成３１</t>
    <phoneticPr fontId="1"/>
  </si>
  <si>
    <t>有り ※</t>
    <phoneticPr fontId="1"/>
  </si>
  <si>
    <t>　自社加工：補助事業者による木材加工（自社工場や手刻み等）のため供給事業者にプレカットを含まない</t>
    <rPh sb="1" eb="3">
      <t>ジシャ</t>
    </rPh>
    <rPh sb="3" eb="5">
      <t>カコウ</t>
    </rPh>
    <rPh sb="6" eb="8">
      <t>ホジョ</t>
    </rPh>
    <rPh sb="8" eb="11">
      <t>ジギョウシャ</t>
    </rPh>
    <rPh sb="14" eb="16">
      <t>モクザイ</t>
    </rPh>
    <rPh sb="16" eb="18">
      <t>カコウ</t>
    </rPh>
    <rPh sb="32" eb="34">
      <t>キョウキュウ</t>
    </rPh>
    <rPh sb="34" eb="37">
      <t>ジギョウシャ</t>
    </rPh>
    <rPh sb="44" eb="45">
      <t>フク</t>
    </rPh>
    <phoneticPr fontId="1"/>
  </si>
  <si>
    <t>変更</t>
    <rPh sb="0" eb="2">
      <t>ヘンコウ</t>
    </rPh>
    <phoneticPr fontId="1"/>
  </si>
  <si>
    <t>ｍ3</t>
  </si>
  <si>
    <r>
      <t>補助対象工事費　</t>
    </r>
    <r>
      <rPr>
        <sz val="11"/>
        <color rgb="FFFF0000"/>
        <rFont val="ＭＳ Ｐ明朝"/>
        <family val="1"/>
        <charset val="128"/>
      </rPr>
      <t>(A)- {(B)+(C)}</t>
    </r>
    <rPh sb="0" eb="2">
      <t>ホジョ</t>
    </rPh>
    <rPh sb="2" eb="4">
      <t>タイショウ</t>
    </rPh>
    <rPh sb="4" eb="6">
      <t>コウジ</t>
    </rPh>
    <rPh sb="6" eb="7">
      <t>ヒ</t>
    </rPh>
    <phoneticPr fontId="11"/>
  </si>
  <si>
    <t>（Ａ）</t>
    <phoneticPr fontId="1"/>
  </si>
  <si>
    <r>
      <t>万円</t>
    </r>
    <r>
      <rPr>
        <b/>
        <sz val="9"/>
        <color rgb="FFFF0000"/>
        <rFont val="ＭＳ Ｐ明朝"/>
        <family val="1"/>
        <charset val="128"/>
      </rPr>
      <t>（Ｅ）</t>
    </r>
    <phoneticPr fontId="1"/>
  </si>
  <si>
    <t>分離発注</t>
    <rPh sb="0" eb="2">
      <t>ブンリ</t>
    </rPh>
    <rPh sb="2" eb="4">
      <t>ハッチュウ</t>
    </rPh>
    <phoneticPr fontId="1"/>
  </si>
  <si>
    <t>対象住宅・建築物の経費</t>
    <phoneticPr fontId="11"/>
  </si>
  <si>
    <t>備考</t>
    <rPh sb="0" eb="2">
      <t>ビコウ</t>
    </rPh>
    <phoneticPr fontId="1"/>
  </si>
  <si>
    <t>円</t>
    <phoneticPr fontId="1"/>
  </si>
  <si>
    <t>（Ｃ）</t>
    <phoneticPr fontId="11"/>
  </si>
  <si>
    <t>（Ｄ）</t>
    <phoneticPr fontId="1"/>
  </si>
  <si>
    <t>変更契約等の金額①</t>
    <phoneticPr fontId="1"/>
  </si>
  <si>
    <t>変更契約等の金額②</t>
    <phoneticPr fontId="1"/>
  </si>
  <si>
    <t>変更契約等の金額③</t>
    <phoneticPr fontId="1"/>
  </si>
  <si>
    <t>変更契約等の金額④</t>
    <phoneticPr fontId="1"/>
  </si>
  <si>
    <t>□</t>
    <phoneticPr fontId="1"/>
  </si>
  <si>
    <t>←補助対象工事費から除く金額</t>
    <rPh sb="1" eb="3">
      <t>ホジョ</t>
    </rPh>
    <rPh sb="3" eb="5">
      <t>タイショウ</t>
    </rPh>
    <rPh sb="5" eb="7">
      <t>コウジ</t>
    </rPh>
    <rPh sb="7" eb="8">
      <t>ヒ</t>
    </rPh>
    <rPh sb="10" eb="11">
      <t>ノゾ</t>
    </rPh>
    <rPh sb="12" eb="14">
      <t>キンガク</t>
    </rPh>
    <phoneticPr fontId="1"/>
  </si>
  <si>
    <t>確認手数料、印紙代などの
補助事業者立替え額の合計</t>
    <phoneticPr fontId="1"/>
  </si>
  <si>
    <t xml:space="preserve"> 明細は別紙の通り</t>
    <phoneticPr fontId="1"/>
  </si>
  <si>
    <t>補助事業者負担の
振込手数料の合計</t>
    <rPh sb="0" eb="2">
      <t>ホジョ</t>
    </rPh>
    <rPh sb="2" eb="5">
      <t>ジギョウシャ</t>
    </rPh>
    <rPh sb="5" eb="7">
      <t>フタン</t>
    </rPh>
    <rPh sb="9" eb="11">
      <t>フリコミ</t>
    </rPh>
    <rPh sb="11" eb="14">
      <t>テスウリョウ</t>
    </rPh>
    <rPh sb="15" eb="17">
      <t>ゴウケイ</t>
    </rPh>
    <phoneticPr fontId="1"/>
  </si>
  <si>
    <t>使用部位</t>
    <rPh sb="0" eb="2">
      <t>シヨウ</t>
    </rPh>
    <rPh sb="2" eb="4">
      <t>ブイ</t>
    </rPh>
    <phoneticPr fontId="1"/>
  </si>
  <si>
    <t>※丸太組工法については、「使用する木材全量」で読み替え</t>
    <phoneticPr fontId="1"/>
  </si>
  <si>
    <t>※２×４工法については、柱を「縦枠、上下枠」、梁を「床根太、端根太」、桁を「頭つなぎ」で読み替え</t>
    <phoneticPr fontId="1"/>
  </si>
  <si>
    <t>完了実績報告に係る対象住宅の整備内容について、現地確認により、三世代同居対応住宅の要件に従って工事が行われ、完了したことを証明します。</t>
    <rPh sb="0" eb="2">
      <t>カンリョウ</t>
    </rPh>
    <rPh sb="2" eb="4">
      <t>ジッセキ</t>
    </rPh>
    <rPh sb="4" eb="6">
      <t>ホウコク</t>
    </rPh>
    <rPh sb="7" eb="8">
      <t>カカワ</t>
    </rPh>
    <rPh sb="9" eb="11">
      <t>タイショウ</t>
    </rPh>
    <rPh sb="11" eb="13">
      <t>ジュウタク</t>
    </rPh>
    <rPh sb="14" eb="16">
      <t>セイビ</t>
    </rPh>
    <rPh sb="16" eb="18">
      <t>ナイヨウ</t>
    </rPh>
    <rPh sb="23" eb="25">
      <t>ゲンチ</t>
    </rPh>
    <rPh sb="25" eb="27">
      <t>カクニン</t>
    </rPh>
    <rPh sb="31" eb="32">
      <t>サン</t>
    </rPh>
    <rPh sb="32" eb="34">
      <t>セダイ</t>
    </rPh>
    <rPh sb="34" eb="36">
      <t>ドウキョ</t>
    </rPh>
    <rPh sb="36" eb="38">
      <t>タイオウ</t>
    </rPh>
    <rPh sb="38" eb="40">
      <t>ジュウタク</t>
    </rPh>
    <rPh sb="41" eb="43">
      <t>ヨウケン</t>
    </rPh>
    <rPh sb="44" eb="45">
      <t>シタガ</t>
    </rPh>
    <rPh sb="47" eb="49">
      <t>コウジ</t>
    </rPh>
    <rPh sb="50" eb="51">
      <t>オコナ</t>
    </rPh>
    <rPh sb="54" eb="56">
      <t>カンリョウ</t>
    </rPh>
    <rPh sb="61" eb="63">
      <t>ショウメイ</t>
    </rPh>
    <phoneticPr fontId="2"/>
  </si>
  <si>
    <t>適合を確認した日</t>
    <rPh sb="0" eb="2">
      <t>テキゴウ</t>
    </rPh>
    <rPh sb="3" eb="5">
      <t>カクニン</t>
    </rPh>
    <rPh sb="7" eb="8">
      <t>ヒ</t>
    </rPh>
    <phoneticPr fontId="2"/>
  </si>
  <si>
    <t>１、適合を確認した建築士の概要</t>
    <rPh sb="2" eb="4">
      <t>テキゴウ</t>
    </rPh>
    <rPh sb="5" eb="7">
      <t>カクニン</t>
    </rPh>
    <rPh sb="9" eb="12">
      <t>ケンチクシ</t>
    </rPh>
    <rPh sb="13" eb="15">
      <t>ガイヨウ</t>
    </rPh>
    <phoneticPr fontId="2"/>
  </si>
  <si>
    <t>↓番号の前に付番のある場合は記入</t>
    <rPh sb="1" eb="3">
      <t>バンゴウ</t>
    </rPh>
    <rPh sb="4" eb="5">
      <t>マエ</t>
    </rPh>
    <rPh sb="6" eb="8">
      <t>フバン</t>
    </rPh>
    <rPh sb="11" eb="13">
      <t>バアイ</t>
    </rPh>
    <rPh sb="14" eb="16">
      <t>キニュウ</t>
    </rPh>
    <phoneticPr fontId="2"/>
  </si>
  <si>
    <t>建築士氏名</t>
    <rPh sb="0" eb="3">
      <t>ケンチクシ</t>
    </rPh>
    <rPh sb="3" eb="5">
      <t>シメイ</t>
    </rPh>
    <phoneticPr fontId="2"/>
  </si>
  <si>
    <t>２、対象住宅の適合状況</t>
    <rPh sb="2" eb="4">
      <t>タイショウ</t>
    </rPh>
    <rPh sb="4" eb="6">
      <t>ジュウタク</t>
    </rPh>
    <rPh sb="7" eb="9">
      <t>テキゴウ</t>
    </rPh>
    <rPh sb="9" eb="11">
      <t>ジョウキョウ</t>
    </rPh>
    <phoneticPr fontId="2"/>
  </si>
  <si>
    <t>（１）対象住宅の基本情報</t>
    <rPh sb="3" eb="5">
      <t>タイショウ</t>
    </rPh>
    <rPh sb="5" eb="7">
      <t>ジュウタク</t>
    </rPh>
    <rPh sb="8" eb="10">
      <t>キホン</t>
    </rPh>
    <rPh sb="10" eb="12">
      <t>ジョウホウ</t>
    </rPh>
    <phoneticPr fontId="2"/>
  </si>
  <si>
    <t>該当する地域区分</t>
    <rPh sb="0" eb="2">
      <t>ガイトウ</t>
    </rPh>
    <rPh sb="4" eb="6">
      <t>チイキ</t>
    </rPh>
    <rPh sb="6" eb="8">
      <t>クブン</t>
    </rPh>
    <phoneticPr fontId="2"/>
  </si>
  <si>
    <t>地域</t>
    <rPh sb="0" eb="2">
      <t>チイキ</t>
    </rPh>
    <phoneticPr fontId="2"/>
  </si>
  <si>
    <t>区　　分</t>
    <rPh sb="0" eb="1">
      <t>ク</t>
    </rPh>
    <rPh sb="3" eb="4">
      <t>ブン</t>
    </rPh>
    <phoneticPr fontId="2"/>
  </si>
  <si>
    <t>基準値</t>
    <rPh sb="0" eb="3">
      <t>キジュンチ</t>
    </rPh>
    <phoneticPr fontId="2"/>
  </si>
  <si>
    <t>性能実績</t>
    <rPh sb="0" eb="2">
      <t>セイノウ</t>
    </rPh>
    <rPh sb="2" eb="4">
      <t>ジッセキ</t>
    </rPh>
    <phoneticPr fontId="2"/>
  </si>
  <si>
    <r>
      <t>R</t>
    </r>
    <r>
      <rPr>
        <b/>
        <sz val="10"/>
        <color indexed="8"/>
        <rFont val="ＭＳ Ｐ明朝"/>
        <family val="1"/>
        <charset val="128"/>
      </rPr>
      <t>0</t>
    </r>
    <phoneticPr fontId="2"/>
  </si>
  <si>
    <t>太陽光を除くエネルギー削減率</t>
    <rPh sb="0" eb="3">
      <t>タイヨウコウ</t>
    </rPh>
    <rPh sb="4" eb="5">
      <t>ノゾ</t>
    </rPh>
    <rPh sb="11" eb="13">
      <t>サクゲン</t>
    </rPh>
    <rPh sb="13" eb="14">
      <t>リツ</t>
    </rPh>
    <phoneticPr fontId="2"/>
  </si>
  <si>
    <t>（％）</t>
    <phoneticPr fontId="2"/>
  </si>
  <si>
    <t>R</t>
    <phoneticPr fontId="2"/>
  </si>
  <si>
    <t>全体のエネルギー削減率</t>
    <rPh sb="0" eb="2">
      <t>ゼンタイ</t>
    </rPh>
    <rPh sb="8" eb="10">
      <t>サクゲン</t>
    </rPh>
    <rPh sb="10" eb="11">
      <t>リツ</t>
    </rPh>
    <phoneticPr fontId="2"/>
  </si>
  <si>
    <r>
      <t>U</t>
    </r>
    <r>
      <rPr>
        <b/>
        <sz val="10"/>
        <color indexed="8"/>
        <rFont val="ＭＳ Ｐ明朝"/>
        <family val="1"/>
        <charset val="128"/>
      </rPr>
      <t>A</t>
    </r>
    <phoneticPr fontId="2"/>
  </si>
  <si>
    <t>外皮平均熱貫流率</t>
    <rPh sb="0" eb="2">
      <t>ガイヒ</t>
    </rPh>
    <rPh sb="2" eb="4">
      <t>ヘイキン</t>
    </rPh>
    <rPh sb="4" eb="5">
      <t>ネツ</t>
    </rPh>
    <rPh sb="5" eb="7">
      <t>カンリュウ</t>
    </rPh>
    <rPh sb="7" eb="8">
      <t>リツ</t>
    </rPh>
    <phoneticPr fontId="2"/>
  </si>
  <si>
    <t>　　</t>
    <phoneticPr fontId="2"/>
  </si>
  <si>
    <t>-</t>
    <phoneticPr fontId="2"/>
  </si>
  <si>
    <t>ZC</t>
    <phoneticPr fontId="2"/>
  </si>
  <si>
    <t>１.売買契約の締結日</t>
    <phoneticPr fontId="1"/>
  </si>
  <si>
    <t>６.対象住宅の経費</t>
    <rPh sb="2" eb="4">
      <t>タイショウ</t>
    </rPh>
    <rPh sb="4" eb="6">
      <t>ジュウタク</t>
    </rPh>
    <rPh sb="7" eb="9">
      <t>ケイヒ</t>
    </rPh>
    <phoneticPr fontId="1"/>
  </si>
  <si>
    <t>＜掛かり増し費用の１／２での申請＞</t>
    <rPh sb="1" eb="2">
      <t>カ</t>
    </rPh>
    <rPh sb="4" eb="5">
      <t>マ</t>
    </rPh>
    <rPh sb="6" eb="8">
      <t>ヒヨウ</t>
    </rPh>
    <rPh sb="14" eb="16">
      <t>シンセイ</t>
    </rPh>
    <phoneticPr fontId="1"/>
  </si>
  <si>
    <t xml:space="preserve">工事請負契約の契約額 </t>
    <rPh sb="0" eb="2">
      <t>コウジ</t>
    </rPh>
    <rPh sb="2" eb="4">
      <t>ウケオイ</t>
    </rPh>
    <rPh sb="4" eb="6">
      <t>ケイヤク</t>
    </rPh>
    <rPh sb="7" eb="9">
      <t>ケイヤク</t>
    </rPh>
    <rPh sb="9" eb="10">
      <t>ガク</t>
    </rPh>
    <phoneticPr fontId="11"/>
  </si>
  <si>
    <t>申請方法</t>
    <rPh sb="0" eb="2">
      <t>シンセイ</t>
    </rPh>
    <rPh sb="2" eb="4">
      <t>ホウホウ</t>
    </rPh>
    <phoneticPr fontId="11"/>
  </si>
  <si>
    <t>掛かり増し費用の１／２で申請します。　見積書およびカタログを添付します。</t>
    <rPh sb="12" eb="14">
      <t>シンセイ</t>
    </rPh>
    <phoneticPr fontId="11"/>
  </si>
  <si>
    <t>補助対象となる経費の１／１０で申請します。</t>
    <phoneticPr fontId="11"/>
  </si>
  <si>
    <t>　　　　　内訳を確認出来る見積書および高効率設備機器の仕様を確認出来るカタログを添付してください。</t>
    <rPh sb="19" eb="22">
      <t>コウコウリツ</t>
    </rPh>
    <rPh sb="22" eb="24">
      <t>セツビ</t>
    </rPh>
    <rPh sb="24" eb="26">
      <t>キキ</t>
    </rPh>
    <rPh sb="27" eb="29">
      <t>シヨウ</t>
    </rPh>
    <rPh sb="30" eb="32">
      <t>カクニン</t>
    </rPh>
    <rPh sb="32" eb="34">
      <t>デキ</t>
    </rPh>
    <rPh sb="40" eb="42">
      <t>テンプ</t>
    </rPh>
    <phoneticPr fontId="1"/>
  </si>
  <si>
    <t>仕　様</t>
    <rPh sb="0" eb="1">
      <t>シ</t>
    </rPh>
    <rPh sb="2" eb="3">
      <t>サマ</t>
    </rPh>
    <phoneticPr fontId="2"/>
  </si>
  <si>
    <t>工事費</t>
    <rPh sb="0" eb="3">
      <t>コウジヒ</t>
    </rPh>
    <phoneticPr fontId="2"/>
  </si>
  <si>
    <t>断熱強化</t>
    <rPh sb="0" eb="1">
      <t>ダンネツ</t>
    </rPh>
    <rPh sb="1" eb="3">
      <t>キョウカ</t>
    </rPh>
    <phoneticPr fontId="2"/>
  </si>
  <si>
    <t>外皮・開口部</t>
    <rPh sb="0" eb="1">
      <t>ガイヒ</t>
    </rPh>
    <rPh sb="1" eb="4">
      <t>カイコウブ</t>
    </rPh>
    <phoneticPr fontId="2"/>
  </si>
  <si>
    <t>屋根・天井</t>
    <rPh sb="0" eb="2">
      <t>ヤネ</t>
    </rPh>
    <rPh sb="3" eb="5">
      <t>テンジョウ</t>
    </rPh>
    <phoneticPr fontId="2"/>
  </si>
  <si>
    <t>壁</t>
    <rPh sb="0" eb="1">
      <t>カベ</t>
    </rPh>
    <phoneticPr fontId="2"/>
  </si>
  <si>
    <t>床・基礎</t>
    <rPh sb="0" eb="1">
      <t>ユカ</t>
    </rPh>
    <rPh sb="2" eb="4">
      <t>キソ</t>
    </rPh>
    <phoneticPr fontId="2"/>
  </si>
  <si>
    <t>開口部</t>
    <rPh sb="0" eb="3">
      <t>カイコウブ</t>
    </rPh>
    <phoneticPr fontId="2"/>
  </si>
  <si>
    <t>解体費(改修の場合に限る）</t>
    <rPh sb="0" eb="2">
      <t>カイタイ</t>
    </rPh>
    <rPh sb="2" eb="3">
      <t>ヒ</t>
    </rPh>
    <rPh sb="4" eb="6">
      <t>カイシュウ</t>
    </rPh>
    <rPh sb="7" eb="9">
      <t>バアイ</t>
    </rPh>
    <rPh sb="10" eb="11">
      <t>カギ</t>
    </rPh>
    <phoneticPr fontId="2"/>
  </si>
  <si>
    <t>高効率設備機器</t>
    <rPh sb="0" eb="2">
      <t>コウコウリツ</t>
    </rPh>
    <rPh sb="2" eb="4">
      <t>セツビ</t>
    </rPh>
    <rPh sb="4" eb="6">
      <t>キキ</t>
    </rPh>
    <phoneticPr fontId="2"/>
  </si>
  <si>
    <t>暖冷房設備</t>
    <rPh sb="0" eb="1">
      <t>ダン</t>
    </rPh>
    <rPh sb="1" eb="3">
      <t>レイボウ</t>
    </rPh>
    <rPh sb="3" eb="5">
      <t>セツビ</t>
    </rPh>
    <phoneticPr fontId="2"/>
  </si>
  <si>
    <t>主たる居室</t>
    <rPh sb="0" eb="1">
      <t>シュ</t>
    </rPh>
    <rPh sb="3" eb="5">
      <t>キョシツ</t>
    </rPh>
    <phoneticPr fontId="2"/>
  </si>
  <si>
    <t>その他の居室</t>
    <rPh sb="2" eb="3">
      <t>タ</t>
    </rPh>
    <rPh sb="4" eb="6">
      <t>キョシツ</t>
    </rPh>
    <phoneticPr fontId="2"/>
  </si>
  <si>
    <t>給湯</t>
    <rPh sb="0" eb="1">
      <t>キュウトウ</t>
    </rPh>
    <phoneticPr fontId="2"/>
  </si>
  <si>
    <t>換気</t>
    <rPh sb="0" eb="1">
      <t>カンキ</t>
    </rPh>
    <phoneticPr fontId="2"/>
  </si>
  <si>
    <t>照明</t>
    <rPh sb="0" eb="1">
      <t>ショウメイ</t>
    </rPh>
    <phoneticPr fontId="2"/>
  </si>
  <si>
    <t>その他</t>
    <rPh sb="1" eb="2">
      <t>タ</t>
    </rPh>
    <phoneticPr fontId="2"/>
  </si>
  <si>
    <t>蓄電池</t>
    <rPh sb="0" eb="3">
      <t>チクデンチ</t>
    </rPh>
    <phoneticPr fontId="2"/>
  </si>
  <si>
    <t>エネルギー計測装置</t>
    <rPh sb="5" eb="7">
      <t>ケイソク</t>
    </rPh>
    <rPh sb="7" eb="9">
      <t>ソウチ</t>
    </rPh>
    <phoneticPr fontId="2"/>
  </si>
  <si>
    <t>通常の仕様の工事費</t>
    <phoneticPr fontId="11"/>
  </si>
  <si>
    <t>（小計）</t>
    <rPh sb="1" eb="3">
      <t>ショウケイ</t>
    </rPh>
    <phoneticPr fontId="11"/>
  </si>
  <si>
    <t>住宅部分の床面積</t>
    <phoneticPr fontId="11"/>
  </si>
  <si>
    <t>㎡</t>
    <phoneticPr fontId="11"/>
  </si>
  <si>
    <r>
      <t>※その他の補助金の交付を受ける場合、当該補助金</t>
    </r>
    <r>
      <rPr>
        <u/>
        <sz val="8"/>
        <color indexed="10"/>
        <rFont val="ＭＳ Ｐ明朝"/>
        <family val="1"/>
        <charset val="128"/>
      </rPr>
      <t>の原資に国庫を含む場合は、
その補助対象を掛かり増し費用に算入できません。
国庫を含まない場合は補助金額分を補助対象の単価から差し引いてください。</t>
    </r>
    <rPh sb="3" eb="4">
      <t>タ</t>
    </rPh>
    <rPh sb="5" eb="8">
      <t>ホジョキン</t>
    </rPh>
    <rPh sb="9" eb="11">
      <t>コウフ</t>
    </rPh>
    <rPh sb="12" eb="13">
      <t>ウ</t>
    </rPh>
    <rPh sb="15" eb="17">
      <t>バアイ</t>
    </rPh>
    <rPh sb="18" eb="20">
      <t>トウガイ</t>
    </rPh>
    <rPh sb="20" eb="23">
      <t>ホジョキン</t>
    </rPh>
    <rPh sb="24" eb="26">
      <t>ゲンシ</t>
    </rPh>
    <rPh sb="27" eb="29">
      <t>コッコ</t>
    </rPh>
    <rPh sb="30" eb="31">
      <t>フク</t>
    </rPh>
    <rPh sb="32" eb="34">
      <t>バアイ</t>
    </rPh>
    <rPh sb="39" eb="41">
      <t>ホジョ</t>
    </rPh>
    <rPh sb="41" eb="43">
      <t>タイショウ</t>
    </rPh>
    <rPh sb="44" eb="45">
      <t>カ</t>
    </rPh>
    <rPh sb="47" eb="48">
      <t>マ</t>
    </rPh>
    <rPh sb="49" eb="51">
      <t>ヒヨウ</t>
    </rPh>
    <rPh sb="52" eb="54">
      <t>サンニュウ</t>
    </rPh>
    <rPh sb="61" eb="63">
      <t>コッコ</t>
    </rPh>
    <rPh sb="64" eb="65">
      <t>フク</t>
    </rPh>
    <rPh sb="68" eb="70">
      <t>バアイ</t>
    </rPh>
    <rPh sb="71" eb="73">
      <t>ホジョ</t>
    </rPh>
    <rPh sb="73" eb="75">
      <t>キンガク</t>
    </rPh>
    <rPh sb="75" eb="76">
      <t>ブン</t>
    </rPh>
    <rPh sb="77" eb="79">
      <t>ホジョ</t>
    </rPh>
    <rPh sb="79" eb="81">
      <t>タイショウ</t>
    </rPh>
    <rPh sb="82" eb="84">
      <t>タンカ</t>
    </rPh>
    <rPh sb="86" eb="87">
      <t>サ</t>
    </rPh>
    <rPh sb="88" eb="89">
      <t>ヒ</t>
    </rPh>
    <phoneticPr fontId="2"/>
  </si>
  <si>
    <t>(F)</t>
    <phoneticPr fontId="2"/>
  </si>
  <si>
    <t>=(掛かり増し費用小計)-(通常の仕様の工事費)</t>
    <phoneticPr fontId="11"/>
  </si>
  <si>
    <t>＜補助対象となる経費の１／１０での申請＞</t>
    <rPh sb="1" eb="3">
      <t>ホジョ</t>
    </rPh>
    <rPh sb="3" eb="5">
      <t>タイショウ</t>
    </rPh>
    <rPh sb="8" eb="10">
      <t>ケイヒ</t>
    </rPh>
    <rPh sb="17" eb="19">
      <t>シンセイ</t>
    </rPh>
    <phoneticPr fontId="1"/>
  </si>
  <si>
    <t>（消費エネルギー量調査への協力）</t>
    <phoneticPr fontId="11"/>
  </si>
  <si>
    <t>第６条</t>
    <rPh sb="0" eb="1">
      <t>ダイ</t>
    </rPh>
    <rPh sb="2" eb="3">
      <t>ジョウ</t>
    </rPh>
    <phoneticPr fontId="1"/>
  </si>
  <si>
    <t>（アンケート・ヒアリング・計測への協力）</t>
    <phoneticPr fontId="11"/>
  </si>
  <si>
    <t>第７条</t>
    <rPh sb="0" eb="1">
      <t>ダイ</t>
    </rPh>
    <rPh sb="2" eb="3">
      <t>ジョウ</t>
    </rPh>
    <phoneticPr fontId="1"/>
  </si>
  <si>
    <t>契約形態</t>
  </si>
  <si>
    <t>ﾌﾘｶﾞﾅ</t>
  </si>
  <si>
    <t>請負契約（新築）</t>
    <rPh sb="0" eb="2">
      <t>ウケオイ</t>
    </rPh>
    <rPh sb="2" eb="4">
      <t>ケイヤク</t>
    </rPh>
    <rPh sb="5" eb="7">
      <t>シンチク</t>
    </rPh>
    <phoneticPr fontId="1"/>
  </si>
  <si>
    <t/>
  </si>
  <si>
    <t>請負契約（改修）</t>
    <rPh sb="0" eb="2">
      <t>ウケオイ</t>
    </rPh>
    <rPh sb="2" eb="4">
      <t>ケイヤク</t>
    </rPh>
    <rPh sb="5" eb="7">
      <t>カイシュウ</t>
    </rPh>
    <phoneticPr fontId="1"/>
  </si>
  <si>
    <t>売買契約（新築）</t>
    <rPh sb="0" eb="2">
      <t>バイバイ</t>
    </rPh>
    <rPh sb="2" eb="4">
      <t>ケイヤク</t>
    </rPh>
    <rPh sb="5" eb="7">
      <t>シンチク</t>
    </rPh>
    <phoneticPr fontId="1"/>
  </si>
  <si>
    <t>請負契約（新築）</t>
    <rPh sb="5" eb="7">
      <t>シンチク</t>
    </rPh>
    <phoneticPr fontId="1"/>
  </si>
  <si>
    <t>売買契約（新築）</t>
    <rPh sb="0" eb="2">
      <t>バイバイ</t>
    </rPh>
    <rPh sb="2" eb="4">
      <t>ケイヤク</t>
    </rPh>
    <rPh sb="5" eb="7">
      <t>シンチク</t>
    </rPh>
    <phoneticPr fontId="11"/>
  </si>
  <si>
    <t>建築士による適合確認書</t>
    <phoneticPr fontId="2"/>
  </si>
  <si>
    <t xml:space="preserve"> 交付決定時と記載事項に相違はありません。</t>
    <rPh sb="1" eb="3">
      <t>コウフ</t>
    </rPh>
    <rPh sb="3" eb="5">
      <t>ケッテイ</t>
    </rPh>
    <rPh sb="5" eb="6">
      <t>ジ</t>
    </rPh>
    <rPh sb="7" eb="9">
      <t>キサイ</t>
    </rPh>
    <rPh sb="9" eb="11">
      <t>ジコウ</t>
    </rPh>
    <rPh sb="12" eb="14">
      <t>ソウイ</t>
    </rPh>
    <phoneticPr fontId="1"/>
  </si>
  <si>
    <r>
      <t>工事費等の金額
（</t>
    </r>
    <r>
      <rPr>
        <sz val="10"/>
        <color rgb="FFFF0000"/>
        <rFont val="ＭＳ Ｐ明朝"/>
        <family val="1"/>
        <charset val="128"/>
      </rPr>
      <t>消費税込み</t>
    </r>
    <r>
      <rPr>
        <sz val="10"/>
        <color theme="1"/>
        <rFont val="ＭＳ Ｐ明朝"/>
        <family val="1"/>
        <charset val="128"/>
      </rPr>
      <t>）</t>
    </r>
    <rPh sb="0" eb="2">
      <t>コウジ</t>
    </rPh>
    <rPh sb="2" eb="3">
      <t>ヒ</t>
    </rPh>
    <rPh sb="3" eb="4">
      <t>トウ</t>
    </rPh>
    <rPh sb="5" eb="7">
      <t>キンガク</t>
    </rPh>
    <rPh sb="9" eb="12">
      <t>ショウヒゼイ</t>
    </rPh>
    <rPh sb="12" eb="13">
      <t>コ</t>
    </rPh>
    <phoneticPr fontId="1"/>
  </si>
  <si>
    <r>
      <t xml:space="preserve">補助対象工事費
</t>
    </r>
    <r>
      <rPr>
        <sz val="9"/>
        <color theme="1"/>
        <rFont val="ＭＳ Ｐ明朝"/>
        <family val="1"/>
        <charset val="128"/>
      </rPr>
      <t>(契約に補助対象工事を含むか否か)</t>
    </r>
    <rPh sb="0" eb="2">
      <t>ホジョ</t>
    </rPh>
    <rPh sb="2" eb="4">
      <t>タイショウ</t>
    </rPh>
    <rPh sb="4" eb="6">
      <t>コウジ</t>
    </rPh>
    <rPh sb="6" eb="7">
      <t>ヒ</t>
    </rPh>
    <rPh sb="9" eb="11">
      <t>ケイヤク</t>
    </rPh>
    <rPh sb="12" eb="14">
      <t>ホジョ</t>
    </rPh>
    <rPh sb="14" eb="16">
      <t>タイショウ</t>
    </rPh>
    <rPh sb="16" eb="18">
      <t>コウジ</t>
    </rPh>
    <rPh sb="19" eb="20">
      <t>フク</t>
    </rPh>
    <rPh sb="22" eb="23">
      <t>イナ</t>
    </rPh>
    <phoneticPr fontId="1"/>
  </si>
  <si>
    <t>変更契約等の金額⑤</t>
    <phoneticPr fontId="1"/>
  </si>
  <si>
    <t>支払い記録の区分</t>
    <rPh sb="0" eb="2">
      <t>シハラ</t>
    </rPh>
    <rPh sb="3" eb="5">
      <t>キロク</t>
    </rPh>
    <rPh sb="6" eb="8">
      <t>クブン</t>
    </rPh>
    <phoneticPr fontId="1"/>
  </si>
  <si>
    <t>領収書</t>
    <phoneticPr fontId="1"/>
  </si>
  <si>
    <t>送金
伝票等</t>
    <phoneticPr fontId="1"/>
  </si>
  <si>
    <t>支払い記録の額①</t>
    <rPh sb="0" eb="2">
      <t>シハラ</t>
    </rPh>
    <rPh sb="3" eb="5">
      <t>キロク</t>
    </rPh>
    <rPh sb="6" eb="7">
      <t>ガク</t>
    </rPh>
    <phoneticPr fontId="1"/>
  </si>
  <si>
    <t>支払い記録の額②</t>
    <rPh sb="0" eb="2">
      <t>シハラ</t>
    </rPh>
    <rPh sb="3" eb="5">
      <t>キロク</t>
    </rPh>
    <rPh sb="6" eb="7">
      <t>ガク</t>
    </rPh>
    <phoneticPr fontId="1"/>
  </si>
  <si>
    <t>支払い記録の額③</t>
    <rPh sb="0" eb="2">
      <t>シハラ</t>
    </rPh>
    <rPh sb="3" eb="5">
      <t>キロク</t>
    </rPh>
    <rPh sb="6" eb="7">
      <t>ガク</t>
    </rPh>
    <phoneticPr fontId="1"/>
  </si>
  <si>
    <t>支払い記録の額④</t>
    <rPh sb="0" eb="2">
      <t>シハラ</t>
    </rPh>
    <rPh sb="3" eb="5">
      <t>キロク</t>
    </rPh>
    <rPh sb="6" eb="7">
      <t>ガク</t>
    </rPh>
    <phoneticPr fontId="1"/>
  </si>
  <si>
    <t>支払い記録の額⑤</t>
    <rPh sb="0" eb="2">
      <t>シハラ</t>
    </rPh>
    <rPh sb="3" eb="5">
      <t>キロク</t>
    </rPh>
    <rPh sb="6" eb="7">
      <t>ガク</t>
    </rPh>
    <phoneticPr fontId="1"/>
  </si>
  <si>
    <t>支払い記録の額⑥</t>
    <rPh sb="0" eb="2">
      <t>シハラ</t>
    </rPh>
    <rPh sb="3" eb="5">
      <t>キロク</t>
    </rPh>
    <rPh sb="6" eb="7">
      <t>ガク</t>
    </rPh>
    <phoneticPr fontId="1"/>
  </si>
  <si>
    <t>支払い記録の額⑦</t>
    <rPh sb="0" eb="2">
      <t>シハラ</t>
    </rPh>
    <rPh sb="3" eb="5">
      <t>キロク</t>
    </rPh>
    <rPh sb="6" eb="7">
      <t>ガク</t>
    </rPh>
    <phoneticPr fontId="1"/>
  </si>
  <si>
    <t>支払い記録の額⑧</t>
    <rPh sb="0" eb="2">
      <t>シハラ</t>
    </rPh>
    <rPh sb="3" eb="5">
      <t>キロク</t>
    </rPh>
    <rPh sb="6" eb="7">
      <t>ガク</t>
    </rPh>
    <phoneticPr fontId="1"/>
  </si>
  <si>
    <r>
      <t>支払い記録の額の合計</t>
    </r>
    <r>
      <rPr>
        <b/>
        <sz val="9"/>
        <color rgb="FFFF0000"/>
        <rFont val="ＭＳ Ｐ明朝"/>
        <family val="1"/>
        <charset val="128"/>
      </rPr>
      <t>（Ｂ）</t>
    </r>
    <rPh sb="0" eb="2">
      <t>シハラ</t>
    </rPh>
    <rPh sb="3" eb="5">
      <t>キロク</t>
    </rPh>
    <rPh sb="6" eb="7">
      <t>ガク</t>
    </rPh>
    <rPh sb="8" eb="10">
      <t>ゴウケイ</t>
    </rPh>
    <phoneticPr fontId="1"/>
  </si>
  <si>
    <t>・「領収書」及び「送金伝票等」はＡ４サイズの紙にコピーし添付してください。</t>
    <phoneticPr fontId="1"/>
  </si>
  <si>
    <t>・領収書」及び「送金伝票等」の写しに、上記「支払い記録の区分」の番号（①、②、③・・・）を鉛筆で記載してください。</t>
    <phoneticPr fontId="1"/>
  </si>
  <si>
    <t>・「送金伝票等」として通帳の写しを添付する場合は、精算額が確認できる該当のページと、その通帳の名義が表示されてる部分の写しも提出してください。</t>
    <phoneticPr fontId="1"/>
  </si>
  <si>
    <r>
      <t>地域材の割合</t>
    </r>
    <r>
      <rPr>
        <sz val="10"/>
        <color rgb="FFFF0000"/>
        <rFont val="ＭＳ Ｐ明朝"/>
        <family val="1"/>
        <charset val="128"/>
      </rPr>
      <t>（B/A）</t>
    </r>
    <rPh sb="0" eb="2">
      <t>チイキ</t>
    </rPh>
    <rPh sb="2" eb="3">
      <t>ザイ</t>
    </rPh>
    <rPh sb="4" eb="6">
      <t>ワリアイ</t>
    </rPh>
    <phoneticPr fontId="1"/>
  </si>
  <si>
    <t>着 工 日</t>
    <rPh sb="0" eb="1">
      <t>キ</t>
    </rPh>
    <rPh sb="2" eb="3">
      <t>コウ</t>
    </rPh>
    <rPh sb="4" eb="5">
      <t>ヒ</t>
    </rPh>
    <phoneticPr fontId="1"/>
  </si>
  <si>
    <t>撮 影 日</t>
    <rPh sb="4" eb="5">
      <t>ヒ</t>
    </rPh>
    <phoneticPr fontId="1"/>
  </si>
  <si>
    <t>三世代同居対応住宅の現地写真</t>
    <rPh sb="10" eb="12">
      <t>ゲンチ</t>
    </rPh>
    <phoneticPr fontId="1"/>
  </si>
  <si>
    <t>2.工事費の支払い額</t>
    <rPh sb="2" eb="4">
      <t>コウジ</t>
    </rPh>
    <rPh sb="4" eb="5">
      <t>ヒ</t>
    </rPh>
    <rPh sb="6" eb="8">
      <t>シハラ</t>
    </rPh>
    <rPh sb="9" eb="10">
      <t>ガク</t>
    </rPh>
    <phoneticPr fontId="1"/>
  </si>
  <si>
    <t>※1</t>
    <phoneticPr fontId="1"/>
  </si>
  <si>
    <t>・売買契約による住宅は、売買契約書添付</t>
    <rPh sb="1" eb="3">
      <t>バイバイ</t>
    </rPh>
    <rPh sb="3" eb="5">
      <t>ケイヤク</t>
    </rPh>
    <rPh sb="8" eb="10">
      <t>ジュウタク</t>
    </rPh>
    <rPh sb="12" eb="14">
      <t>バイバイ</t>
    </rPh>
    <rPh sb="14" eb="17">
      <t>ケイヤクショ</t>
    </rPh>
    <rPh sb="17" eb="19">
      <t>テンプ</t>
    </rPh>
    <phoneticPr fontId="1"/>
  </si>
  <si>
    <t>・工事費に変更が有る場合は変更契約書等添付</t>
    <rPh sb="1" eb="3">
      <t>コウジ</t>
    </rPh>
    <rPh sb="3" eb="4">
      <t>ヒ</t>
    </rPh>
    <rPh sb="5" eb="7">
      <t>ヘンコウ</t>
    </rPh>
    <rPh sb="8" eb="9">
      <t>ア</t>
    </rPh>
    <rPh sb="10" eb="12">
      <t>バアイ</t>
    </rPh>
    <rPh sb="13" eb="15">
      <t>ヘンコウ</t>
    </rPh>
    <rPh sb="15" eb="18">
      <t>ケイヤクショ</t>
    </rPh>
    <rPh sb="18" eb="19">
      <t>トウ</t>
    </rPh>
    <rPh sb="19" eb="21">
      <t>テンプ</t>
    </rPh>
    <phoneticPr fontId="1"/>
  </si>
  <si>
    <t>3.支払い完了の確認</t>
    <rPh sb="2" eb="4">
      <t>シハラ</t>
    </rPh>
    <rPh sb="5" eb="7">
      <t>カンリョウ</t>
    </rPh>
    <rPh sb="8" eb="10">
      <t>カクニン</t>
    </rPh>
    <phoneticPr fontId="1"/>
  </si>
  <si>
    <r>
      <rPr>
        <b/>
        <sz val="9"/>
        <rFont val="ＭＳ Ｐ明朝"/>
        <family val="1"/>
        <charset val="128"/>
      </rPr>
      <t>(注)</t>
    </r>
    <r>
      <rPr>
        <sz val="9"/>
        <rFont val="ＭＳ Ｐ明朝"/>
        <family val="1"/>
        <charset val="128"/>
      </rPr>
      <t>契約額(A)の合計と支払い記録の額の合計(B)が一致していることを確認してください。</t>
    </r>
    <phoneticPr fontId="1"/>
  </si>
  <si>
    <t>対象住宅の経費（その２）</t>
    <phoneticPr fontId="11"/>
  </si>
  <si>
    <t xml:space="preserve"> 乙は、本補助金の交付を受けたとき、受領した当該補助金相当額※について、直ちに現金の支払いにより甲に還元するものとする。</t>
    <rPh sb="1" eb="2">
      <t>オツ</t>
    </rPh>
    <rPh sb="48" eb="49">
      <t>コウ</t>
    </rPh>
    <phoneticPr fontId="1"/>
  </si>
  <si>
    <t>⑭</t>
    <phoneticPr fontId="11"/>
  </si>
  <si>
    <t>１.工事請負契約等の契約額</t>
    <rPh sb="2" eb="8">
      <t>コウジウケオイケイヤク</t>
    </rPh>
    <rPh sb="8" eb="9">
      <t>トウ</t>
    </rPh>
    <rPh sb="10" eb="12">
      <t>ケイヤク</t>
    </rPh>
    <rPh sb="12" eb="13">
      <t>ガク</t>
    </rPh>
    <phoneticPr fontId="1"/>
  </si>
  <si>
    <t>⑮</t>
    <phoneticPr fontId="11"/>
  </si>
  <si>
    <t>㉘</t>
    <phoneticPr fontId="11"/>
  </si>
  <si>
    <r>
      <t xml:space="preserve">写真貼り付け欄①
</t>
    </r>
    <r>
      <rPr>
        <sz val="9"/>
        <color theme="1"/>
        <rFont val="ＭＳ Ｐ明朝"/>
        <family val="1"/>
        <charset val="128"/>
      </rPr>
      <t>・写真を貼付ける際は、縦・横の比率を変更せず、枠いっぱいに大きくすること</t>
    </r>
    <phoneticPr fontId="1"/>
  </si>
  <si>
    <r>
      <t xml:space="preserve">写真貼り付け欄②
</t>
    </r>
    <r>
      <rPr>
        <sz val="9"/>
        <color theme="1"/>
        <rFont val="ＭＳ Ｐ明朝"/>
        <family val="1"/>
        <charset val="128"/>
      </rPr>
      <t>・写真を貼付ける際は、縦・横の比率を変更せず、枠いっぱいに大きくすること</t>
    </r>
    <phoneticPr fontId="1"/>
  </si>
  <si>
    <t>㉗</t>
    <phoneticPr fontId="11"/>
  </si>
  <si>
    <t>④</t>
    <phoneticPr fontId="11"/>
  </si>
  <si>
    <t>⑧</t>
    <phoneticPr fontId="1"/>
  </si>
  <si>
    <t>⑨</t>
    <phoneticPr fontId="1"/>
  </si>
  <si>
    <t>⑩</t>
    <phoneticPr fontId="1"/>
  </si>
  <si>
    <t>⑪</t>
    <phoneticPr fontId="1"/>
  </si>
  <si>
    <t>⑫</t>
    <phoneticPr fontId="1"/>
  </si>
  <si>
    <t>㉑</t>
    <phoneticPr fontId="1"/>
  </si>
  <si>
    <t>㉕</t>
    <phoneticPr fontId="1"/>
  </si>
  <si>
    <t>　当該完了実績報告に係る対象住宅の竣工後の性能と、本報告に添付するBELS評価書との適合状況は次のとおりであることを証明いたします。
　なお、BELS評価結果は『ZEH』以上であり、本事業において定められた要件、ならびに掛かり増し費用算定の場合は仕様基準を達成していることに相違ありません。</t>
    <rPh sb="3" eb="5">
      <t>カンリョウ</t>
    </rPh>
    <rPh sb="5" eb="7">
      <t>ジッセキ</t>
    </rPh>
    <rPh sb="17" eb="19">
      <t>シュンコウ</t>
    </rPh>
    <rPh sb="19" eb="20">
      <t>ゴ</t>
    </rPh>
    <rPh sb="21" eb="23">
      <t>セイノウ</t>
    </rPh>
    <rPh sb="25" eb="26">
      <t>ホン</t>
    </rPh>
    <rPh sb="77" eb="79">
      <t>ケッカ</t>
    </rPh>
    <rPh sb="91" eb="92">
      <t>ホン</t>
    </rPh>
    <rPh sb="92" eb="94">
      <t>ジギョウ</t>
    </rPh>
    <rPh sb="120" eb="122">
      <t>バアイ</t>
    </rPh>
    <rPh sb="123" eb="125">
      <t>シヨウ</t>
    </rPh>
    <phoneticPr fontId="2"/>
  </si>
  <si>
    <t>事業者</t>
    <rPh sb="0" eb="3">
      <t>ジギョウシャ</t>
    </rPh>
    <phoneticPr fontId="1"/>
  </si>
  <si>
    <t>グループ</t>
    <phoneticPr fontId="1"/>
  </si>
  <si>
    <t>年</t>
    <rPh sb="0" eb="1">
      <t>ネン</t>
    </rPh>
    <phoneticPr fontId="1"/>
  </si>
  <si>
    <t>日</t>
    <rPh sb="0" eb="1">
      <t>ヒ</t>
    </rPh>
    <phoneticPr fontId="1"/>
  </si>
  <si>
    <t>月</t>
    <rPh sb="0" eb="1">
      <t>ツキ</t>
    </rPh>
    <phoneticPr fontId="1"/>
  </si>
  <si>
    <r>
      <rPr>
        <b/>
        <sz val="14"/>
        <color indexed="8"/>
        <rFont val="ＭＳ Ｐ明朝"/>
        <family val="1"/>
        <charset val="128"/>
      </rPr>
      <t>←金額を必ずご確認ください。</t>
    </r>
    <r>
      <rPr>
        <sz val="11"/>
        <color indexed="8"/>
        <rFont val="ＭＳ Ｐ明朝"/>
        <family val="1"/>
        <charset val="128"/>
      </rPr>
      <t xml:space="preserve">
(額、桁数等、間違いがある場合は</t>
    </r>
    <r>
      <rPr>
        <b/>
        <sz val="11"/>
        <color rgb="FFFF0000"/>
        <rFont val="ＭＳ Ｐ明朝"/>
        <family val="1"/>
        <charset val="128"/>
      </rPr>
      <t>原本再提出</t>
    </r>
    <r>
      <rPr>
        <sz val="11"/>
        <color indexed="8"/>
        <rFont val="ＭＳ Ｐ明朝"/>
        <family val="1"/>
        <charset val="128"/>
      </rPr>
      <t>)</t>
    </r>
    <rPh sb="1" eb="3">
      <t>キンガク</t>
    </rPh>
    <rPh sb="4" eb="5">
      <t>カナラ</t>
    </rPh>
    <rPh sb="7" eb="9">
      <t>カクニン</t>
    </rPh>
    <rPh sb="16" eb="17">
      <t>ガク</t>
    </rPh>
    <rPh sb="18" eb="20">
      <t>ケタスウ</t>
    </rPh>
    <rPh sb="20" eb="21">
      <t>トウ</t>
    </rPh>
    <rPh sb="22" eb="24">
      <t>マチガ</t>
    </rPh>
    <rPh sb="28" eb="30">
      <t>バアイ</t>
    </rPh>
    <rPh sb="31" eb="33">
      <t>ゲンポン</t>
    </rPh>
    <rPh sb="33" eb="36">
      <t>サイテイシュツ</t>
    </rPh>
    <phoneticPr fontId="1"/>
  </si>
  <si>
    <t>グループ番号</t>
    <phoneticPr fontId="1"/>
  </si>
  <si>
    <t>事業者番号</t>
    <phoneticPr fontId="1"/>
  </si>
  <si>
    <t>建築主</t>
    <rPh sb="0" eb="2">
      <t>ケンチク</t>
    </rPh>
    <rPh sb="2" eb="3">
      <t>ヌシ</t>
    </rPh>
    <phoneticPr fontId="1"/>
  </si>
  <si>
    <t>ｋｋｊ 02発</t>
    <phoneticPr fontId="1"/>
  </si>
  <si>
    <t>令和２年度地域型住宅グリーン化事業補助金完了実績報告書</t>
    <rPh sb="0" eb="2">
      <t>レイワ</t>
    </rPh>
    <rPh sb="3" eb="5">
      <t>ネンド</t>
    </rPh>
    <rPh sb="4" eb="5">
      <t>ド</t>
    </rPh>
    <rPh sb="5" eb="8">
      <t>チイキガタ</t>
    </rPh>
    <rPh sb="8" eb="10">
      <t>ジュウタク</t>
    </rPh>
    <rPh sb="14" eb="15">
      <t>カ</t>
    </rPh>
    <rPh sb="15" eb="17">
      <t>ジギョウ</t>
    </rPh>
    <rPh sb="17" eb="20">
      <t>ホジョキン</t>
    </rPh>
    <rPh sb="20" eb="22">
      <t>カンリョウ</t>
    </rPh>
    <rPh sb="22" eb="24">
      <t>ジッセキ</t>
    </rPh>
    <rPh sb="24" eb="27">
      <t>ホウコクショ</t>
    </rPh>
    <phoneticPr fontId="1"/>
  </si>
  <si>
    <t>完了実績報告書は、１住戸につき１枚作成してください。</t>
    <rPh sb="0" eb="2">
      <t>カンリョウ</t>
    </rPh>
    <rPh sb="2" eb="4">
      <t>ジッセキ</t>
    </rPh>
    <rPh sb="4" eb="7">
      <t>ホウコクショ</t>
    </rPh>
    <phoneticPr fontId="1"/>
  </si>
  <si>
    <t>　下記の交付決定日及び交付決定通知番号をもって交付決定を受けた標記事業が完了したので、令和２年度地域型住宅グリーン化事業補助金交付規程第１０第１項の規定により、関係書類を添え、下記の通り報告します。報告にあたっては、補助事業者及び対象住宅が本事業の要件やグループの共通ルールに適合していること、補助事業者及び対象住宅の建設に関係する法令を遵守することに間違いありません。
　なお、グループ代表者及び事務局担当者を申請代理人と定め、令和２年度地域型住宅グリーン化事業補助金の交付申請等の手続きに関する一切の権限を委任します。</t>
    <phoneticPr fontId="1"/>
  </si>
  <si>
    <t>令和２年度地域型住宅グリーン化事業共同事業実施規約</t>
    <phoneticPr fontId="1"/>
  </si>
  <si>
    <t xml:space="preserve"> 平成２９年度以降、国土交通省住宅局が所轄する他の補助事業において、本補助金の交付規程第１３条の規定に相当する理由で補助金の返還を求められたこと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</si>
  <si>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 xml:space="preserve"> 本補助金を受けた住宅・建築物について甲は、注意をもって管理し、本補助金の交付の目的に従って、その効率的な運用を行わなければならないこと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</si>
  <si>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</si>
  <si>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甲乙の関係が交付規程第５第４項及び第５項に規定する関係会社等の関係にあること</t>
    <phoneticPr fontId="1"/>
  </si>
  <si>
    <t xml:space="preserve"> 甲は、本事業の完了後、居住開始の翌月からの1年間について、一次エネルギー消費量（電気、都市ガス、LPG、灯油、重油他）を記録し、乙に提出するとともに、これらの資料について公開することを了承する。</t>
    <phoneticPr fontId="1"/>
  </si>
  <si>
    <t xml:space="preserve"> 甲は、本補助事業に伴い、乙より本補助事業に関する事項及び本建物についてのアンケート・ヒアリング・計測などをする場合、これらに協力するものとし、その資料について公開することを了承する。</t>
    <phoneticPr fontId="1"/>
  </si>
  <si>
    <t xml:space="preserve">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</si>
  <si>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ただし、令和２年度地域型住宅グリーン化事業に係る国庫補助金として、</t>
    <rPh sb="4" eb="6">
      <t>レイワ</t>
    </rPh>
    <rPh sb="7" eb="9">
      <t>ネンド</t>
    </rPh>
    <rPh sb="8" eb="9">
      <t>ド</t>
    </rPh>
    <rPh sb="9" eb="21">
      <t>チイキ</t>
    </rPh>
    <rPh sb="22" eb="23">
      <t>カカ</t>
    </rPh>
    <rPh sb="24" eb="26">
      <t>コッコ</t>
    </rPh>
    <rPh sb="26" eb="29">
      <t>ホジョキン</t>
    </rPh>
    <phoneticPr fontId="2"/>
  </si>
  <si>
    <r>
      <t xml:space="preserve">１.契約の区分及び契約額 </t>
    </r>
    <r>
      <rPr>
        <sz val="9"/>
        <color indexed="10"/>
        <rFont val="ＭＳ Ｐ明朝"/>
        <family val="1"/>
        <charset val="128"/>
      </rPr>
      <t>（消費税抜き）</t>
    </r>
    <rPh sb="2" eb="4">
      <t>ケイヤク</t>
    </rPh>
    <rPh sb="5" eb="7">
      <t>クブン</t>
    </rPh>
    <rPh sb="7" eb="8">
      <t>オヨ</t>
    </rPh>
    <rPh sb="9" eb="11">
      <t>ケイヤク</t>
    </rPh>
    <rPh sb="11" eb="12">
      <t>ガク</t>
    </rPh>
    <phoneticPr fontId="11"/>
  </si>
  <si>
    <r>
      <t xml:space="preserve">２.ゼロ・エネルギー住宅とするための掛かり増し費用算定 </t>
    </r>
    <r>
      <rPr>
        <sz val="9"/>
        <color indexed="10"/>
        <rFont val="ＭＳ Ｐ明朝"/>
        <family val="1"/>
        <charset val="128"/>
      </rPr>
      <t>（消費税抜き）</t>
    </r>
    <r>
      <rPr>
        <b/>
        <sz val="10"/>
        <color indexed="10"/>
        <rFont val="ＭＳ Ｐ明朝"/>
        <family val="1"/>
        <charset val="128"/>
      </rPr>
      <t>　</t>
    </r>
    <rPh sb="10" eb="12">
      <t>ジュウタク</t>
    </rPh>
    <rPh sb="18" eb="19">
      <t>カ</t>
    </rPh>
    <rPh sb="21" eb="22">
      <t>マ</t>
    </rPh>
    <rPh sb="23" eb="25">
      <t>ヒヨウ</t>
    </rPh>
    <rPh sb="25" eb="27">
      <t>サンテイ</t>
    </rPh>
    <rPh sb="29" eb="32">
      <t>ショウヒゼイ</t>
    </rPh>
    <rPh sb="32" eb="33">
      <t>ヌ</t>
    </rPh>
    <phoneticPr fontId="2"/>
  </si>
  <si>
    <t>&lt;Ａ&gt;</t>
    <phoneticPr fontId="1"/>
  </si>
  <si>
    <t>　平成２４年度から平成３０年度までの 住宅省エネルギー技術講習会 （施工技術者講習会、設計者講習会）</t>
    <phoneticPr fontId="1"/>
  </si>
  <si>
    <r>
      <t xml:space="preserve"> &lt;Ｂ&gt; </t>
    </r>
    <r>
      <rPr>
        <sz val="9"/>
        <color rgb="FFFF0000"/>
        <rFont val="ＭＳ Ｐ明朝"/>
        <family val="1"/>
        <charset val="128"/>
      </rPr>
      <t xml:space="preserve"> (該当年度の講習会のみに記入）</t>
    </r>
    <rPh sb="7" eb="9">
      <t>ガイトウ</t>
    </rPh>
    <rPh sb="9" eb="11">
      <t>ネンド</t>
    </rPh>
    <rPh sb="12" eb="15">
      <t>コウシュウカイ</t>
    </rPh>
    <rPh sb="18" eb="20">
      <t>キニュウ</t>
    </rPh>
    <phoneticPr fontId="1"/>
  </si>
  <si>
    <t>令和元年度　改正建築物省エネ法説明会 及び 住宅省エネ技術講習会</t>
    <rPh sb="0" eb="2">
      <t>レイワ</t>
    </rPh>
    <rPh sb="2" eb="4">
      <t>ガンネン</t>
    </rPh>
    <rPh sb="4" eb="5">
      <t>ド</t>
    </rPh>
    <rPh sb="6" eb="8">
      <t>カイセイ</t>
    </rPh>
    <rPh sb="8" eb="10">
      <t>ケンチク</t>
    </rPh>
    <rPh sb="10" eb="11">
      <t>ブツ</t>
    </rPh>
    <rPh sb="11" eb="12">
      <t>ショウ</t>
    </rPh>
    <rPh sb="14" eb="15">
      <t>ホウ</t>
    </rPh>
    <rPh sb="15" eb="18">
      <t>セツメイカイ</t>
    </rPh>
    <rPh sb="19" eb="20">
      <t>オヨ</t>
    </rPh>
    <rPh sb="22" eb="24">
      <t>ジュウタク</t>
    </rPh>
    <rPh sb="24" eb="25">
      <t>ショウ</t>
    </rPh>
    <rPh sb="27" eb="29">
      <t>ギジュツ</t>
    </rPh>
    <rPh sb="29" eb="32">
      <t>コウシュウカイ</t>
    </rPh>
    <phoneticPr fontId="1"/>
  </si>
  <si>
    <t>令和２年度に実施する講習会等</t>
    <rPh sb="0" eb="2">
      <t>レイワ</t>
    </rPh>
    <rPh sb="3" eb="5">
      <t>ネンド</t>
    </rPh>
    <rPh sb="6" eb="8">
      <t>ジッシ</t>
    </rPh>
    <rPh sb="10" eb="13">
      <t>コウシュウカイ</t>
    </rPh>
    <rPh sb="13" eb="14">
      <t>トウ</t>
    </rPh>
    <phoneticPr fontId="1"/>
  </si>
  <si>
    <r>
      <t>５.対象住宅に係わる住宅省エネルギー技術講習会修了者　</t>
    </r>
    <r>
      <rPr>
        <sz val="9"/>
        <color rgb="FFFF0000"/>
        <rFont val="ＭＳ Ｐ明朝"/>
        <family val="1"/>
        <charset val="128"/>
      </rPr>
      <t>（&lt;Ａ&gt;または&lt;Ｂ&gt;の何れかに記入)</t>
    </r>
    <rPh sb="38" eb="39">
      <t>イズ</t>
    </rPh>
    <phoneticPr fontId="1"/>
  </si>
  <si>
    <r>
      <t>　</t>
    </r>
    <r>
      <rPr>
        <sz val="10"/>
        <color theme="1"/>
        <rFont val="ＭＳ Ｐ明朝"/>
        <family val="1"/>
        <charset val="128"/>
      </rPr>
      <t>交付決定時と地名地番が相違する理由は下記のとおりです。　</t>
    </r>
    <r>
      <rPr>
        <b/>
        <sz val="10"/>
        <color theme="1"/>
        <rFont val="ＭＳ Ｐ明朝"/>
        <family val="1"/>
        <charset val="128"/>
      </rPr>
      <t>建設地の変更はありません。</t>
    </r>
    <rPh sb="1" eb="3">
      <t>コウフ</t>
    </rPh>
    <rPh sb="3" eb="5">
      <t>ケッテイ</t>
    </rPh>
    <rPh sb="5" eb="6">
      <t>ジ</t>
    </rPh>
    <rPh sb="7" eb="9">
      <t>チメイ</t>
    </rPh>
    <rPh sb="9" eb="11">
      <t>チバン</t>
    </rPh>
    <rPh sb="12" eb="14">
      <t>ソウイ</t>
    </rPh>
    <rPh sb="16" eb="18">
      <t>リユウ</t>
    </rPh>
    <rPh sb="19" eb="21">
      <t>カキ</t>
    </rPh>
    <phoneticPr fontId="1"/>
  </si>
  <si>
    <t xml:space="preserve">[w/(㎡・k)] </t>
    <phoneticPr fontId="1"/>
  </si>
  <si>
    <r>
      <rPr>
        <b/>
        <sz val="12"/>
        <color rgb="FFFF0000"/>
        <rFont val="ＭＳ Ｐ明朝"/>
        <family val="1"/>
        <charset val="128"/>
      </rPr>
      <t>（Ｆ）</t>
    </r>
    <r>
      <rPr>
        <sz val="12"/>
        <color theme="1"/>
        <rFont val="ＭＳ Ｐ明朝"/>
        <family val="1"/>
        <charset val="128"/>
      </rPr>
      <t>/10000(単位調整)×1/2＝</t>
    </r>
    <phoneticPr fontId="1"/>
  </si>
  <si>
    <t>配分区分</t>
    <rPh sb="0" eb="2">
      <t>ハイブン</t>
    </rPh>
    <rPh sb="2" eb="4">
      <t>クブン</t>
    </rPh>
    <phoneticPr fontId="1"/>
  </si>
  <si>
    <t>補助額</t>
    <phoneticPr fontId="1"/>
  </si>
  <si>
    <t>ゼロ・エネルギー住宅型</t>
    <rPh sb="8" eb="10">
      <t>ジュウタク</t>
    </rPh>
    <phoneticPr fontId="1"/>
  </si>
  <si>
    <r>
      <t xml:space="preserve">万円
</t>
    </r>
    <r>
      <rPr>
        <b/>
        <sz val="9"/>
        <color rgb="FFFF0000"/>
        <rFont val="ＭＳ Ｐ明朝"/>
        <family val="1"/>
        <charset val="128"/>
      </rPr>
      <t>(Ｅ)</t>
    </r>
    <rPh sb="0" eb="2">
      <t>マンエン</t>
    </rPh>
    <phoneticPr fontId="1"/>
  </si>
  <si>
    <t>地域材加算</t>
    <rPh sb="0" eb="2">
      <t>チイキ</t>
    </rPh>
    <rPh sb="2" eb="3">
      <t>ザイ</t>
    </rPh>
    <rPh sb="3" eb="5">
      <t>カサン</t>
    </rPh>
    <phoneticPr fontId="1"/>
  </si>
  <si>
    <t>万円</t>
    <rPh sb="0" eb="2">
      <t>マンエン</t>
    </rPh>
    <phoneticPr fontId="1"/>
  </si>
  <si>
    <t>三世代同居対応住宅加算</t>
    <rPh sb="5" eb="7">
      <t>タイオウ</t>
    </rPh>
    <rPh sb="7" eb="9">
      <t>ジュウタク</t>
    </rPh>
    <rPh sb="9" eb="11">
      <t>カサン</t>
    </rPh>
    <phoneticPr fontId="1"/>
  </si>
  <si>
    <r>
      <rPr>
        <b/>
        <sz val="12"/>
        <color rgb="FFFF0000"/>
        <rFont val="ＭＳ Ｐ明朝"/>
        <family val="1"/>
        <charset val="128"/>
      </rPr>
      <t>（Ｄ）</t>
    </r>
    <r>
      <rPr>
        <sz val="12"/>
        <color theme="1"/>
        <rFont val="ＭＳ Ｐ明朝"/>
        <family val="1"/>
        <charset val="128"/>
      </rPr>
      <t>/10000(単位調整)×1/10＝</t>
    </r>
    <phoneticPr fontId="1"/>
  </si>
  <si>
    <t>■</t>
  </si>
  <si>
    <t>地域材加算なし</t>
    <rPh sb="0" eb="2">
      <t>チイキ</t>
    </rPh>
    <rPh sb="2" eb="3">
      <t>ザイ</t>
    </rPh>
    <rPh sb="3" eb="5">
      <t>カサン</t>
    </rPh>
    <phoneticPr fontId="1"/>
  </si>
  <si>
    <t>主要構造部材</t>
    <rPh sb="0" eb="2">
      <t>シュヨウ</t>
    </rPh>
    <rPh sb="2" eb="4">
      <t>コウゾウ</t>
    </rPh>
    <rPh sb="4" eb="6">
      <t>ブザイ</t>
    </rPh>
    <phoneticPr fontId="1"/>
  </si>
  <si>
    <t>㎥</t>
    <phoneticPr fontId="1"/>
  </si>
  <si>
    <t>地域材加算あり</t>
    <rPh sb="0" eb="2">
      <t>チイキ</t>
    </rPh>
    <rPh sb="2" eb="3">
      <t>ザイ</t>
    </rPh>
    <rPh sb="3" eb="5">
      <t>カサン</t>
    </rPh>
    <phoneticPr fontId="1"/>
  </si>
  <si>
    <t>地域材算定は以下の通り</t>
    <rPh sb="0" eb="2">
      <t>チイキ</t>
    </rPh>
    <rPh sb="2" eb="3">
      <t>ザイ</t>
    </rPh>
    <rPh sb="3" eb="5">
      <t>サンテイ</t>
    </rPh>
    <rPh sb="6" eb="8">
      <t>イカ</t>
    </rPh>
    <rPh sb="9" eb="10">
      <t>トオ</t>
    </rPh>
    <phoneticPr fontId="1"/>
  </si>
  <si>
    <t>２.対象住宅における地域材供給体制実績表</t>
    <phoneticPr fontId="1"/>
  </si>
  <si>
    <t>製材
集成材製造
合板製造</t>
    <rPh sb="0" eb="2">
      <t>セイザイ</t>
    </rPh>
    <phoneticPr fontId="1"/>
  </si>
  <si>
    <t>建材(木材)
流通</t>
    <rPh sb="0" eb="1">
      <t>ケン</t>
    </rPh>
    <rPh sb="3" eb="5">
      <t>モクザイ</t>
    </rPh>
    <phoneticPr fontId="1"/>
  </si>
  <si>
    <r>
      <t xml:space="preserve">２.契約額のうち補助対象とならない経費の内訳 </t>
    </r>
    <r>
      <rPr>
        <sz val="9"/>
        <color indexed="10"/>
        <rFont val="ＭＳ Ｐ明朝"/>
        <family val="1"/>
        <charset val="128"/>
      </rPr>
      <t>（消費税抜き）</t>
    </r>
    <rPh sb="8" eb="10">
      <t>ホジョ</t>
    </rPh>
    <rPh sb="10" eb="12">
      <t>タイショウ</t>
    </rPh>
    <rPh sb="17" eb="19">
      <t>ケイヒ</t>
    </rPh>
    <rPh sb="20" eb="22">
      <t>ウチワケ</t>
    </rPh>
    <rPh sb="24" eb="27">
      <t>ショウヒゼイ</t>
    </rPh>
    <rPh sb="27" eb="28">
      <t>ヌ</t>
    </rPh>
    <phoneticPr fontId="11"/>
  </si>
  <si>
    <t>３.他の補助事業の補助金</t>
    <rPh sb="2" eb="3">
      <t>タ</t>
    </rPh>
    <rPh sb="4" eb="6">
      <t>ホジョ</t>
    </rPh>
    <rPh sb="6" eb="8">
      <t>ジギョウ</t>
    </rPh>
    <rPh sb="9" eb="11">
      <t>ホジョ</t>
    </rPh>
    <phoneticPr fontId="11"/>
  </si>
  <si>
    <t>４.補助対象工事費の算出</t>
    <rPh sb="2" eb="4">
      <t>ホジョ</t>
    </rPh>
    <rPh sb="4" eb="6">
      <t>タイショウ</t>
    </rPh>
    <rPh sb="6" eb="8">
      <t>コウジ</t>
    </rPh>
    <rPh sb="8" eb="9">
      <t>ヒ</t>
    </rPh>
    <rPh sb="10" eb="12">
      <t>サンシュツ</t>
    </rPh>
    <phoneticPr fontId="11"/>
  </si>
  <si>
    <r>
      <rPr>
        <sz val="12"/>
        <color indexed="55"/>
        <rFont val="ＭＳ Ｐ明朝"/>
        <family val="1"/>
        <charset val="128"/>
      </rPr>
      <t>㊞</t>
    </r>
    <r>
      <rPr>
        <sz val="12"/>
        <color indexed="8"/>
        <rFont val="ＭＳ Ｐ明朝"/>
        <family val="1"/>
        <charset val="128"/>
      </rPr>
      <t xml:space="preserve">
</t>
    </r>
    <r>
      <rPr>
        <sz val="7"/>
        <color rgb="FFFF0000"/>
        <rFont val="ＭＳ Ｐ明朝"/>
        <family val="1"/>
        <charset val="128"/>
      </rPr>
      <t>（建築士個人の印）</t>
    </r>
    <rPh sb="4" eb="7">
      <t>ケンチクシ</t>
    </rPh>
    <rPh sb="7" eb="9">
      <t>コジン</t>
    </rPh>
    <rPh sb="10" eb="11">
      <t>イン</t>
    </rPh>
    <phoneticPr fontId="2"/>
  </si>
  <si>
    <t>㎡</t>
    <phoneticPr fontId="1"/>
  </si>
  <si>
    <t>一次エネルギー消費量計算における床面積</t>
    <phoneticPr fontId="1"/>
  </si>
  <si>
    <t>↑一次エネルギー消費量計算結果(住宅)の合計の床面積を記入</t>
    <phoneticPr fontId="1"/>
  </si>
  <si>
    <t>竣工後の対象住宅の性能とＢＥＬＳ評価書取得後の適合を確認した日↑</t>
    <rPh sb="0" eb="2">
      <t>シュンコウ</t>
    </rPh>
    <rPh sb="2" eb="3">
      <t>アト</t>
    </rPh>
    <rPh sb="4" eb="6">
      <t>タイショウ</t>
    </rPh>
    <rPh sb="6" eb="8">
      <t>ジュウタク</t>
    </rPh>
    <rPh sb="9" eb="11">
      <t>セイノウ</t>
    </rPh>
    <rPh sb="23" eb="25">
      <t>テキゴウ</t>
    </rPh>
    <rPh sb="26" eb="28">
      <t>カクニン</t>
    </rPh>
    <rPh sb="30" eb="31">
      <t>ヒ</t>
    </rPh>
    <phoneticPr fontId="1"/>
  </si>
  <si>
    <t xml:space="preserve">根切り工事又は基礎杭打ち工事に着手した日↑
(※売買ついては年度内着工とする）
</t>
    <rPh sb="24" eb="26">
      <t>バイバイ</t>
    </rPh>
    <rPh sb="30" eb="32">
      <t>ネンド</t>
    </rPh>
    <rPh sb="32" eb="33">
      <t>ナイ</t>
    </rPh>
    <rPh sb="33" eb="35">
      <t>チャッコウ</t>
    </rPh>
    <phoneticPr fontId="1"/>
  </si>
  <si>
    <t>D</t>
    <phoneticPr fontId="1"/>
  </si>
  <si>
    <t>E</t>
    <phoneticPr fontId="1"/>
  </si>
  <si>
    <t>F</t>
    <phoneticPr fontId="1"/>
  </si>
  <si>
    <t>第１条</t>
    <rPh sb="0" eb="1">
      <t>ダイ</t>
    </rPh>
    <rPh sb="2" eb="3">
      <t>ジョウ</t>
    </rPh>
    <phoneticPr fontId="1"/>
  </si>
  <si>
    <t xml:space="preserve">  甲及び乙は、令和２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</si>
  <si>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甲及び乙は本規約の締結をもって、以下の(イ)から(へ)の全ての事項について、了解したものとする。</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</si>
  <si>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</si>
  <si>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</si>
  <si>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t>乙(交付申請者)について</t>
    <rPh sb="0" eb="1">
      <t>オツ</t>
    </rPh>
    <rPh sb="2" eb="4">
      <t>コウフ</t>
    </rPh>
    <rPh sb="4" eb="6">
      <t>シンセイ</t>
    </rPh>
    <rPh sb="6" eb="7">
      <t>シャ</t>
    </rPh>
    <phoneticPr fontId="1"/>
  </si>
  <si>
    <r>
      <t>有り</t>
    </r>
    <r>
      <rPr>
        <sz val="6"/>
        <color rgb="FF0033CC"/>
        <rFont val="ＭＳ Ｐ明朝"/>
        <family val="1"/>
        <charset val="128"/>
      </rPr>
      <t>※</t>
    </r>
    <rPh sb="0" eb="1">
      <t>ア</t>
    </rPh>
    <phoneticPr fontId="1"/>
  </si>
  <si>
    <r>
      <t xml:space="preserve">該当
</t>
    </r>
    <r>
      <rPr>
        <sz val="8"/>
        <color theme="1"/>
        <rFont val="ＭＳ Ｐ明朝"/>
        <family val="1"/>
        <charset val="128"/>
      </rPr>
      <t>する</t>
    </r>
    <r>
      <rPr>
        <sz val="6"/>
        <color rgb="FF0033CC"/>
        <rFont val="ＭＳ Ｐ明朝"/>
        <family val="1"/>
        <charset val="128"/>
      </rPr>
      <t>※</t>
    </r>
    <rPh sb="0" eb="2">
      <t>ガイトウ</t>
    </rPh>
    <phoneticPr fontId="1"/>
  </si>
  <si>
    <t>甲(建築主)、乙(交付申請者)の関係について</t>
    <rPh sb="0" eb="1">
      <t>コウ</t>
    </rPh>
    <rPh sb="2" eb="4">
      <t>ケンチク</t>
    </rPh>
    <rPh sb="4" eb="5">
      <t>ヌシ</t>
    </rPh>
    <rPh sb="7" eb="8">
      <t>オツ</t>
    </rPh>
    <rPh sb="9" eb="11">
      <t>コウフ</t>
    </rPh>
    <rPh sb="11" eb="13">
      <t>シンセイ</t>
    </rPh>
    <rPh sb="13" eb="14">
      <t>シャ</t>
    </rPh>
    <rPh sb="16" eb="18">
      <t>カンケイ</t>
    </rPh>
    <phoneticPr fontId="1"/>
  </si>
  <si>
    <r>
      <t>該当</t>
    </r>
    <r>
      <rPr>
        <sz val="8"/>
        <color theme="1"/>
        <rFont val="ＭＳ Ｐ明朝"/>
        <family val="1"/>
        <charset val="128"/>
      </rPr>
      <t>する</t>
    </r>
    <r>
      <rPr>
        <sz val="9"/>
        <color theme="1"/>
        <rFont val="ＭＳ Ｐ明朝"/>
        <family val="1"/>
        <charset val="128"/>
      </rPr>
      <t>（三者見積を提出）</t>
    </r>
    <r>
      <rPr>
        <sz val="6"/>
        <color rgb="FF0033CC"/>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</si>
  <si>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33CC"/>
        <rFont val="ＭＳ Ｐ明朝"/>
        <family val="1"/>
        <charset val="128"/>
      </rPr>
      <t>※</t>
    </r>
    <rPh sb="0" eb="2">
      <t>ガイトウ</t>
    </rPh>
    <rPh sb="5" eb="7">
      <t>ゲンカ</t>
    </rPh>
    <rPh sb="10" eb="12">
      <t>シンセイ</t>
    </rPh>
    <phoneticPr fontId="1"/>
  </si>
  <si>
    <t>本補助金の交付申請から補助金の受領に要する諸手続きについては、甲及び乙を代表して乙が行うものとする。</t>
    <phoneticPr fontId="1"/>
  </si>
  <si>
    <t>甲は、乙の行う手続きに協力するものとする。</t>
    <phoneticPr fontId="1"/>
  </si>
  <si>
    <t>支払い記録の確認チェックシート</t>
    <rPh sb="0" eb="2">
      <t>シハラ</t>
    </rPh>
    <rPh sb="3" eb="5">
      <t>キロク</t>
    </rPh>
    <rPh sb="6" eb="8">
      <t>カクニン</t>
    </rPh>
    <phoneticPr fontId="1"/>
  </si>
  <si>
    <r>
      <t>　複数箇所設置した調理室等は、</t>
    </r>
    <r>
      <rPr>
        <sz val="11"/>
        <color rgb="FFFF0000"/>
        <rFont val="ＭＳ Ｐ明朝"/>
        <family val="1"/>
        <charset val="128"/>
      </rPr>
      <t>募集要領 別紙４</t>
    </r>
    <r>
      <rPr>
        <sz val="11"/>
        <color indexed="8"/>
        <rFont val="ＭＳ Ｐ明朝"/>
        <family val="1"/>
        <charset val="128"/>
      </rPr>
      <t>の要件を満たした構造であり、常に使用できる状態である。</t>
    </r>
    <rPh sb="1" eb="3">
      <t>フクスウ</t>
    </rPh>
    <rPh sb="3" eb="5">
      <t>カショ</t>
    </rPh>
    <rPh sb="5" eb="7">
      <t>セッチ</t>
    </rPh>
    <rPh sb="9" eb="12">
      <t>チョウリシツ</t>
    </rPh>
    <rPh sb="12" eb="13">
      <t>トウ</t>
    </rPh>
    <rPh sb="15" eb="17">
      <t>ボシュウ</t>
    </rPh>
    <rPh sb="17" eb="19">
      <t>ヨウリョウ</t>
    </rPh>
    <rPh sb="20" eb="22">
      <t>ベッシ</t>
    </rPh>
    <rPh sb="24" eb="26">
      <t>ヨウケン</t>
    </rPh>
    <rPh sb="27" eb="28">
      <t>ミ</t>
    </rPh>
    <rPh sb="31" eb="33">
      <t>コウゾウ</t>
    </rPh>
    <rPh sb="37" eb="38">
      <t>ツネ</t>
    </rPh>
    <rPh sb="44" eb="46">
      <t>ジョウタイ</t>
    </rPh>
    <phoneticPr fontId="2"/>
  </si>
  <si>
    <t>【甲】が3名以上の場合は余白に記入押印してください</t>
    <phoneticPr fontId="1"/>
  </si>
  <si>
    <t>・事業の要件に含まれず、かつ、契約額に含まれない「確認手数料、印紙代などの諸経費」と工事費が一緒に入金されている場合は、金額が確認できる明細を添付のうえ「確認手数料、印紙代などの補助事業者立替え額の合計」欄に金額をご記入ください。</t>
    <rPh sb="1" eb="3">
      <t>ジギョウ</t>
    </rPh>
    <rPh sb="4" eb="6">
      <t>ヨウケン</t>
    </rPh>
    <rPh sb="7" eb="8">
      <t>フク</t>
    </rPh>
    <rPh sb="15" eb="17">
      <t>ケイヤク</t>
    </rPh>
    <rPh sb="17" eb="18">
      <t>ガク</t>
    </rPh>
    <rPh sb="19" eb="20">
      <t>フク</t>
    </rPh>
    <phoneticPr fontId="1"/>
  </si>
  <si>
    <t>↑銀行等で登録されている口座名をカタカナで正しく記載してください</t>
    <rPh sb="1" eb="3">
      <t>ギンコウ</t>
    </rPh>
    <rPh sb="3" eb="4">
      <t>トウ</t>
    </rPh>
    <rPh sb="5" eb="7">
      <t>トウロク</t>
    </rPh>
    <rPh sb="12" eb="14">
      <t>コウザ</t>
    </rPh>
    <rPh sb="14" eb="15">
      <t>メイ</t>
    </rPh>
    <rPh sb="21" eb="22">
      <t>タダ</t>
    </rPh>
    <rPh sb="24" eb="26">
      <t>キサイ</t>
    </rPh>
    <phoneticPr fontId="2"/>
  </si>
  <si>
    <t>令和</t>
    <rPh sb="0" eb="2">
      <t>レイワ</t>
    </rPh>
    <phoneticPr fontId="1"/>
  </si>
  <si>
    <r>
      <t xml:space="preserve">添付書類 </t>
    </r>
    <r>
      <rPr>
        <b/>
        <sz val="10"/>
        <color rgb="FF0000FF"/>
        <rFont val="ＭＳ Ｐ明朝"/>
        <family val="1"/>
        <charset val="128"/>
      </rPr>
      <t>※2</t>
    </r>
    <rPh sb="0" eb="2">
      <t>テンプ</t>
    </rPh>
    <rPh sb="2" eb="4">
      <t>ショルイ</t>
    </rPh>
    <phoneticPr fontId="1"/>
  </si>
  <si>
    <r>
      <t>工事請負契約書等</t>
    </r>
    <r>
      <rPr>
        <sz val="10"/>
        <color rgb="FF0000FF"/>
        <rFont val="ＭＳ Ｐ明朝"/>
        <family val="1"/>
        <charset val="128"/>
      </rPr>
      <t xml:space="preserve"> </t>
    </r>
    <r>
      <rPr>
        <b/>
        <sz val="10"/>
        <color rgb="FF0000FF"/>
        <rFont val="ＭＳ Ｐ明朝"/>
        <family val="1"/>
        <charset val="128"/>
      </rPr>
      <t>※1</t>
    </r>
    <rPh sb="0" eb="2">
      <t>コウジ</t>
    </rPh>
    <rPh sb="2" eb="4">
      <t>ウケオイ</t>
    </rPh>
    <rPh sb="4" eb="7">
      <t>ケイヤクショ</t>
    </rPh>
    <rPh sb="7" eb="8">
      <t>トウ</t>
    </rPh>
    <phoneticPr fontId="1"/>
  </si>
  <si>
    <t xml:space="preserve"> 含まない</t>
    <rPh sb="1" eb="2">
      <t>フク</t>
    </rPh>
    <phoneticPr fontId="1"/>
  </si>
  <si>
    <t xml:space="preserve"> 別紙の通り</t>
    <phoneticPr fontId="1"/>
  </si>
  <si>
    <r>
      <t>支払い年月日
（支払い記録の日付）</t>
    </r>
    <r>
      <rPr>
        <b/>
        <sz val="10"/>
        <color rgb="FF0000FF"/>
        <rFont val="ＭＳ Ｐ明朝"/>
        <family val="1"/>
        <charset val="128"/>
      </rPr>
      <t>※3</t>
    </r>
    <phoneticPr fontId="1"/>
  </si>
  <si>
    <t>建築士による適合確認書を作成するにあたり、故意又は重大な過失による虚偽の記入・証明、未確認での記入・証明などの行為があったことが判明した場合には、建築士法第１０条の規定に基づく懲戒処分の対象となることがあります。</t>
    <rPh sb="0" eb="2">
      <t>ケンチク</t>
    </rPh>
    <rPh sb="2" eb="3">
      <t>シ</t>
    </rPh>
    <rPh sb="6" eb="8">
      <t>テキゴウ</t>
    </rPh>
    <rPh sb="8" eb="10">
      <t>カクニン</t>
    </rPh>
    <rPh sb="10" eb="11">
      <t>ショ</t>
    </rPh>
    <phoneticPr fontId="2"/>
  </si>
  <si>
    <t>　(注意事項）</t>
    <phoneticPr fontId="1"/>
  </si>
  <si>
    <r>
      <rPr>
        <b/>
        <sz val="9"/>
        <color rgb="FF0000FF"/>
        <rFont val="ＭＳ Ｐ明朝"/>
        <family val="1"/>
        <charset val="128"/>
      </rPr>
      <t xml:space="preserve">※2 </t>
    </r>
    <r>
      <rPr>
        <b/>
        <sz val="9"/>
        <rFont val="ＭＳ Ｐ明朝"/>
        <family val="1"/>
        <charset val="128"/>
      </rPr>
      <t>「領収書」及び「送金伝票等」の両方が揃わない場合は、補助金が支払われないことや減額となる場合があります。</t>
    </r>
    <rPh sb="4" eb="7">
      <t>リョウシュウショ</t>
    </rPh>
    <rPh sb="8" eb="9">
      <t>オヨ</t>
    </rPh>
    <rPh sb="11" eb="13">
      <t>ソウキン</t>
    </rPh>
    <rPh sb="13" eb="15">
      <t>デンピョウ</t>
    </rPh>
    <rPh sb="15" eb="16">
      <t>トウ</t>
    </rPh>
    <rPh sb="18" eb="20">
      <t>リョウホウ</t>
    </rPh>
    <rPh sb="21" eb="22">
      <t>ソロ</t>
    </rPh>
    <rPh sb="25" eb="27">
      <t>バアイ</t>
    </rPh>
    <rPh sb="29" eb="32">
      <t>ホジョキン</t>
    </rPh>
    <rPh sb="33" eb="35">
      <t>シハラ</t>
    </rPh>
    <rPh sb="42" eb="44">
      <t>ゲンガク</t>
    </rPh>
    <rPh sb="47" eb="49">
      <t>バアイ</t>
    </rPh>
    <phoneticPr fontId="1"/>
  </si>
  <si>
    <t>◆建築主（買主）の住宅事情等に関する調査◆</t>
    <rPh sb="1" eb="3">
      <t>ケンチク</t>
    </rPh>
    <rPh sb="3" eb="4">
      <t>ヌシ</t>
    </rPh>
    <rPh sb="5" eb="7">
      <t>カイヌシ</t>
    </rPh>
    <rPh sb="9" eb="11">
      <t>ジュウタク</t>
    </rPh>
    <rPh sb="11" eb="13">
      <t>ジジョウ</t>
    </rPh>
    <rPh sb="13" eb="14">
      <t>トウ</t>
    </rPh>
    <rPh sb="15" eb="16">
      <t>カン</t>
    </rPh>
    <rPh sb="18" eb="20">
      <t>チョウサ</t>
    </rPh>
    <phoneticPr fontId="1"/>
  </si>
  <si>
    <t>設問①</t>
    <rPh sb="0" eb="2">
      <t>セツモン</t>
    </rPh>
    <phoneticPr fontId="1"/>
  </si>
  <si>
    <r>
      <rPr>
        <b/>
        <sz val="9.5"/>
        <rFont val="ＭＳ Ｐ明朝"/>
        <family val="1"/>
        <charset val="128"/>
      </rPr>
      <t>対象住宅に入居する前の建築主（売買契約による場合は買主）の住宅事情</t>
    </r>
    <r>
      <rPr>
        <sz val="9.5"/>
        <rFont val="ＭＳ Ｐ明朝"/>
        <family val="1"/>
        <charset val="128"/>
      </rPr>
      <t>について（工事中の一時的な状況ではなく、恒常的な状態）を教えてください。</t>
    </r>
    <rPh sb="0" eb="2">
      <t>タイショウ</t>
    </rPh>
    <rPh sb="2" eb="4">
      <t>ジュウタク</t>
    </rPh>
    <rPh sb="5" eb="7">
      <t>ニュウキョ</t>
    </rPh>
    <rPh sb="9" eb="10">
      <t>マエ</t>
    </rPh>
    <rPh sb="11" eb="13">
      <t>ケンチク</t>
    </rPh>
    <rPh sb="13" eb="14">
      <t>ヌシ</t>
    </rPh>
    <rPh sb="15" eb="17">
      <t>バイバイ</t>
    </rPh>
    <rPh sb="17" eb="19">
      <t>ケイヤク</t>
    </rPh>
    <rPh sb="22" eb="24">
      <t>バアイ</t>
    </rPh>
    <rPh sb="25" eb="27">
      <t>カイヌシ</t>
    </rPh>
    <rPh sb="29" eb="31">
      <t>ジュウタク</t>
    </rPh>
    <rPh sb="31" eb="33">
      <t>ジジョウ</t>
    </rPh>
    <rPh sb="38" eb="41">
      <t>コウジチュウ</t>
    </rPh>
    <rPh sb="42" eb="45">
      <t>イチジテキ</t>
    </rPh>
    <rPh sb="46" eb="48">
      <t>ジョウキョウ</t>
    </rPh>
    <rPh sb="53" eb="56">
      <t>コウジョウテキ</t>
    </rPh>
    <rPh sb="57" eb="59">
      <t>ジョウタイ</t>
    </rPh>
    <rPh sb="61" eb="62">
      <t>オシ</t>
    </rPh>
    <phoneticPr fontId="1"/>
  </si>
  <si>
    <t>賃貸住宅に入居</t>
    <rPh sb="0" eb="2">
      <t>チンタイ</t>
    </rPh>
    <rPh sb="2" eb="4">
      <t>ジュウタク</t>
    </rPh>
    <rPh sb="5" eb="7">
      <t>ニュウキョ</t>
    </rPh>
    <phoneticPr fontId="1"/>
  </si>
  <si>
    <t>両親等の親族宅に同居</t>
    <rPh sb="0" eb="2">
      <t>リョウシン</t>
    </rPh>
    <rPh sb="2" eb="3">
      <t>トウ</t>
    </rPh>
    <rPh sb="4" eb="6">
      <t>シンゾク</t>
    </rPh>
    <rPh sb="6" eb="7">
      <t>タク</t>
    </rPh>
    <rPh sb="8" eb="10">
      <t>ドウキョ</t>
    </rPh>
    <phoneticPr fontId="1"/>
  </si>
  <si>
    <t>同一敷地の持家に入居（建て替え）</t>
    <rPh sb="0" eb="2">
      <t>ドウイツ</t>
    </rPh>
    <rPh sb="2" eb="4">
      <t>シキチ</t>
    </rPh>
    <rPh sb="5" eb="7">
      <t>モチイエ</t>
    </rPh>
    <rPh sb="8" eb="10">
      <t>ニュウキョ</t>
    </rPh>
    <rPh sb="11" eb="12">
      <t>タ</t>
    </rPh>
    <rPh sb="13" eb="14">
      <t>カ</t>
    </rPh>
    <phoneticPr fontId="1"/>
  </si>
  <si>
    <t>別敷地の持家に入居</t>
    <rPh sb="0" eb="1">
      <t>ベツ</t>
    </rPh>
    <rPh sb="1" eb="3">
      <t>シキチ</t>
    </rPh>
    <rPh sb="4" eb="6">
      <t>モチイエ</t>
    </rPh>
    <rPh sb="7" eb="9">
      <t>ニュウキョ</t>
    </rPh>
    <phoneticPr fontId="1"/>
  </si>
  <si>
    <r>
      <rPr>
        <sz val="6"/>
        <color rgb="FFFF0000"/>
        <rFont val="ＭＳ Ｐ明朝"/>
        <family val="1"/>
        <charset val="128"/>
      </rPr>
      <t>　</t>
    </r>
    <r>
      <rPr>
        <b/>
        <sz val="9"/>
        <color rgb="FFFF0000"/>
        <rFont val="ＭＳ Ｐ明朝"/>
        <family val="1"/>
        <charset val="128"/>
      </rPr>
      <t>↓</t>
    </r>
    <r>
      <rPr>
        <sz val="9"/>
        <color rgb="FFFF0000"/>
        <rFont val="ＭＳ Ｐ明朝"/>
        <family val="1"/>
        <charset val="128"/>
      </rPr>
      <t>設問②へ</t>
    </r>
    <rPh sb="2" eb="4">
      <t>セツモン</t>
    </rPh>
    <phoneticPr fontId="1"/>
  </si>
  <si>
    <t>設問②</t>
    <rPh sb="0" eb="2">
      <t>セツモン</t>
    </rPh>
    <phoneticPr fontId="1"/>
  </si>
  <si>
    <r>
      <t>設問①で「</t>
    </r>
    <r>
      <rPr>
        <b/>
        <sz val="9.5"/>
        <rFont val="ＭＳ Ｐ明朝"/>
        <family val="1"/>
        <charset val="128"/>
      </rPr>
      <t>別敷地の持家に入居</t>
    </r>
    <r>
      <rPr>
        <sz val="9.5"/>
        <rFont val="ＭＳ Ｐ明朝"/>
        <family val="1"/>
        <charset val="128"/>
      </rPr>
      <t>」を選択した場合、当該住宅の現況について教えてください。</t>
    </r>
    <rPh sb="0" eb="2">
      <t>セツモン</t>
    </rPh>
    <rPh sb="5" eb="6">
      <t>ベツ</t>
    </rPh>
    <rPh sb="6" eb="8">
      <t>シキチ</t>
    </rPh>
    <rPh sb="9" eb="11">
      <t>モチイエ</t>
    </rPh>
    <rPh sb="12" eb="14">
      <t>ニュウキョ</t>
    </rPh>
    <rPh sb="16" eb="18">
      <t>センタク</t>
    </rPh>
    <rPh sb="20" eb="22">
      <t>バアイ</t>
    </rPh>
    <rPh sb="23" eb="25">
      <t>トウガイ</t>
    </rPh>
    <rPh sb="25" eb="27">
      <t>ジュウタク</t>
    </rPh>
    <rPh sb="28" eb="30">
      <t>ゲンキョウ</t>
    </rPh>
    <rPh sb="34" eb="35">
      <t>オシ</t>
    </rPh>
    <phoneticPr fontId="1"/>
  </si>
  <si>
    <t>他の方が入居している・入居する予定がある</t>
    <rPh sb="0" eb="1">
      <t>ホカ</t>
    </rPh>
    <rPh sb="2" eb="3">
      <t>カタ</t>
    </rPh>
    <rPh sb="4" eb="6">
      <t>ニュウキョ</t>
    </rPh>
    <rPh sb="11" eb="13">
      <t>ニュウキョ</t>
    </rPh>
    <rPh sb="15" eb="17">
      <t>ヨテイ</t>
    </rPh>
    <phoneticPr fontId="1"/>
  </si>
  <si>
    <t>売却等により手放している・手放す予定がある</t>
    <phoneticPr fontId="1"/>
  </si>
  <si>
    <t>除却した・除却する予定がある</t>
    <phoneticPr fontId="1"/>
  </si>
  <si>
    <t>当面は空き家になっていると見込まれる</t>
    <phoneticPr fontId="1"/>
  </si>
  <si>
    <t>↓対象住宅の地域材の割合
   (小数点以下切り捨て)</t>
    <rPh sb="1" eb="3">
      <t>タイショウ</t>
    </rPh>
    <rPh sb="3" eb="5">
      <t>ジュウタク</t>
    </rPh>
    <rPh sb="6" eb="8">
      <t>チイキ</t>
    </rPh>
    <rPh sb="8" eb="9">
      <t>ザイ</t>
    </rPh>
    <rPh sb="10" eb="12">
      <t>ワリアイ</t>
    </rPh>
    <rPh sb="17" eb="20">
      <t>ショウスウテン</t>
    </rPh>
    <rPh sb="20" eb="22">
      <t>イカ</t>
    </rPh>
    <rPh sb="22" eb="23">
      <t>キ</t>
    </rPh>
    <rPh sb="24" eb="25">
      <t>ス</t>
    </rPh>
    <phoneticPr fontId="1"/>
  </si>
  <si>
    <t>↓地域材の使用量
　(小数第３位切り捨て)</t>
    <rPh sb="1" eb="3">
      <t>チイキ</t>
    </rPh>
    <rPh sb="3" eb="4">
      <t>ザイ</t>
    </rPh>
    <rPh sb="5" eb="7">
      <t>シヨウ</t>
    </rPh>
    <rPh sb="7" eb="8">
      <t>リョウ</t>
    </rPh>
    <rPh sb="11" eb="13">
      <t>ショウスウ</t>
    </rPh>
    <rPh sb="13" eb="14">
      <t>ダイ</t>
    </rPh>
    <rPh sb="15" eb="16">
      <t>イ</t>
    </rPh>
    <rPh sb="16" eb="17">
      <t>キ</t>
    </rPh>
    <rPh sb="18" eb="19">
      <t>ス</t>
    </rPh>
    <phoneticPr fontId="1"/>
  </si>
  <si>
    <t>NO.2</t>
    <phoneticPr fontId="1"/>
  </si>
  <si>
    <t>認証制度
等の名称</t>
    <rPh sb="0" eb="2">
      <t>ニンショウ</t>
    </rPh>
    <rPh sb="2" eb="4">
      <t>セイド</t>
    </rPh>
    <rPh sb="5" eb="6">
      <t>トウ</t>
    </rPh>
    <rPh sb="7" eb="9">
      <t>メイショウ</t>
    </rPh>
    <phoneticPr fontId="1"/>
  </si>
  <si>
    <t>補助金の精算額</t>
    <rPh sb="0" eb="3">
      <t>ホジョキン</t>
    </rPh>
    <rPh sb="4" eb="6">
      <t>セイサン</t>
    </rPh>
    <rPh sb="6" eb="7">
      <t>ガク</t>
    </rPh>
    <phoneticPr fontId="1"/>
  </si>
  <si>
    <t>補助金の精算額</t>
    <phoneticPr fontId="1"/>
  </si>
  <si>
    <t>令和</t>
    <rPh sb="0" eb="2">
      <t>レイワ</t>
    </rPh>
    <phoneticPr fontId="1"/>
  </si>
  <si>
    <t>該当する場合チェック→</t>
    <phoneticPr fontId="1"/>
  </si>
  <si>
    <t>甲乙間の本件工事請負契約は電磁的措置(電子契約)により締結したものであることを申告します。</t>
    <phoneticPr fontId="1"/>
  </si>
  <si>
    <t>信憑性確認機能（改ざん検知機能）を有するデジタル工事写真の小黒板情報電子化対応ソフトウェア</t>
    <phoneticPr fontId="1"/>
  </si>
  <si>
    <t>令和</t>
    <rPh sb="0" eb="2">
      <t>レイワ</t>
    </rPh>
    <phoneticPr fontId="1"/>
  </si>
  <si>
    <t>外　　観</t>
    <rPh sb="0" eb="1">
      <t>ソト</t>
    </rPh>
    <rPh sb="3" eb="4">
      <t>カン</t>
    </rPh>
    <phoneticPr fontId="1"/>
  </si>
  <si>
    <r>
      <t xml:space="preserve">写真貼り付け欄
</t>
    </r>
    <r>
      <rPr>
        <sz val="9"/>
        <color theme="1"/>
        <rFont val="ＭＳ Ｐ明朝"/>
        <family val="1"/>
        <charset val="128"/>
      </rPr>
      <t>・写真を貼付ける際は、縦・横の比率を変更せず、枠いっぱいに大きくすること</t>
    </r>
    <phoneticPr fontId="1"/>
  </si>
  <si>
    <t>アプリ名</t>
    <phoneticPr fontId="1"/>
  </si>
  <si>
    <t>信憑性確認機能（改ざん検知機能）を有するデジタル工事写真の小黒板情報電子化対応ソフトウェア</t>
    <phoneticPr fontId="1"/>
  </si>
  <si>
    <t>５.補助事業の実施期間（様式８のとおり）</t>
    <rPh sb="12" eb="14">
      <t>ヨウシキ</t>
    </rPh>
    <phoneticPr fontId="1"/>
  </si>
  <si>
    <t>【乙】は完了実績報告書(様式７)と同じ印を使用してください</t>
    <rPh sb="4" eb="6">
      <t>カンリョウ</t>
    </rPh>
    <rPh sb="6" eb="8">
      <t>ジッセキ</t>
    </rPh>
    <rPh sb="8" eb="11">
      <t>ホウコクショ</t>
    </rPh>
    <phoneticPr fontId="1"/>
  </si>
  <si>
    <t>※変更有りの場合　→　工事請負契約の契約額及び経費の内訳は様式９　または　様式９-２の通り</t>
    <rPh sb="1" eb="3">
      <t>ヘンコウ</t>
    </rPh>
    <rPh sb="3" eb="4">
      <t>ア</t>
    </rPh>
    <rPh sb="6" eb="8">
      <t>バアイ</t>
    </rPh>
    <rPh sb="29" eb="31">
      <t>ヨウシキ</t>
    </rPh>
    <rPh sb="37" eb="39">
      <t>ヨウ</t>
    </rPh>
    <rPh sb="43" eb="44">
      <t>トオ</t>
    </rPh>
    <phoneticPr fontId="1"/>
  </si>
  <si>
    <r>
      <t>１.地域材加算の有無　</t>
    </r>
    <r>
      <rPr>
        <b/>
        <sz val="8"/>
        <color rgb="FF0000FF"/>
        <rFont val="ＭＳ Ｐ明朝"/>
        <family val="1"/>
        <charset val="128"/>
      </rPr>
      <t>（地域材加算の有無を何れか選択）</t>
    </r>
    <phoneticPr fontId="1"/>
  </si>
  <si>
    <r>
      <t>３.対象住宅における地域材使用量実績表</t>
    </r>
    <r>
      <rPr>
        <b/>
        <sz val="8"/>
        <color rgb="FF0000FF"/>
        <rFont val="ＭＳ Ｐ明朝"/>
        <family val="1"/>
        <charset val="128"/>
      </rPr>
      <t>　(小数第３位切り捨て)</t>
    </r>
    <rPh sb="13" eb="15">
      <t>シヨウ</t>
    </rPh>
    <rPh sb="15" eb="16">
      <t>リョウ</t>
    </rPh>
    <rPh sb="16" eb="18">
      <t>ジッセキ</t>
    </rPh>
    <rPh sb="18" eb="19">
      <t>ヒョウ</t>
    </rPh>
    <phoneticPr fontId="1"/>
  </si>
  <si>
    <t>信憑性確認機能（改ざん検知機能）を有するデジタル工事写真の小黒板情報電子化対応ソフトウェア</t>
    <phoneticPr fontId="1"/>
  </si>
  <si>
    <t>×15,000円 ＝</t>
    <rPh sb="6" eb="7">
      <t>エン</t>
    </rPh>
    <phoneticPr fontId="11"/>
  </si>
  <si>
    <t>万円</t>
    <phoneticPr fontId="1"/>
  </si>
  <si>
    <t>比較</t>
    <rPh sb="0" eb="2">
      <t>ヒカク</t>
    </rPh>
    <phoneticPr fontId="1"/>
  </si>
  <si>
    <t>５.補助額</t>
    <phoneticPr fontId="11"/>
  </si>
  <si>
    <t>３.補助額</t>
    <phoneticPr fontId="11"/>
  </si>
  <si>
    <t>様式７と同じ印を使用すること ↑</t>
    <rPh sb="0" eb="2">
      <t>ヨウシキ</t>
    </rPh>
    <rPh sb="4" eb="5">
      <t>オナ</t>
    </rPh>
    <rPh sb="6" eb="7">
      <t>イン</t>
    </rPh>
    <rPh sb="8" eb="10">
      <t>シヨウ</t>
    </rPh>
    <phoneticPr fontId="2"/>
  </si>
  <si>
    <t>令和</t>
    <rPh sb="0" eb="2">
      <t>レイワ</t>
    </rPh>
    <phoneticPr fontId="1"/>
  </si>
  <si>
    <t>⑲</t>
    <phoneticPr fontId="11"/>
  </si>
  <si>
    <t>（２）エネルギー削減率（R、R０） および外皮平均熱貫流率（UA）の完了実績報告</t>
    <rPh sb="8" eb="10">
      <t>サクゲン</t>
    </rPh>
    <rPh sb="10" eb="11">
      <t>リツ</t>
    </rPh>
    <rPh sb="21" eb="23">
      <t>ガイヒ</t>
    </rPh>
    <rPh sb="23" eb="25">
      <t>ヘイキン</t>
    </rPh>
    <rPh sb="25" eb="26">
      <t>ネツ</t>
    </rPh>
    <rPh sb="26" eb="28">
      <t>カンリュウ</t>
    </rPh>
    <rPh sb="28" eb="29">
      <t>リツ</t>
    </rPh>
    <rPh sb="34" eb="36">
      <t>カンリョウ</t>
    </rPh>
    <rPh sb="36" eb="38">
      <t>ジッセキ</t>
    </rPh>
    <rPh sb="38" eb="40">
      <t>ホウコク</t>
    </rPh>
    <phoneticPr fontId="2"/>
  </si>
  <si>
    <t>（３）備考</t>
    <rPh sb="3" eb="5">
      <t>ビコウ</t>
    </rPh>
    <phoneticPr fontId="2"/>
  </si>
  <si>
    <t>【このシートは提出不要です】</t>
    <phoneticPr fontId="11"/>
  </si>
  <si>
    <t xml:space="preserve">このエクセルファイルは
【ゼロ・エネルギー住宅型】用です
</t>
    <phoneticPr fontId="1"/>
  </si>
  <si>
    <r>
      <t>（注）【高度省エネ型</t>
    </r>
    <r>
      <rPr>
        <b/>
        <u/>
        <sz val="12"/>
        <color rgb="FFFF0000"/>
        <rFont val="ＭＳ Ｐ明朝"/>
        <family val="1"/>
        <charset val="128"/>
      </rPr>
      <t>（低炭素・性能向上)</t>
    </r>
    <r>
      <rPr>
        <b/>
        <sz val="12"/>
        <color rgb="FFFF0000"/>
        <rFont val="ＭＳ Ｐ明朝"/>
        <family val="1"/>
        <charset val="128"/>
      </rPr>
      <t>用】ではありません</t>
    </r>
    <phoneticPr fontId="1"/>
  </si>
  <si>
    <t>●作成前に下記をよくお読みください</t>
    <rPh sb="1" eb="3">
      <t>サクセイ</t>
    </rPh>
    <rPh sb="3" eb="4">
      <t>マエ</t>
    </rPh>
    <rPh sb="5" eb="7">
      <t>カキ</t>
    </rPh>
    <rPh sb="11" eb="12">
      <t>ヨ</t>
    </rPh>
    <phoneticPr fontId="11"/>
  </si>
  <si>
    <t>・マニュアル第１章　共通事項</t>
    <rPh sb="6" eb="7">
      <t>ダイ</t>
    </rPh>
    <rPh sb="8" eb="9">
      <t>ショウ</t>
    </rPh>
    <rPh sb="10" eb="12">
      <t>キョウツウ</t>
    </rPh>
    <rPh sb="12" eb="14">
      <t>ジコウ</t>
    </rPh>
    <phoneticPr fontId="11"/>
  </si>
  <si>
    <t>・マニュアル第３章　ゼロ・エネルギー住宅型</t>
    <rPh sb="6" eb="7">
      <t>ダイ</t>
    </rPh>
    <rPh sb="8" eb="9">
      <t>ショウ</t>
    </rPh>
    <phoneticPr fontId="11"/>
  </si>
  <si>
    <t>・作成要領</t>
    <rPh sb="1" eb="3">
      <t>サクセイ</t>
    </rPh>
    <rPh sb="3" eb="5">
      <t>ヨウリョウ</t>
    </rPh>
    <phoneticPr fontId="11"/>
  </si>
  <si>
    <t>・Q＆A　（高度省エネ型ホームページ掲載）</t>
    <rPh sb="6" eb="9">
      <t>コウドショウ</t>
    </rPh>
    <rPh sb="11" eb="12">
      <t>ガタ</t>
    </rPh>
    <rPh sb="18" eb="20">
      <t>ケイサイ</t>
    </rPh>
    <phoneticPr fontId="11"/>
  </si>
  <si>
    <r>
      <t>1) 様式７の入力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phoneticPr fontId="1"/>
  </si>
  <si>
    <t>　　(チェックシートや他の様式にデータが反映されます)</t>
    <phoneticPr fontId="11"/>
  </si>
  <si>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11"/>
  </si>
  <si>
    <r>
      <t>　チェックシートの「補助事業者記入欄」に必ずチェックを入れて下さい。(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10" eb="12">
      <t>ホジョ</t>
    </rPh>
    <rPh sb="12" eb="14">
      <t>ジギョウ</t>
    </rPh>
    <rPh sb="14" eb="15">
      <t>シャ</t>
    </rPh>
    <rPh sb="30" eb="31">
      <t>クダ</t>
    </rPh>
    <phoneticPr fontId="11"/>
  </si>
  <si>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</si>
  <si>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r>
      <t>　(</t>
    </r>
    <r>
      <rPr>
        <u val="double"/>
        <sz val="10.5"/>
        <color indexed="12"/>
        <rFont val="ＭＳ Ｐ明朝"/>
        <family val="1"/>
        <charset val="128"/>
      </rPr>
      <t>エクセルでの入力は出来ません</t>
    </r>
    <r>
      <rPr>
        <sz val="10.5"/>
        <color indexed="12"/>
        <rFont val="ＭＳ Ｐ明朝"/>
        <family val="1"/>
        <charset val="128"/>
      </rPr>
      <t>)</t>
    </r>
    <phoneticPr fontId="11"/>
  </si>
  <si>
    <t>3) 【ファイル表紙】のシートは提出する際のフラットファイルに貼付するためのものです。</t>
    <rPh sb="8" eb="10">
      <t>ヒョウシ</t>
    </rPh>
    <rPh sb="16" eb="18">
      <t>テイシュツ</t>
    </rPh>
    <rPh sb="20" eb="21">
      <t>サイ</t>
    </rPh>
    <rPh sb="31" eb="33">
      <t>チョウフ</t>
    </rPh>
    <phoneticPr fontId="11"/>
  </si>
  <si>
    <t>　　(様式７を入力しないと必要事項が反映されませんので、ご注意下さい）</t>
    <rPh sb="3" eb="5">
      <t>ヨウシキ</t>
    </rPh>
    <rPh sb="7" eb="9">
      <t>ニュウリョク</t>
    </rPh>
    <rPh sb="13" eb="15">
      <t>ヒツヨウ</t>
    </rPh>
    <rPh sb="15" eb="17">
      <t>ジコウ</t>
    </rPh>
    <rPh sb="18" eb="20">
      <t>ハンエイ</t>
    </rPh>
    <rPh sb="29" eb="31">
      <t>チュウイ</t>
    </rPh>
    <rPh sb="31" eb="32">
      <t>クダ</t>
    </rPh>
    <phoneticPr fontId="11"/>
  </si>
  <si>
    <t>（このシートは提出不要です）</t>
    <rPh sb="7" eb="9">
      <t>テイシュツ</t>
    </rPh>
    <rPh sb="9" eb="11">
      <t>フヨウ</t>
    </rPh>
    <phoneticPr fontId="11"/>
  </si>
  <si>
    <t>③</t>
    <phoneticPr fontId="2"/>
  </si>
  <si>
    <t>※色付きのセルは編集が可能です。
採用した部位、設備により適した記述にして下さい</t>
    <rPh sb="1" eb="3">
      <t>イロツ</t>
    </rPh>
    <rPh sb="37" eb="38">
      <t>クダ</t>
    </rPh>
    <phoneticPr fontId="2"/>
  </si>
  <si>
    <t>提出書類のチェックシート（その２）</t>
    <phoneticPr fontId="1"/>
  </si>
  <si>
    <t>グループ番号</t>
    <rPh sb="4" eb="6">
      <t>バンゴウ</t>
    </rPh>
    <phoneticPr fontId="2"/>
  </si>
  <si>
    <t>事業者番号</t>
    <rPh sb="0" eb="3">
      <t>ジギョウシャ</t>
    </rPh>
    <rPh sb="3" eb="5">
      <t>バンゴウ</t>
    </rPh>
    <phoneticPr fontId="2"/>
  </si>
  <si>
    <t>本事業の工期</t>
    <rPh sb="0" eb="1">
      <t>ホン</t>
    </rPh>
    <rPh sb="1" eb="3">
      <t>ジギョウ</t>
    </rPh>
    <rPh sb="4" eb="6">
      <t>コウキ</t>
    </rPh>
    <phoneticPr fontId="2"/>
  </si>
  <si>
    <t>～</t>
    <phoneticPr fontId="2"/>
  </si>
  <si>
    <r>
      <t xml:space="preserve">納品日（出荷日）が工期内の日付であることを確認してください
</t>
    </r>
    <r>
      <rPr>
        <sz val="8"/>
        <color indexed="10"/>
        <rFont val="HG丸ｺﾞｼｯｸM-PRO"/>
        <family val="3"/>
        <charset val="128"/>
      </rPr>
      <t>※日付が 工期外 である場合は、
理由を明記した書面を提出してください。</t>
    </r>
    <phoneticPr fontId="2"/>
  </si>
  <si>
    <t>／</t>
    <phoneticPr fontId="1"/>
  </si>
  <si>
    <t>BELS評価に採用した全てについて確認が必要です</t>
    <phoneticPr fontId="153"/>
  </si>
  <si>
    <t>※有の場合に☑</t>
    <phoneticPr fontId="153"/>
  </si>
  <si>
    <t>出荷証明書（納品書）　※有の場合に☑</t>
    <phoneticPr fontId="153"/>
  </si>
  <si>
    <t>補助
事業者
記入欄</t>
    <rPh sb="0" eb="2">
      <t>ホジョ</t>
    </rPh>
    <rPh sb="3" eb="5">
      <t>ジギョウ</t>
    </rPh>
    <rPh sb="5" eb="6">
      <t>シャ</t>
    </rPh>
    <phoneticPr fontId="153"/>
  </si>
  <si>
    <t>グループ
事務局
記入欄</t>
    <phoneticPr fontId="153"/>
  </si>
  <si>
    <t>外皮性能に係わるもの（断熱材・開口部）
一次エネルギー消費量計算に係わるもの（設備類）</t>
    <phoneticPr fontId="153"/>
  </si>
  <si>
    <t>カタ
  ログ</t>
    <phoneticPr fontId="153"/>
  </si>
  <si>
    <t>写真</t>
    <phoneticPr fontId="153"/>
  </si>
  <si>
    <t>現場納品日
（出荷日）</t>
    <phoneticPr fontId="2"/>
  </si>
  <si>
    <t>建築主名
補助事業者名</t>
    <phoneticPr fontId="153"/>
  </si>
  <si>
    <t>発行元の社印</t>
    <phoneticPr fontId="153"/>
  </si>
  <si>
    <t>型番・数量</t>
    <phoneticPr fontId="153"/>
  </si>
  <si>
    <t>種別</t>
    <rPh sb="0" eb="2">
      <t>シュベツ</t>
    </rPh>
    <phoneticPr fontId="153"/>
  </si>
  <si>
    <t>厚み（㎜）</t>
    <rPh sb="0" eb="1">
      <t>アツ</t>
    </rPh>
    <phoneticPr fontId="153"/>
  </si>
  <si>
    <t>メーカー／商品名等</t>
    <rPh sb="5" eb="8">
      <t>ショウヒンメイ</t>
    </rPh>
    <rPh sb="8" eb="9">
      <t>トウ</t>
    </rPh>
    <phoneticPr fontId="153"/>
  </si>
  <si>
    <t>※吹付施工の場合は、「施工証明書」 または 「施工厚を確認出来る写真」 の提出が必要です。</t>
    <phoneticPr fontId="153"/>
  </si>
  <si>
    <t>断熱材</t>
    <phoneticPr fontId="153"/>
  </si>
  <si>
    <t>屋根</t>
    <rPh sb="0" eb="2">
      <t>ヤネ</t>
    </rPh>
    <phoneticPr fontId="153"/>
  </si>
  <si>
    <t>／</t>
    <phoneticPr fontId="2"/>
  </si>
  <si>
    <t>壁</t>
    <rPh sb="0" eb="1">
      <t>カベ</t>
    </rPh>
    <phoneticPr fontId="153"/>
  </si>
  <si>
    <t>床</t>
    <rPh sb="0" eb="1">
      <t>ユカ</t>
    </rPh>
    <phoneticPr fontId="153"/>
  </si>
  <si>
    <t>基礎</t>
    <rPh sb="0" eb="2">
      <t>キソ</t>
    </rPh>
    <phoneticPr fontId="153"/>
  </si>
  <si>
    <t>メーカー／商品名等</t>
    <rPh sb="8" eb="9">
      <t>トウ</t>
    </rPh>
    <phoneticPr fontId="153"/>
  </si>
  <si>
    <t>※出荷証明にはガラス仕様の明記が必要です。（ガラス厚み／中空層の厚みおよび種類[ガスorエアー］）</t>
    <rPh sb="1" eb="3">
      <t>シュッカ</t>
    </rPh>
    <rPh sb="3" eb="5">
      <t>ショウメイ</t>
    </rPh>
    <rPh sb="16" eb="18">
      <t>ヒツヨウ</t>
    </rPh>
    <phoneticPr fontId="153"/>
  </si>
  <si>
    <t>開口部</t>
    <phoneticPr fontId="153"/>
  </si>
  <si>
    <t>サッシ</t>
    <phoneticPr fontId="153"/>
  </si>
  <si>
    <t>／</t>
  </si>
  <si>
    <t>玄関ドア</t>
    <rPh sb="0" eb="2">
      <t>ゲンカン</t>
    </rPh>
    <phoneticPr fontId="153"/>
  </si>
  <si>
    <t>冷暖房設備(主たる居室)</t>
    <rPh sb="0" eb="3">
      <t>レイダンボウ</t>
    </rPh>
    <rPh sb="3" eb="5">
      <t>セツビ</t>
    </rPh>
    <rPh sb="6" eb="7">
      <t>シュ</t>
    </rPh>
    <rPh sb="9" eb="11">
      <t>キョシツ</t>
    </rPh>
    <phoneticPr fontId="153"/>
  </si>
  <si>
    <t>冷暖房設備(その他の居室)</t>
    <rPh sb="8" eb="9">
      <t>タ</t>
    </rPh>
    <rPh sb="10" eb="12">
      <t>キョシツ</t>
    </rPh>
    <phoneticPr fontId="2"/>
  </si>
  <si>
    <t>換気設備</t>
    <rPh sb="0" eb="2">
      <t>カンキ</t>
    </rPh>
    <rPh sb="2" eb="4">
      <t>セツビ</t>
    </rPh>
    <phoneticPr fontId="153"/>
  </si>
  <si>
    <t>給湯熱源</t>
    <rPh sb="0" eb="2">
      <t>キュウトウ</t>
    </rPh>
    <rPh sb="2" eb="4">
      <t>ネツゲン</t>
    </rPh>
    <phoneticPr fontId="153"/>
  </si>
  <si>
    <t>※出荷証明には水栓単体の型番の明記が必要です。（システムキッチンやユニットバスのセット品番のみでは不可）</t>
    <rPh sb="1" eb="3">
      <t>シュッカ</t>
    </rPh>
    <rPh sb="3" eb="5">
      <t>ショウメイ</t>
    </rPh>
    <rPh sb="18" eb="20">
      <t>ヒツヨウ</t>
    </rPh>
    <phoneticPr fontId="153"/>
  </si>
  <si>
    <t>水栓金具</t>
    <phoneticPr fontId="153"/>
  </si>
  <si>
    <t>台所</t>
    <rPh sb="0" eb="2">
      <t>ダイドコロ</t>
    </rPh>
    <phoneticPr fontId="153"/>
  </si>
  <si>
    <t>浴室シャワー</t>
    <rPh sb="0" eb="2">
      <t>ヨクシツ</t>
    </rPh>
    <phoneticPr fontId="153"/>
  </si>
  <si>
    <t>洗面</t>
    <rPh sb="0" eb="2">
      <t>センメン</t>
    </rPh>
    <phoneticPr fontId="153"/>
  </si>
  <si>
    <t>高断熱浴槽</t>
    <rPh sb="0" eb="3">
      <t>コウダンネツ</t>
    </rPh>
    <rPh sb="3" eb="5">
      <t>ヨクソウ</t>
    </rPh>
    <phoneticPr fontId="153"/>
  </si>
  <si>
    <t>照明器具</t>
    <rPh sb="0" eb="2">
      <t>ショウメイ</t>
    </rPh>
    <rPh sb="2" eb="4">
      <t>キグ</t>
    </rPh>
    <phoneticPr fontId="153"/>
  </si>
  <si>
    <t>照明プラン図</t>
    <rPh sb="0" eb="2">
      <t>ショウメイ</t>
    </rPh>
    <rPh sb="5" eb="6">
      <t>ズ</t>
    </rPh>
    <phoneticPr fontId="153"/>
  </si>
  <si>
    <t>※使用箇所、ランプ種（LED他）、機能（調光／センサー）を明示してください。</t>
    <phoneticPr fontId="2"/>
  </si>
  <si>
    <t>太陽光発電パネル</t>
    <rPh sb="0" eb="3">
      <t>タイヨウコウ</t>
    </rPh>
    <rPh sb="3" eb="5">
      <t>ハツデン</t>
    </rPh>
    <phoneticPr fontId="153"/>
  </si>
  <si>
    <t>太陽光発電パワコン</t>
    <rPh sb="0" eb="3">
      <t>タイヨウコウ</t>
    </rPh>
    <rPh sb="3" eb="5">
      <t>ハツデン</t>
    </rPh>
    <phoneticPr fontId="153"/>
  </si>
  <si>
    <t>余剰配線確認</t>
    <rPh sb="0" eb="2">
      <t>ヨジョウ</t>
    </rPh>
    <rPh sb="2" eb="4">
      <t>ハイセン</t>
    </rPh>
    <rPh sb="4" eb="6">
      <t>カクニン</t>
    </rPh>
    <phoneticPr fontId="153"/>
  </si>
  <si>
    <t>１０kw超の場合、余剰配線であることを確認できる書面を提出してください。</t>
    <phoneticPr fontId="2"/>
  </si>
  <si>
    <t>写真のみ提出</t>
    <phoneticPr fontId="153"/>
  </si>
  <si>
    <t>外  　観　</t>
    <rPh sb="0" eb="1">
      <t>ソト</t>
    </rPh>
    <rPh sb="4" eb="5">
      <t>カン</t>
    </rPh>
    <phoneticPr fontId="153"/>
  </si>
  <si>
    <t>すべての外壁面を各一面以上（全ての 開口部を確認できるもの）</t>
    <rPh sb="14" eb="15">
      <t>スベ</t>
    </rPh>
    <rPh sb="18" eb="21">
      <t>カイコウブ</t>
    </rPh>
    <rPh sb="22" eb="24">
      <t>カクニン</t>
    </rPh>
    <phoneticPr fontId="2"/>
  </si>
  <si>
    <t>内 　 観　</t>
    <rPh sb="0" eb="1">
      <t>ナイ</t>
    </rPh>
    <rPh sb="4" eb="5">
      <t>カン</t>
    </rPh>
    <phoneticPr fontId="153"/>
  </si>
  <si>
    <t>LDK／その他の居室を各一枚以上提出</t>
    <phoneticPr fontId="2"/>
  </si>
  <si>
    <t>給湯ヘッダー　</t>
    <rPh sb="0" eb="2">
      <t>キュウトウ</t>
    </rPh>
    <phoneticPr fontId="153"/>
  </si>
  <si>
    <r>
      <t>赤、オレンジ等</t>
    </r>
    <r>
      <rPr>
        <u/>
        <sz val="9"/>
        <color indexed="8"/>
        <rFont val="HG丸ｺﾞｼｯｸM-PRO"/>
        <family val="3"/>
        <charset val="128"/>
      </rPr>
      <t>暖色</t>
    </r>
    <r>
      <rPr>
        <sz val="9"/>
        <color indexed="8"/>
        <rFont val="HG丸ｺﾞｼｯｸM-PRO"/>
        <family val="3"/>
        <charset val="128"/>
      </rPr>
      <t>の配管</t>
    </r>
    <r>
      <rPr>
        <sz val="8"/>
        <color indexed="8"/>
        <rFont val="HG丸ｺﾞｼｯｸM-PRO"/>
        <family val="3"/>
        <charset val="128"/>
      </rPr>
      <t>（白い配管の場合は給水ヘッダーも提出要</t>
    </r>
    <phoneticPr fontId="2"/>
  </si>
  <si>
    <t>主たる居室～階段を間仕切る建具　</t>
    <rPh sb="0" eb="1">
      <t>シュ</t>
    </rPh>
    <rPh sb="3" eb="5">
      <t>キョシツ</t>
    </rPh>
    <rPh sb="6" eb="8">
      <t>カイダン</t>
    </rPh>
    <rPh sb="9" eb="10">
      <t>マ</t>
    </rPh>
    <rPh sb="10" eb="12">
      <t>シキ</t>
    </rPh>
    <rPh sb="13" eb="15">
      <t>タテグ</t>
    </rPh>
    <phoneticPr fontId="153"/>
  </si>
  <si>
    <t>建具を開けた状態、閉めた状態を提出</t>
    <phoneticPr fontId="2"/>
  </si>
  <si>
    <t>※種別欄は編集が可能です。採用した部位、設備により適した記述にして下さい。　　※メーカー／商品名等欄には採用した設備等の情報を簡単に記入してください。</t>
    <rPh sb="1" eb="3">
      <t>シュベツ</t>
    </rPh>
    <rPh sb="3" eb="4">
      <t>ラン</t>
    </rPh>
    <rPh sb="5" eb="7">
      <t>ヘンシュウ</t>
    </rPh>
    <rPh sb="8" eb="10">
      <t>カノウ</t>
    </rPh>
    <rPh sb="13" eb="15">
      <t>サイヨウ</t>
    </rPh>
    <rPh sb="17" eb="19">
      <t>ブイ</t>
    </rPh>
    <rPh sb="20" eb="22">
      <t>セツビ</t>
    </rPh>
    <rPh sb="25" eb="26">
      <t>テキ</t>
    </rPh>
    <rPh sb="28" eb="30">
      <t>キジュツ</t>
    </rPh>
    <rPh sb="33" eb="34">
      <t>クダ</t>
    </rPh>
    <rPh sb="48" eb="49">
      <t>トウ</t>
    </rPh>
    <rPh sb="49" eb="50">
      <t>ラン</t>
    </rPh>
    <rPh sb="52" eb="54">
      <t>サイヨウ</t>
    </rPh>
    <rPh sb="56" eb="58">
      <t>セツビ</t>
    </rPh>
    <rPh sb="58" eb="59">
      <t>トウ</t>
    </rPh>
    <rPh sb="60" eb="62">
      <t>ジョウホウ</t>
    </rPh>
    <rPh sb="63" eb="65">
      <t>カンタン</t>
    </rPh>
    <rPh sb="66" eb="68">
      <t>キニュウ</t>
    </rPh>
    <phoneticPr fontId="153"/>
  </si>
  <si>
    <t>②</t>
    <phoneticPr fontId="11"/>
  </si>
  <si>
    <t>　　　　提出書類のチェックシート　ゼロ・エネルギー住宅型</t>
    <phoneticPr fontId="11"/>
  </si>
  <si>
    <t>NO.１</t>
    <phoneticPr fontId="11"/>
  </si>
  <si>
    <t>申請対象物件ごとにチェックシートを作成してください</t>
    <phoneticPr fontId="11"/>
  </si>
  <si>
    <t>事業者番号</t>
    <rPh sb="0" eb="3">
      <t>ジギョウシャ</t>
    </rPh>
    <rPh sb="3" eb="5">
      <t>バンゴウ</t>
    </rPh>
    <phoneticPr fontId="11"/>
  </si>
  <si>
    <t>建築主</t>
    <rPh sb="0" eb="2">
      <t>ケンチク</t>
    </rPh>
    <rPh sb="2" eb="3">
      <t>ヌシ</t>
    </rPh>
    <phoneticPr fontId="11"/>
  </si>
  <si>
    <t>※ ↑様式７に入力すると自動表示されます</t>
    <rPh sb="3" eb="5">
      <t>ヨウシキ</t>
    </rPh>
    <rPh sb="7" eb="9">
      <t>ニュウリョク</t>
    </rPh>
    <rPh sb="12" eb="14">
      <t>ジドウ</t>
    </rPh>
    <rPh sb="14" eb="16">
      <t>ヒョウジ</t>
    </rPh>
    <phoneticPr fontId="11"/>
  </si>
  <si>
    <t>●</t>
    <phoneticPr fontId="11"/>
  </si>
  <si>
    <t>：必須書類</t>
    <rPh sb="1" eb="3">
      <t>ヒッス</t>
    </rPh>
    <rPh sb="3" eb="5">
      <t>ショルイ</t>
    </rPh>
    <phoneticPr fontId="11"/>
  </si>
  <si>
    <r>
      <t>：</t>
    </r>
    <r>
      <rPr>
        <sz val="10"/>
        <color indexed="10"/>
        <rFont val="ＭＳ Ｐ明朝"/>
        <family val="1"/>
        <charset val="128"/>
      </rPr>
      <t>改修</t>
    </r>
    <r>
      <rPr>
        <sz val="10"/>
        <color indexed="8"/>
        <rFont val="ＭＳ Ｐ明朝"/>
        <family val="1"/>
        <charset val="128"/>
      </rPr>
      <t>の場合に必要な書類</t>
    </r>
    <rPh sb="1" eb="3">
      <t>カイシュウ</t>
    </rPh>
    <rPh sb="4" eb="6">
      <t>バアイ</t>
    </rPh>
    <rPh sb="7" eb="9">
      <t>ヒツヨウ</t>
    </rPh>
    <rPh sb="10" eb="12">
      <t>ショルイ</t>
    </rPh>
    <phoneticPr fontId="55"/>
  </si>
  <si>
    <t>○</t>
    <phoneticPr fontId="11"/>
  </si>
  <si>
    <t>：該当する場合に必要な書類</t>
    <rPh sb="1" eb="3">
      <t>ガイトウ</t>
    </rPh>
    <rPh sb="5" eb="7">
      <t>バアイ</t>
    </rPh>
    <rPh sb="8" eb="10">
      <t>ヒツヨウ</t>
    </rPh>
    <rPh sb="11" eb="13">
      <t>ショルイ</t>
    </rPh>
    <phoneticPr fontId="11"/>
  </si>
  <si>
    <t>◎</t>
    <phoneticPr fontId="11"/>
  </si>
  <si>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11"/>
  </si>
  <si>
    <t>△</t>
    <phoneticPr fontId="11"/>
  </si>
  <si>
    <t>：交付から変更が有る場合に必要な書類</t>
    <rPh sb="1" eb="3">
      <t>コウフ</t>
    </rPh>
    <rPh sb="5" eb="7">
      <t>ヘンコウ</t>
    </rPh>
    <rPh sb="8" eb="9">
      <t>ア</t>
    </rPh>
    <rPh sb="10" eb="12">
      <t>バアイ</t>
    </rPh>
    <rPh sb="13" eb="15">
      <t>ヒツヨウ</t>
    </rPh>
    <rPh sb="16" eb="18">
      <t>ショルイ</t>
    </rPh>
    <phoneticPr fontId="11"/>
  </si>
  <si>
    <t>☆</t>
    <phoneticPr fontId="11"/>
  </si>
  <si>
    <t>：三世代同居対応住宅を適用する場合に必要な書類</t>
    <phoneticPr fontId="11"/>
  </si>
  <si>
    <r>
      <rPr>
        <b/>
        <sz val="11"/>
        <color indexed="10"/>
        <rFont val="ＭＳ Ｐゴシック"/>
        <family val="3"/>
        <charset val="128"/>
      </rPr>
      <t>補助事業者及びグループ事務局による確認</t>
    </r>
    <r>
      <rPr>
        <sz val="11"/>
        <color indexed="8"/>
        <rFont val="ＭＳ Ｐゴシック"/>
        <family val="3"/>
        <charset val="128"/>
      </rPr>
      <t>を行い、
適合の場合は「レ」印、該当しない場合は「／」印を「記入欄」にご記入ください。</t>
    </r>
    <rPh sb="0" eb="5">
      <t>ホジョジギョウシャ</t>
    </rPh>
    <phoneticPr fontId="11"/>
  </si>
  <si>
    <t>補助事業者記入欄</t>
    <rPh sb="0" eb="2">
      <t>ホジョ</t>
    </rPh>
    <rPh sb="2" eb="4">
      <t>ジギョウ</t>
    </rPh>
    <rPh sb="4" eb="5">
      <t>シャ</t>
    </rPh>
    <rPh sb="5" eb="7">
      <t>キニュウ</t>
    </rPh>
    <rPh sb="7" eb="8">
      <t>ラン</t>
    </rPh>
    <phoneticPr fontId="11"/>
  </si>
  <si>
    <t>グループ
事務局
記入欄</t>
    <rPh sb="5" eb="8">
      <t>ジムキョク</t>
    </rPh>
    <rPh sb="9" eb="11">
      <t>キニュウ</t>
    </rPh>
    <rPh sb="11" eb="12">
      <t>ラン</t>
    </rPh>
    <phoneticPr fontId="11"/>
  </si>
  <si>
    <t>審査室記入欄</t>
    <rPh sb="0" eb="2">
      <t>シンサ</t>
    </rPh>
    <rPh sb="2" eb="3">
      <t>シツ</t>
    </rPh>
    <rPh sb="3" eb="5">
      <t>キニュウ</t>
    </rPh>
    <rPh sb="5" eb="6">
      <t>ラン</t>
    </rPh>
    <phoneticPr fontId="11"/>
  </si>
  <si>
    <t>②このチェックシートは、ゼロ・エネ住宅型用ですが、適切に使用していますか。</t>
    <rPh sb="17" eb="19">
      <t>ジュウタク</t>
    </rPh>
    <rPh sb="19" eb="20">
      <t>カタ</t>
    </rPh>
    <phoneticPr fontId="11"/>
  </si>
  <si>
    <t>③提出書類のチェックシート（その２）</t>
    <rPh sb="1" eb="3">
      <t>テイシュツ</t>
    </rPh>
    <rPh sb="3" eb="5">
      <t>ショルイ</t>
    </rPh>
    <phoneticPr fontId="11"/>
  </si>
  <si>
    <t>・このチェックシートを用い、必要な出荷証明、写真が揃っていることを確認しましたか。</t>
    <rPh sb="11" eb="12">
      <t>モチ</t>
    </rPh>
    <rPh sb="14" eb="16">
      <t>ヒツヨウ</t>
    </rPh>
    <rPh sb="17" eb="19">
      <t>シュッカ</t>
    </rPh>
    <rPh sb="19" eb="21">
      <t>ショウメイ</t>
    </rPh>
    <rPh sb="22" eb="24">
      <t>シャシン</t>
    </rPh>
    <rPh sb="25" eb="26">
      <t>ソロ</t>
    </rPh>
    <rPh sb="33" eb="35">
      <t>カクニン</t>
    </rPh>
    <phoneticPr fontId="11"/>
  </si>
  <si>
    <r>
      <t>④補助金完了実績報告書【様式7】　</t>
    </r>
    <r>
      <rPr>
        <b/>
        <sz val="11"/>
        <color indexed="10"/>
        <rFont val="ＭＳ Ｐゴシック"/>
        <family val="3"/>
        <charset val="128"/>
      </rPr>
      <t>(原本提出)</t>
    </r>
    <rPh sb="1" eb="4">
      <t>ホジョキン</t>
    </rPh>
    <rPh sb="4" eb="6">
      <t>カンリョウ</t>
    </rPh>
    <rPh sb="6" eb="8">
      <t>ジッセキ</t>
    </rPh>
    <rPh sb="8" eb="11">
      <t>ホウコクショ</t>
    </rPh>
    <rPh sb="18" eb="20">
      <t>ゲンポン</t>
    </rPh>
    <rPh sb="20" eb="22">
      <t>テイシュツ</t>
    </rPh>
    <phoneticPr fontId="11"/>
  </si>
  <si>
    <t>　</t>
    <phoneticPr fontId="1"/>
  </si>
  <si>
    <t>・報告日</t>
    <rPh sb="1" eb="3">
      <t>ホウコク</t>
    </rPh>
    <rPh sb="3" eb="4">
      <t>ヒ</t>
    </rPh>
    <phoneticPr fontId="11"/>
  </si>
  <si>
    <r>
      <t xml:space="preserve">：グループ事務局に提出する日を記入していますか。(様式８ </t>
    </r>
    <r>
      <rPr>
        <b/>
        <sz val="10"/>
        <color indexed="10"/>
        <rFont val="ＭＳ Ｐ明朝"/>
        <family val="1"/>
        <charset val="128"/>
      </rPr>
      <t>事業完了日以降の日付</t>
    </r>
    <r>
      <rPr>
        <sz val="10"/>
        <color indexed="8"/>
        <rFont val="ＭＳ Ｐ明朝"/>
        <family val="1"/>
        <charset val="128"/>
      </rPr>
      <t>)</t>
    </r>
    <rPh sb="25" eb="27">
      <t>ヨウシキ</t>
    </rPh>
    <rPh sb="29" eb="31">
      <t>ジギョウ</t>
    </rPh>
    <rPh sb="31" eb="34">
      <t>カンリョウビ</t>
    </rPh>
    <rPh sb="34" eb="36">
      <t>イコウ</t>
    </rPh>
    <rPh sb="37" eb="39">
      <t>ヒヅケ</t>
    </rPh>
    <phoneticPr fontId="11"/>
  </si>
  <si>
    <t>・事業者番号、
グループ番号、グループ名称</t>
    <rPh sb="12" eb="14">
      <t>バンゴウ</t>
    </rPh>
    <rPh sb="19" eb="21">
      <t>メイショウ</t>
    </rPh>
    <phoneticPr fontId="11"/>
  </si>
  <si>
    <t>：交付決定時と「番号・グループ名称」は整合していますか。</t>
    <rPh sb="1" eb="3">
      <t>コウフ</t>
    </rPh>
    <rPh sb="3" eb="5">
      <t>ケッテイ</t>
    </rPh>
    <rPh sb="5" eb="6">
      <t>ジ</t>
    </rPh>
    <rPh sb="8" eb="10">
      <t>バンゴウ</t>
    </rPh>
    <rPh sb="15" eb="17">
      <t>メイショウ</t>
    </rPh>
    <rPh sb="19" eb="21">
      <t>セイゴウ</t>
    </rPh>
    <phoneticPr fontId="11"/>
  </si>
  <si>
    <t>・補助事業者は完了実績報告書を作成後、チェックシートの内容を確認しながら</t>
    <rPh sb="1" eb="3">
      <t>ホジョ</t>
    </rPh>
    <rPh sb="3" eb="6">
      <t>ジギョウシャ</t>
    </rPh>
    <rPh sb="7" eb="9">
      <t>カンリョウ</t>
    </rPh>
    <rPh sb="9" eb="11">
      <t>ジッセキ</t>
    </rPh>
    <rPh sb="11" eb="14">
      <t>ホウコクショ</t>
    </rPh>
    <rPh sb="15" eb="17">
      <t>サクセイ</t>
    </rPh>
    <rPh sb="17" eb="18">
      <t>アト</t>
    </rPh>
    <rPh sb="27" eb="29">
      <t>ナイヨウ</t>
    </rPh>
    <rPh sb="30" eb="32">
      <t>カクニン</t>
    </rPh>
    <phoneticPr fontId="11"/>
  </si>
  <si>
    <r>
      <t>　チェックシートの「補助事業者記入欄」に必ずチェックを入れて下さい。(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30" eb="31">
      <t>クダ</t>
    </rPh>
    <phoneticPr fontId="11"/>
  </si>
  <si>
    <t>・補助事業者</t>
    <phoneticPr fontId="1"/>
  </si>
  <si>
    <t>：会社名、住所、代表者は、交付申請時から変更はありませんか。</t>
    <phoneticPr fontId="1"/>
  </si>
  <si>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11"/>
  </si>
  <si>
    <t>→変更がある場合は評価事務局での計画変更の手続きが必要です。</t>
    <phoneticPr fontId="1"/>
  </si>
  <si>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</si>
  <si>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t>・法人印、個人事業主の場合は実印</t>
    <rPh sb="5" eb="7">
      <t>コジン</t>
    </rPh>
    <phoneticPr fontId="11"/>
  </si>
  <si>
    <t>：交付申請時使用したものと同じものを押印していますか。</t>
    <phoneticPr fontId="11"/>
  </si>
  <si>
    <t>(エクセルでの入力は出来ません)</t>
    <phoneticPr fontId="1"/>
  </si>
  <si>
    <t>・住宅の建築主</t>
    <rPh sb="1" eb="3">
      <t>ジュウタク</t>
    </rPh>
    <phoneticPr fontId="11"/>
  </si>
  <si>
    <t>：請負契約の場合→交付申請時の建築主と同じですか。</t>
    <rPh sb="9" eb="11">
      <t>コウフ</t>
    </rPh>
    <rPh sb="11" eb="13">
      <t>シンセイ</t>
    </rPh>
    <rPh sb="13" eb="14">
      <t>ジ</t>
    </rPh>
    <rPh sb="15" eb="17">
      <t>ケンチク</t>
    </rPh>
    <rPh sb="17" eb="18">
      <t>ヌシ</t>
    </rPh>
    <rPh sb="19" eb="20">
      <t>オナ</t>
    </rPh>
    <phoneticPr fontId="11"/>
  </si>
  <si>
    <t>・交付決定番号</t>
    <rPh sb="3" eb="5">
      <t>ケッテイ</t>
    </rPh>
    <rPh sb="5" eb="7">
      <t>バンゴウ</t>
    </rPh>
    <phoneticPr fontId="11"/>
  </si>
  <si>
    <t>：交付決定通知書と同じ「日付と番号」を記入していますか。</t>
    <rPh sb="3" eb="5">
      <t>ケッテイ</t>
    </rPh>
    <rPh sb="5" eb="7">
      <t>ツウチ</t>
    </rPh>
    <rPh sb="7" eb="8">
      <t>ショ</t>
    </rPh>
    <rPh sb="9" eb="10">
      <t>オナ</t>
    </rPh>
    <rPh sb="12" eb="14">
      <t>ヒヅケ</t>
    </rPh>
    <rPh sb="15" eb="17">
      <t>バンゴウ</t>
    </rPh>
    <rPh sb="19" eb="21">
      <t>キニュウ</t>
    </rPh>
    <phoneticPr fontId="11"/>
  </si>
  <si>
    <t>・交付決定額
及び精算額</t>
    <rPh sb="3" eb="5">
      <t>ケッテイ</t>
    </rPh>
    <rPh sb="5" eb="6">
      <t>ガク</t>
    </rPh>
    <rPh sb="7" eb="8">
      <t>オヨ</t>
    </rPh>
    <rPh sb="9" eb="11">
      <t>セイサン</t>
    </rPh>
    <rPh sb="11" eb="12">
      <t>ガク</t>
    </rPh>
    <phoneticPr fontId="11"/>
  </si>
  <si>
    <t>：交付決定通知書に記載されている「交付決定額」ですか。</t>
    <rPh sb="1" eb="3">
      <t>コウフ</t>
    </rPh>
    <rPh sb="3" eb="5">
      <t>ケッテイ</t>
    </rPh>
    <rPh sb="5" eb="8">
      <t>ツウチショ</t>
    </rPh>
    <rPh sb="9" eb="11">
      <t>キサイ</t>
    </rPh>
    <rPh sb="17" eb="19">
      <t>コウフ</t>
    </rPh>
    <rPh sb="19" eb="21">
      <t>ケッテイ</t>
    </rPh>
    <rPh sb="21" eb="22">
      <t>ガク</t>
    </rPh>
    <phoneticPr fontId="11"/>
  </si>
  <si>
    <t>：精算額は交付決定額と同じ金額を記入していますか。</t>
    <rPh sb="1" eb="3">
      <t>セイサン</t>
    </rPh>
    <rPh sb="3" eb="4">
      <t>ガク</t>
    </rPh>
    <rPh sb="5" eb="7">
      <t>コウフ</t>
    </rPh>
    <rPh sb="7" eb="9">
      <t>ケッテイ</t>
    </rPh>
    <rPh sb="9" eb="10">
      <t>ガク</t>
    </rPh>
    <rPh sb="11" eb="12">
      <t>オナ</t>
    </rPh>
    <rPh sb="13" eb="15">
      <t>キンガク</t>
    </rPh>
    <rPh sb="16" eb="18">
      <t>キニュウ</t>
    </rPh>
    <phoneticPr fontId="11"/>
  </si>
  <si>
    <t>その他、記入漏れや誤記はありませんか。</t>
    <phoneticPr fontId="11"/>
  </si>
  <si>
    <r>
      <t>補助事業者に関する</t>
    </r>
    <r>
      <rPr>
        <b/>
        <sz val="12"/>
        <color indexed="30"/>
        <rFont val="ＭＳ Ｐ明朝"/>
        <family val="1"/>
        <charset val="128"/>
      </rPr>
      <t>変更が有る場合</t>
    </r>
    <r>
      <rPr>
        <b/>
        <sz val="12"/>
        <color indexed="8"/>
        <rFont val="ＭＳ Ｐ明朝"/>
        <family val="1"/>
        <charset val="128"/>
      </rPr>
      <t xml:space="preserve"> → ⑤、⑥、⑦を確認してください。</t>
    </r>
    <rPh sb="2" eb="5">
      <t>ジギョウシャ</t>
    </rPh>
    <phoneticPr fontId="11"/>
  </si>
  <si>
    <t>＜法人・団体等の場合＞</t>
    <phoneticPr fontId="11"/>
  </si>
  <si>
    <t>⑤国税徴収法の社会保障・税番号制度の法人番号公表サイトから印刷した</t>
    <rPh sb="1" eb="6">
      <t>コクゼイチョウシュウホウ</t>
    </rPh>
    <phoneticPr fontId="11"/>
  </si>
  <si>
    <t>　 当該事業者の最新情報の履歴</t>
    <phoneticPr fontId="11"/>
  </si>
  <si>
    <t>・当該交付申請者のものですか。</t>
    <phoneticPr fontId="11"/>
  </si>
  <si>
    <t>・最新情報の履歴ですか。</t>
    <rPh sb="6" eb="8">
      <t>リレキ</t>
    </rPh>
    <phoneticPr fontId="11"/>
  </si>
  <si>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11"/>
  </si>
  <si>
    <r>
      <t>・</t>
    </r>
    <r>
      <rPr>
        <sz val="10"/>
        <color indexed="10"/>
        <rFont val="ＭＳ Ｐ明朝"/>
        <family val="1"/>
        <charset val="128"/>
      </rPr>
      <t>原本</t>
    </r>
    <r>
      <rPr>
        <sz val="10"/>
        <color indexed="8"/>
        <rFont val="ＭＳ Ｐ明朝"/>
        <family val="1"/>
        <charset val="128"/>
      </rPr>
      <t>ですか。個人番号（マイナンバー）が記載されているものは</t>
    </r>
    <r>
      <rPr>
        <u val="double"/>
        <sz val="10"/>
        <color indexed="8"/>
        <rFont val="ＭＳ Ｐ明朝"/>
        <family val="1"/>
        <charset val="128"/>
      </rPr>
      <t>不可</t>
    </r>
    <r>
      <rPr>
        <sz val="10"/>
        <color indexed="8"/>
        <rFont val="ＭＳ Ｐ明朝"/>
        <family val="1"/>
        <charset val="128"/>
      </rPr>
      <t>です。</t>
    </r>
    <phoneticPr fontId="11"/>
  </si>
  <si>
    <t>・「様式７」の提出日より遡って３ヶ月以内に発行されたものですか。</t>
    <phoneticPr fontId="11"/>
  </si>
  <si>
    <r>
      <t>⑦宅地建物取引業免許証の</t>
    </r>
    <r>
      <rPr>
        <b/>
        <sz val="11"/>
        <color indexed="30"/>
        <rFont val="ＭＳ Ｐゴシック"/>
        <family val="3"/>
        <charset val="128"/>
      </rPr>
      <t>写し</t>
    </r>
    <r>
      <rPr>
        <b/>
        <sz val="11"/>
        <color indexed="8"/>
        <rFont val="ＭＳ Ｐゴシック"/>
        <family val="3"/>
        <charset val="128"/>
      </rPr>
      <t>　(売買のみ）</t>
    </r>
    <rPh sb="1" eb="3">
      <t>タクチ</t>
    </rPh>
    <rPh sb="3" eb="5">
      <t>タテモノ</t>
    </rPh>
    <rPh sb="5" eb="8">
      <t>トリヒキギョウ</t>
    </rPh>
    <rPh sb="8" eb="11">
      <t>メンキョショウ</t>
    </rPh>
    <rPh sb="12" eb="13">
      <t>ウツ</t>
    </rPh>
    <rPh sb="16" eb="18">
      <t>バイバイ</t>
    </rPh>
    <phoneticPr fontId="11"/>
  </si>
  <si>
    <r>
      <t>・</t>
    </r>
    <r>
      <rPr>
        <b/>
        <sz val="10"/>
        <color indexed="10"/>
        <rFont val="ＭＳ Ｐ明朝"/>
        <family val="1"/>
        <charset val="128"/>
      </rPr>
      <t>変更後</t>
    </r>
    <r>
      <rPr>
        <sz val="10"/>
        <color indexed="8"/>
        <rFont val="ＭＳ Ｐ明朝"/>
        <family val="1"/>
        <charset val="128"/>
      </rPr>
      <t>の宅地建物取引業免許証の写しですか。</t>
    </r>
    <phoneticPr fontId="11"/>
  </si>
  <si>
    <t>・補助事業者と、会社名、代表者名、所在地が一致していますか。</t>
    <phoneticPr fontId="11"/>
  </si>
  <si>
    <t>・許可期限は切れていませんか。</t>
    <phoneticPr fontId="11"/>
  </si>
  <si>
    <t>次頁へ続く→</t>
    <phoneticPr fontId="11"/>
  </si>
  <si>
    <t>NO.２</t>
    <phoneticPr fontId="11"/>
  </si>
  <si>
    <r>
      <rPr>
        <b/>
        <sz val="11"/>
        <color indexed="10"/>
        <rFont val="ＭＳ Ｐゴシック"/>
        <family val="3"/>
        <charset val="128"/>
      </rPr>
      <t>補助事業者及びグループ事務局による確認</t>
    </r>
    <r>
      <rPr>
        <sz val="11"/>
        <color indexed="8"/>
        <rFont val="ＭＳ Ｐゴシック"/>
        <family val="3"/>
        <charset val="128"/>
      </rPr>
      <t>を行い、
適合の場合は「レ」印、該当しない場合は「／」印を「記入欄」にご記入ください。</t>
    </r>
    <rPh sb="0" eb="2">
      <t>ホジョ</t>
    </rPh>
    <rPh sb="2" eb="5">
      <t>ジギョウシャ</t>
    </rPh>
    <phoneticPr fontId="11"/>
  </si>
  <si>
    <r>
      <t>⑧共同事業実施規約【様式５-４】の</t>
    </r>
    <r>
      <rPr>
        <b/>
        <sz val="11"/>
        <color indexed="30"/>
        <rFont val="ＭＳ Ｐゴシック"/>
        <family val="3"/>
        <charset val="128"/>
      </rPr>
      <t>写し</t>
    </r>
    <r>
      <rPr>
        <b/>
        <sz val="11"/>
        <color indexed="8"/>
        <rFont val="ＭＳ Ｐゴシック"/>
        <family val="3"/>
        <charset val="128"/>
      </rPr>
      <t>　(売買のみ）</t>
    </r>
    <rPh sb="17" eb="18">
      <t>ウツ</t>
    </rPh>
    <phoneticPr fontId="11"/>
  </si>
  <si>
    <t>・規約の第2条（イ）（ロ）（ハ）のチェック漏れはありませんか。（該当項目に■を記入）</t>
    <phoneticPr fontId="1"/>
  </si>
  <si>
    <r>
      <t>・</t>
    </r>
    <r>
      <rPr>
        <b/>
        <sz val="10"/>
        <color indexed="8"/>
        <rFont val="ＭＳ Ｐ明朝"/>
        <family val="1"/>
        <charset val="128"/>
      </rPr>
      <t>規約を作成した日付を明記していますか。</t>
    </r>
    <r>
      <rPr>
        <b/>
        <sz val="10"/>
        <color indexed="10"/>
        <rFont val="ＭＳ Ｐ明朝"/>
        <family val="1"/>
        <charset val="128"/>
      </rPr>
      <t>（採択通知日以降かつ完了実績報告日以前）</t>
    </r>
    <rPh sb="21" eb="23">
      <t>サイタク</t>
    </rPh>
    <rPh sb="23" eb="26">
      <t>ツウチビ</t>
    </rPh>
    <rPh sb="30" eb="32">
      <t>カンリョウ</t>
    </rPh>
    <rPh sb="32" eb="34">
      <t>ジッセキ</t>
    </rPh>
    <rPh sb="34" eb="36">
      <t>ホウコク</t>
    </rPh>
    <rPh sb="36" eb="37">
      <t>ヒ</t>
    </rPh>
    <rPh sb="37" eb="39">
      <t>イゼン</t>
    </rPh>
    <phoneticPr fontId="11"/>
  </si>
  <si>
    <t>・補助事業者のグループ名を正確に記入していますか。</t>
    <rPh sb="1" eb="3">
      <t>ホジョ</t>
    </rPh>
    <rPh sb="3" eb="6">
      <t>ジギョウシャ</t>
    </rPh>
    <phoneticPr fontId="1"/>
  </si>
  <si>
    <t>・甲欄</t>
    <rPh sb="1" eb="2">
      <t>コウ</t>
    </rPh>
    <rPh sb="2" eb="3">
      <t>ラン</t>
    </rPh>
    <phoneticPr fontId="11"/>
  </si>
  <si>
    <r>
      <t>：買主は 「完了実績報告書</t>
    </r>
    <r>
      <rPr>
        <b/>
        <sz val="10"/>
        <color indexed="8"/>
        <rFont val="ＭＳ Ｐ明朝"/>
        <family val="1"/>
        <charset val="128"/>
      </rPr>
      <t>【様式７】</t>
    </r>
    <r>
      <rPr>
        <sz val="10"/>
        <color indexed="8"/>
        <rFont val="ＭＳ Ｐ明朝"/>
        <family val="1"/>
        <charset val="128"/>
      </rPr>
      <t>」 に記載した買主と同一ですか。</t>
    </r>
    <phoneticPr fontId="11"/>
  </si>
  <si>
    <t>(買主)</t>
    <rPh sb="1" eb="3">
      <t>カイヌシ</t>
    </rPh>
    <phoneticPr fontId="11"/>
  </si>
  <si>
    <t>：買主の住所・氏名が明記され・押印がありますか。</t>
    <phoneticPr fontId="11"/>
  </si>
  <si>
    <t>・乙欄</t>
    <rPh sb="1" eb="2">
      <t>オツ</t>
    </rPh>
    <rPh sb="2" eb="3">
      <t>ラン</t>
    </rPh>
    <phoneticPr fontId="11"/>
  </si>
  <si>
    <r>
      <t>：</t>
    </r>
    <r>
      <rPr>
        <b/>
        <sz val="10"/>
        <color indexed="8"/>
        <rFont val="ＭＳ Ｐ明朝"/>
        <family val="1"/>
        <charset val="128"/>
      </rPr>
      <t>【様式７】</t>
    </r>
    <r>
      <rPr>
        <sz val="10"/>
        <color indexed="8"/>
        <rFont val="ＭＳ Ｐ明朝"/>
        <family val="1"/>
        <charset val="128"/>
      </rPr>
      <t>の補助事業者の住所・名称・代表者を記入していますか。</t>
    </r>
    <rPh sb="16" eb="18">
      <t>メイショウ</t>
    </rPh>
    <rPh sb="23" eb="25">
      <t>キニュウ</t>
    </rPh>
    <phoneticPr fontId="11"/>
  </si>
  <si>
    <t>(補助事業者)</t>
    <rPh sb="1" eb="3">
      <t>ホジョ</t>
    </rPh>
    <rPh sb="3" eb="6">
      <t>ジギョウシャ</t>
    </rPh>
    <phoneticPr fontId="11"/>
  </si>
  <si>
    <t>・建築主と交付申請者とが電子契約を締結している場合、申告欄にチェックをしていますか。</t>
    <rPh sb="1" eb="3">
      <t>ケンチク</t>
    </rPh>
    <rPh sb="3" eb="4">
      <t>ヌシ</t>
    </rPh>
    <rPh sb="5" eb="7">
      <t>コウフ</t>
    </rPh>
    <rPh sb="7" eb="9">
      <t>シンセイ</t>
    </rPh>
    <rPh sb="9" eb="10">
      <t>シャ</t>
    </rPh>
    <rPh sb="12" eb="14">
      <t>デンシ</t>
    </rPh>
    <rPh sb="14" eb="16">
      <t>ケイヤク</t>
    </rPh>
    <rPh sb="17" eb="19">
      <t>テイケツ</t>
    </rPh>
    <rPh sb="23" eb="25">
      <t>バアイ</t>
    </rPh>
    <rPh sb="26" eb="28">
      <t>シンコク</t>
    </rPh>
    <rPh sb="28" eb="29">
      <t>ラン</t>
    </rPh>
    <phoneticPr fontId="1"/>
  </si>
  <si>
    <t>※建築主様は印鑑登録証の原本の提出が必要です。</t>
    <rPh sb="1" eb="3">
      <t>ケンチク</t>
    </rPh>
    <rPh sb="3" eb="4">
      <t>ヌシ</t>
    </rPh>
    <rPh sb="4" eb="5">
      <t>サマ</t>
    </rPh>
    <rPh sb="6" eb="8">
      <t>インカン</t>
    </rPh>
    <rPh sb="8" eb="10">
      <t>トウロク</t>
    </rPh>
    <rPh sb="10" eb="11">
      <t>ショウ</t>
    </rPh>
    <rPh sb="12" eb="14">
      <t>ゲンポン</t>
    </rPh>
    <rPh sb="15" eb="17">
      <t>テイシュツ</t>
    </rPh>
    <rPh sb="18" eb="20">
      <t>ヒツヨウ</t>
    </rPh>
    <phoneticPr fontId="1"/>
  </si>
  <si>
    <t>⑨対象住宅の着工直後の現地写真【様式１１】　(売買のみ）</t>
    <rPh sb="11" eb="13">
      <t>ゲンチ</t>
    </rPh>
    <rPh sb="13" eb="15">
      <t>シャシン</t>
    </rPh>
    <phoneticPr fontId="11"/>
  </si>
  <si>
    <t>・「マニュアル第1章4.3現地の写真撮影」及び「マニュアル第1章 別添1」を確認し、</t>
    <rPh sb="7" eb="8">
      <t>ダイ</t>
    </rPh>
    <rPh sb="9" eb="10">
      <t>ショウ</t>
    </rPh>
    <rPh sb="13" eb="15">
      <t>ゲンチ</t>
    </rPh>
    <rPh sb="16" eb="18">
      <t>シャシン</t>
    </rPh>
    <rPh sb="18" eb="20">
      <t>サツエイ</t>
    </rPh>
    <rPh sb="21" eb="22">
      <t>オヨ</t>
    </rPh>
    <rPh sb="29" eb="30">
      <t>ダイ</t>
    </rPh>
    <rPh sb="31" eb="32">
      <t>ショウ</t>
    </rPh>
    <rPh sb="33" eb="35">
      <t>ベッテン</t>
    </rPh>
    <rPh sb="38" eb="40">
      <t>カクニン</t>
    </rPh>
    <phoneticPr fontId="11"/>
  </si>
  <si>
    <t>　現地写真を撮影しましたか。</t>
    <rPh sb="1" eb="3">
      <t>ゲンチ</t>
    </rPh>
    <rPh sb="3" eb="5">
      <t>シャシン</t>
    </rPh>
    <rPh sb="6" eb="8">
      <t>サツエイ</t>
    </rPh>
    <phoneticPr fontId="1"/>
  </si>
  <si>
    <r>
      <t>・</t>
    </r>
    <r>
      <rPr>
        <b/>
        <sz val="10"/>
        <color indexed="8"/>
        <rFont val="ＭＳ Ｐ明朝"/>
        <family val="1"/>
        <charset val="128"/>
      </rPr>
      <t>着工</t>
    </r>
    <r>
      <rPr>
        <sz val="10"/>
        <color indexed="8"/>
        <rFont val="ＭＳ Ｐ明朝"/>
        <family val="1"/>
        <charset val="128"/>
      </rPr>
      <t>（根切り工事又は基礎杭打ち工事に着手した時点）日を含め</t>
    </r>
    <r>
      <rPr>
        <b/>
        <sz val="10"/>
        <color indexed="10"/>
        <rFont val="ＭＳ Ｐ明朝"/>
        <family val="1"/>
        <charset val="128"/>
      </rPr>
      <t>３日以内</t>
    </r>
    <r>
      <rPr>
        <sz val="10"/>
        <color indexed="8"/>
        <rFont val="ＭＳ Ｐ明朝"/>
        <family val="1"/>
        <charset val="128"/>
      </rPr>
      <t>の写真ですか。</t>
    </r>
    <phoneticPr fontId="11"/>
  </si>
  <si>
    <t>・工事を開始していることが確認出来る写真ですか。</t>
    <rPh sb="1" eb="3">
      <t>コウジ</t>
    </rPh>
    <rPh sb="4" eb="6">
      <t>カイシ</t>
    </rPh>
    <phoneticPr fontId="11"/>
  </si>
  <si>
    <r>
      <t>・周辺の建築物等を写しこんだ</t>
    </r>
    <r>
      <rPr>
        <b/>
        <u/>
        <sz val="10"/>
        <color indexed="10"/>
        <rFont val="ＭＳ Ｐ明朝"/>
        <family val="1"/>
        <charset val="128"/>
      </rPr>
      <t>対角となる2方向</t>
    </r>
    <r>
      <rPr>
        <sz val="10"/>
        <color indexed="8"/>
        <rFont val="ＭＳ Ｐ明朝"/>
        <family val="1"/>
        <charset val="128"/>
      </rPr>
      <t>から撮影した写真ですか。</t>
    </r>
    <phoneticPr fontId="11"/>
  </si>
  <si>
    <r>
      <t>・</t>
    </r>
    <r>
      <rPr>
        <b/>
        <sz val="10"/>
        <color indexed="8"/>
        <rFont val="ＭＳ Ｐ明朝"/>
        <family val="1"/>
        <charset val="128"/>
      </rPr>
      <t>着工日</t>
    </r>
    <r>
      <rPr>
        <sz val="10"/>
        <color indexed="8"/>
        <rFont val="ＭＳ Ｐ明朝"/>
        <family val="1"/>
        <charset val="128"/>
      </rPr>
      <t>と</t>
    </r>
    <r>
      <rPr>
        <b/>
        <sz val="10"/>
        <color indexed="8"/>
        <rFont val="ＭＳ Ｐ明朝"/>
        <family val="1"/>
        <charset val="128"/>
      </rPr>
      <t>撮影日</t>
    </r>
    <r>
      <rPr>
        <sz val="10"/>
        <color indexed="8"/>
        <rFont val="ＭＳ Ｐ明朝"/>
        <family val="1"/>
        <charset val="128"/>
      </rPr>
      <t>の</t>
    </r>
    <r>
      <rPr>
        <b/>
        <sz val="10"/>
        <color indexed="8"/>
        <rFont val="ＭＳ Ｐ明朝"/>
        <family val="1"/>
        <charset val="128"/>
      </rPr>
      <t>日付</t>
    </r>
    <r>
      <rPr>
        <sz val="10"/>
        <color indexed="8"/>
        <rFont val="ＭＳ Ｐ明朝"/>
        <family val="1"/>
        <charset val="128"/>
      </rPr>
      <t>を正確に記入していますか。</t>
    </r>
    <rPh sb="3" eb="4">
      <t>ヒ</t>
    </rPh>
    <rPh sb="5" eb="7">
      <t>サツエイ</t>
    </rPh>
    <rPh sb="7" eb="8">
      <t>ヒ</t>
    </rPh>
    <rPh sb="9" eb="11">
      <t>ヒヅケ</t>
    </rPh>
    <rPh sb="12" eb="14">
      <t>セイカク</t>
    </rPh>
    <rPh sb="15" eb="17">
      <t>キニュウ</t>
    </rPh>
    <phoneticPr fontId="11"/>
  </si>
  <si>
    <t>・貼り付けた写真は、縦・横の比率を変更せずに枠に合わせて大きくしていますか。</t>
    <rPh sb="6" eb="8">
      <t>シャシン</t>
    </rPh>
    <phoneticPr fontId="2"/>
  </si>
  <si>
    <r>
      <t>　(看板の</t>
    </r>
    <r>
      <rPr>
        <sz val="10"/>
        <color indexed="10"/>
        <rFont val="ＭＳ Ｐ明朝"/>
        <family val="1"/>
        <charset val="128"/>
      </rPr>
      <t>内容が確認</t>
    </r>
    <r>
      <rPr>
        <sz val="10"/>
        <color indexed="8"/>
        <rFont val="ＭＳ Ｐ明朝"/>
        <family val="1"/>
        <charset val="128"/>
      </rPr>
      <t>出来る写真ですか。)</t>
    </r>
    <phoneticPr fontId="11"/>
  </si>
  <si>
    <t>⑩対象住宅・建築物の工事完了後の現地写真【様式１２】</t>
    <phoneticPr fontId="11"/>
  </si>
  <si>
    <t>・外観写真</t>
    <phoneticPr fontId="11"/>
  </si>
  <si>
    <r>
      <t>：工事が完了した</t>
    </r>
    <r>
      <rPr>
        <b/>
        <u/>
        <sz val="10"/>
        <color indexed="10"/>
        <rFont val="ＭＳ Ｐ明朝"/>
        <family val="1"/>
        <charset val="128"/>
      </rPr>
      <t>竣工後</t>
    </r>
    <r>
      <rPr>
        <sz val="10"/>
        <color indexed="8"/>
        <rFont val="ＭＳ Ｐ明朝"/>
        <family val="1"/>
        <charset val="128"/>
      </rPr>
      <t>の写真ですか。</t>
    </r>
    <phoneticPr fontId="11"/>
  </si>
  <si>
    <t>：住宅全景がわかるように撮影しているものとし、全面道路及び周辺の建物等を写し込んで撮影されていますか。</t>
    <rPh sb="1" eb="3">
      <t>ジュウタク</t>
    </rPh>
    <rPh sb="3" eb="5">
      <t>ゼンケイ</t>
    </rPh>
    <rPh sb="12" eb="14">
      <t>サツエイ</t>
    </rPh>
    <rPh sb="23" eb="25">
      <t>ゼンメン</t>
    </rPh>
    <rPh sb="25" eb="27">
      <t>ドウロ</t>
    </rPh>
    <rPh sb="27" eb="28">
      <t>オヨ</t>
    </rPh>
    <rPh sb="29" eb="31">
      <t>シュウヘン</t>
    </rPh>
    <rPh sb="32" eb="34">
      <t>タテモノ</t>
    </rPh>
    <rPh sb="34" eb="35">
      <t>トウ</t>
    </rPh>
    <rPh sb="36" eb="37">
      <t>ウツ</t>
    </rPh>
    <rPh sb="38" eb="39">
      <t>コ</t>
    </rPh>
    <rPh sb="41" eb="43">
      <t>サツエイ</t>
    </rPh>
    <phoneticPr fontId="1"/>
  </si>
  <si>
    <r>
      <t>：</t>
    </r>
    <r>
      <rPr>
        <u/>
        <sz val="10"/>
        <color indexed="8"/>
        <rFont val="ＭＳ Ｐ明朝"/>
        <family val="1"/>
        <charset val="128"/>
      </rPr>
      <t>建物の全景</t>
    </r>
    <r>
      <rPr>
        <b/>
        <u/>
        <sz val="10"/>
        <color indexed="8"/>
        <rFont val="ＭＳ Ｐ明朝"/>
        <family val="1"/>
        <charset val="128"/>
      </rPr>
      <t>(屋根～地面)</t>
    </r>
    <r>
      <rPr>
        <sz val="10"/>
        <color indexed="8"/>
        <rFont val="ＭＳ Ｐ明朝"/>
        <family val="1"/>
        <charset val="128"/>
      </rPr>
      <t>がわかる写真ですか。</t>
    </r>
    <phoneticPr fontId="11"/>
  </si>
  <si>
    <t>※外観が写真1枚に入らない場合は、アングルを変えて撮影した写真を複数枚提出ください。</t>
    <phoneticPr fontId="1"/>
  </si>
  <si>
    <t>・貼り付けた写真は、縦・横の比率を変更せずに枠に合わせて大きくしていますか。</t>
    <phoneticPr fontId="2"/>
  </si>
  <si>
    <t>　　　　　　提出書類のチェックシート　ゼロ・エネルギー住宅型</t>
    <phoneticPr fontId="11"/>
  </si>
  <si>
    <t>NO.３</t>
    <phoneticPr fontId="11"/>
  </si>
  <si>
    <t>⑪対象住宅・建築物の概要【様式８】</t>
    <phoneticPr fontId="11"/>
  </si>
  <si>
    <t>・売買契約の締結日</t>
    <phoneticPr fontId="11"/>
  </si>
  <si>
    <t>：売買契約日と同じ日付を記入していますか。</t>
    <rPh sb="1" eb="3">
      <t>バイバイ</t>
    </rPh>
    <rPh sb="3" eb="5">
      <t>ケイヤク</t>
    </rPh>
    <rPh sb="5" eb="6">
      <t>ヒ</t>
    </rPh>
    <rPh sb="7" eb="8">
      <t>オナ</t>
    </rPh>
    <rPh sb="9" eb="11">
      <t>ヒヅケ</t>
    </rPh>
    <rPh sb="12" eb="14">
      <t>キニュウ</t>
    </rPh>
    <phoneticPr fontId="11"/>
  </si>
  <si>
    <t>・補助事業の実施期間</t>
    <rPh sb="1" eb="3">
      <t>ホジョ</t>
    </rPh>
    <rPh sb="3" eb="5">
      <t>ジギョウ</t>
    </rPh>
    <rPh sb="6" eb="8">
      <t>ジッシ</t>
    </rPh>
    <rPh sb="8" eb="10">
      <t>キカン</t>
    </rPh>
    <phoneticPr fontId="11"/>
  </si>
  <si>
    <r>
      <t>：着工日（根切り工事又は基礎杭工事）～事業完了日（</t>
    </r>
    <r>
      <rPr>
        <b/>
        <sz val="10"/>
        <color indexed="30"/>
        <rFont val="ＭＳ Ｐ明朝"/>
        <family val="1"/>
        <charset val="128"/>
      </rPr>
      <t>引渡し日又は契約額の全額精算日の</t>
    </r>
    <r>
      <rPr>
        <b/>
        <u/>
        <sz val="10"/>
        <color indexed="30"/>
        <rFont val="ＭＳ Ｐ明朝"/>
        <family val="1"/>
        <charset val="128"/>
      </rPr>
      <t>いずれか遅い日</t>
    </r>
    <r>
      <rPr>
        <sz val="10"/>
        <color indexed="8"/>
        <rFont val="ＭＳ Ｐ明朝"/>
        <family val="1"/>
        <charset val="128"/>
      </rPr>
      <t xml:space="preserve">）を記入していますか。
</t>
    </r>
    <r>
      <rPr>
        <b/>
        <sz val="10"/>
        <color rgb="FFFF0000"/>
        <rFont val="ＭＳ Ｐ明朝"/>
        <family val="1"/>
        <charset val="128"/>
      </rPr>
      <t>( ※売買については、年度内着工とする)</t>
    </r>
    <rPh sb="10" eb="11">
      <t>マタ</t>
    </rPh>
    <rPh sb="50" eb="52">
      <t>キニュウ</t>
    </rPh>
    <rPh sb="63" eb="65">
      <t>バイバイ</t>
    </rPh>
    <rPh sb="71" eb="73">
      <t>ネンド</t>
    </rPh>
    <rPh sb="73" eb="74">
      <t>ナイ</t>
    </rPh>
    <rPh sb="74" eb="76">
      <t>チャッコウ</t>
    </rPh>
    <phoneticPr fontId="11"/>
  </si>
  <si>
    <r>
      <t>：交付決定時から</t>
    </r>
    <r>
      <rPr>
        <b/>
        <u/>
        <sz val="10"/>
        <rFont val="ＭＳ Ｐ明朝"/>
        <family val="1"/>
        <charset val="128"/>
      </rPr>
      <t>変更がある項目のみを</t>
    </r>
    <r>
      <rPr>
        <b/>
        <sz val="10"/>
        <color rgb="FFFF0000"/>
        <rFont val="ＭＳ Ｐ明朝"/>
        <family val="1"/>
        <charset val="128"/>
      </rPr>
      <t>記入していますか。</t>
    </r>
    <rPh sb="1" eb="3">
      <t>コウフ</t>
    </rPh>
    <rPh sb="3" eb="5">
      <t>ケッテイ</t>
    </rPh>
    <rPh sb="5" eb="6">
      <t>ジ</t>
    </rPh>
    <rPh sb="8" eb="10">
      <t>ヘンコウ</t>
    </rPh>
    <rPh sb="13" eb="15">
      <t>コウモク</t>
    </rPh>
    <rPh sb="18" eb="20">
      <t>キニュウ</t>
    </rPh>
    <phoneticPr fontId="11"/>
  </si>
  <si>
    <t xml:space="preserve">・建設地の
　地名地番
</t>
    <phoneticPr fontId="11"/>
  </si>
  <si>
    <t>：建設場所の所在地とし、「検査済証と同じ」地名地番が記入されていますか。</t>
    <rPh sb="13" eb="15">
      <t>ケンサ</t>
    </rPh>
    <rPh sb="15" eb="16">
      <t>ズ</t>
    </rPh>
    <rPh sb="16" eb="17">
      <t>ショウ</t>
    </rPh>
    <rPh sb="18" eb="19">
      <t>オナ</t>
    </rPh>
    <phoneticPr fontId="11"/>
  </si>
  <si>
    <t>：申請時と異なる場合、理由欄に■が入っていますか。</t>
    <rPh sb="1" eb="3">
      <t>シンセイ</t>
    </rPh>
    <rPh sb="3" eb="4">
      <t>ジ</t>
    </rPh>
    <phoneticPr fontId="11"/>
  </si>
  <si>
    <t>※建設地の変更は認められません。事業廃止となりますのでご注意ください。</t>
    <rPh sb="1" eb="4">
      <t>ケンセツチ</t>
    </rPh>
    <rPh sb="5" eb="7">
      <t>ヘンコウ</t>
    </rPh>
    <rPh sb="8" eb="9">
      <t>ミト</t>
    </rPh>
    <rPh sb="16" eb="18">
      <t>ジギョウ</t>
    </rPh>
    <rPh sb="18" eb="20">
      <t>ハイシ</t>
    </rPh>
    <rPh sb="28" eb="30">
      <t>チュウイ</t>
    </rPh>
    <phoneticPr fontId="1"/>
  </si>
  <si>
    <t>・構造</t>
    <rPh sb="1" eb="3">
      <t>コウゾウ</t>
    </rPh>
    <phoneticPr fontId="11"/>
  </si>
  <si>
    <t>：変更後の該当する構造に■が入っていますか。</t>
    <rPh sb="1" eb="3">
      <t>ヘンコウ</t>
    </rPh>
    <rPh sb="3" eb="4">
      <t>アト</t>
    </rPh>
    <rPh sb="9" eb="11">
      <t>コウゾウ</t>
    </rPh>
    <phoneticPr fontId="2"/>
  </si>
  <si>
    <t>・階数</t>
    <rPh sb="1" eb="2">
      <t>カイ</t>
    </rPh>
    <rPh sb="2" eb="3">
      <t>スウ</t>
    </rPh>
    <phoneticPr fontId="11"/>
  </si>
  <si>
    <t>：変更後の対象住宅の階数を記入していますか。</t>
    <rPh sb="1" eb="3">
      <t>ヘンコウ</t>
    </rPh>
    <rPh sb="3" eb="4">
      <t>アト</t>
    </rPh>
    <phoneticPr fontId="2"/>
  </si>
  <si>
    <t>・住宅面積</t>
    <rPh sb="1" eb="3">
      <t>ジュウタク</t>
    </rPh>
    <rPh sb="3" eb="5">
      <t>メンセキ</t>
    </rPh>
    <phoneticPr fontId="2"/>
  </si>
  <si>
    <r>
      <t>：変更後の</t>
    </r>
    <r>
      <rPr>
        <b/>
        <u/>
        <sz val="10"/>
        <color indexed="8"/>
        <rFont val="ＭＳ Ｐ明朝"/>
        <family val="1"/>
        <charset val="128"/>
      </rPr>
      <t>住宅部分の面積(建築基準法の面積)</t>
    </r>
    <r>
      <rPr>
        <sz val="10"/>
        <color indexed="8"/>
        <rFont val="ＭＳ Ｐ明朝"/>
        <family val="1"/>
        <charset val="128"/>
      </rPr>
      <t>を記入していますか。</t>
    </r>
    <rPh sb="1" eb="3">
      <t>ヘンコウ</t>
    </rPh>
    <rPh sb="3" eb="4">
      <t>アト</t>
    </rPh>
    <rPh sb="13" eb="15">
      <t>ケンチク</t>
    </rPh>
    <phoneticPr fontId="2"/>
  </si>
  <si>
    <t>・用途</t>
    <phoneticPr fontId="2"/>
  </si>
  <si>
    <t>：変更後の該当する用途に■が入っていますか。</t>
    <rPh sb="1" eb="3">
      <t>ヘンコウ</t>
    </rPh>
    <rPh sb="3" eb="4">
      <t>アト</t>
    </rPh>
    <phoneticPr fontId="2"/>
  </si>
  <si>
    <t>確認申請手続き</t>
    <rPh sb="0" eb="2">
      <t>カクニン</t>
    </rPh>
    <rPh sb="2" eb="4">
      <t>シンセイ</t>
    </rPh>
    <rPh sb="4" eb="6">
      <t>テツヅ</t>
    </rPh>
    <phoneticPr fontId="11"/>
  </si>
  <si>
    <t>・確認申請</t>
    <rPh sb="1" eb="3">
      <t>カクニン</t>
    </rPh>
    <rPh sb="3" eb="5">
      <t>シンセイ</t>
    </rPh>
    <phoneticPr fontId="11"/>
  </si>
  <si>
    <t>：該当する項目に■が入っていますか。</t>
    <rPh sb="1" eb="3">
      <t>ガイトウ</t>
    </rPh>
    <rPh sb="5" eb="7">
      <t>コウモク</t>
    </rPh>
    <rPh sb="10" eb="11">
      <t>ハイ</t>
    </rPh>
    <phoneticPr fontId="11"/>
  </si>
  <si>
    <t>対象住宅に係わる住宅省エネルギー技術講習会修了者</t>
    <rPh sb="0" eb="2">
      <t>タイショウ</t>
    </rPh>
    <rPh sb="2" eb="4">
      <t>ジュウタク</t>
    </rPh>
    <rPh sb="5" eb="6">
      <t>カカ</t>
    </rPh>
    <rPh sb="8" eb="10">
      <t>ジュウタク</t>
    </rPh>
    <rPh sb="10" eb="11">
      <t>ショウ</t>
    </rPh>
    <rPh sb="16" eb="18">
      <t>ギジュツ</t>
    </rPh>
    <rPh sb="18" eb="21">
      <t>コウシュウカイ</t>
    </rPh>
    <rPh sb="21" eb="24">
      <t>シュウリョウシャ</t>
    </rPh>
    <rPh sb="23" eb="24">
      <t>シャ</t>
    </rPh>
    <phoneticPr fontId="11"/>
  </si>
  <si>
    <t>・省エネルギー</t>
    <rPh sb="1" eb="2">
      <t>ショウ</t>
    </rPh>
    <phoneticPr fontId="1"/>
  </si>
  <si>
    <r>
      <t>：&lt;Ａ&gt;または&lt;Ｂ&gt;の</t>
    </r>
    <r>
      <rPr>
        <u/>
        <sz val="10"/>
        <color indexed="8"/>
        <rFont val="ＭＳ Ｐ明朝"/>
        <family val="1"/>
        <charset val="128"/>
      </rPr>
      <t>講習者修了者の区分</t>
    </r>
    <r>
      <rPr>
        <sz val="10"/>
        <color indexed="8"/>
        <rFont val="ＭＳ Ｐ明朝"/>
        <family val="1"/>
        <charset val="128"/>
      </rPr>
      <t>又は</t>
    </r>
    <r>
      <rPr>
        <u/>
        <sz val="10"/>
        <color indexed="8"/>
        <rFont val="ＭＳ Ｐ明朝"/>
        <family val="1"/>
        <charset val="128"/>
      </rPr>
      <t>講習会名</t>
    </r>
    <r>
      <rPr>
        <sz val="10"/>
        <color indexed="8"/>
        <rFont val="ＭＳ Ｐ明朝"/>
        <family val="1"/>
        <charset val="128"/>
      </rPr>
      <t>に■が入っていますか。</t>
    </r>
    <rPh sb="16" eb="17">
      <t>シャ</t>
    </rPh>
    <rPh sb="20" eb="21">
      <t>マタ</t>
    </rPh>
    <rPh sb="22" eb="25">
      <t>コウシュウカイ</t>
    </rPh>
    <rPh sb="25" eb="26">
      <t>メイ</t>
    </rPh>
    <rPh sb="29" eb="30">
      <t>ハイ</t>
    </rPh>
    <phoneticPr fontId="11"/>
  </si>
  <si>
    <t>：氏名・受講者番号の記入漏れはありませんか。</t>
    <rPh sb="12" eb="13">
      <t>モ</t>
    </rPh>
    <phoneticPr fontId="11"/>
  </si>
  <si>
    <t>対象住宅の経費</t>
    <rPh sb="0" eb="2">
      <t>タイショウ</t>
    </rPh>
    <rPh sb="2" eb="4">
      <t>ジュウタク</t>
    </rPh>
    <rPh sb="5" eb="7">
      <t>ケイヒ</t>
    </rPh>
    <phoneticPr fontId="11"/>
  </si>
  <si>
    <t>・契約額及び経費</t>
    <rPh sb="1" eb="3">
      <t>ケイヤク</t>
    </rPh>
    <rPh sb="3" eb="4">
      <t>ガク</t>
    </rPh>
    <rPh sb="4" eb="5">
      <t>オヨ</t>
    </rPh>
    <rPh sb="6" eb="8">
      <t>ケイヒ</t>
    </rPh>
    <phoneticPr fontId="11"/>
  </si>
  <si>
    <r>
      <t>：</t>
    </r>
    <r>
      <rPr>
        <b/>
        <sz val="10"/>
        <color indexed="8"/>
        <rFont val="ＭＳ Ｐ明朝"/>
        <family val="1"/>
        <charset val="128"/>
      </rPr>
      <t>変更有りの場合</t>
    </r>
    <r>
      <rPr>
        <sz val="10"/>
        <color indexed="8"/>
        <rFont val="ＭＳ Ｐ明朝"/>
        <family val="1"/>
        <charset val="128"/>
      </rPr>
      <t>、■が入っていますか。</t>
    </r>
    <rPh sb="1" eb="3">
      <t>ヘンコウ</t>
    </rPh>
    <rPh sb="3" eb="4">
      <t>ア</t>
    </rPh>
    <rPh sb="6" eb="8">
      <t>バアイ</t>
    </rPh>
    <phoneticPr fontId="11"/>
  </si>
  <si>
    <r>
      <t>　(変更有りの場合　→　</t>
    </r>
    <r>
      <rPr>
        <b/>
        <sz val="10"/>
        <color indexed="10"/>
        <rFont val="ＭＳ Ｐ明朝"/>
        <family val="1"/>
        <charset val="128"/>
      </rPr>
      <t>様式９</t>
    </r>
    <r>
      <rPr>
        <sz val="10"/>
        <color indexed="10"/>
        <rFont val="ＭＳ Ｐ明朝"/>
        <family val="1"/>
        <charset val="128"/>
      </rPr>
      <t>と</t>
    </r>
    <r>
      <rPr>
        <b/>
        <sz val="10"/>
        <color indexed="10"/>
        <rFont val="ＭＳ Ｐ明朝"/>
        <family val="1"/>
        <charset val="128"/>
      </rPr>
      <t>変更または様式９－２および</t>
    </r>
    <rPh sb="2" eb="4">
      <t>ヘンコウ</t>
    </rPh>
    <rPh sb="4" eb="5">
      <t>アリ</t>
    </rPh>
    <rPh sb="7" eb="9">
      <t>バアイ</t>
    </rPh>
    <rPh sb="12" eb="14">
      <t>ヨウシキ</t>
    </rPh>
    <rPh sb="16" eb="18">
      <t>ヘンコウ</t>
    </rPh>
    <rPh sb="21" eb="23">
      <t>ヨウシキ</t>
    </rPh>
    <phoneticPr fontId="11"/>
  </si>
  <si>
    <r>
      <rPr>
        <b/>
        <sz val="10"/>
        <color indexed="10"/>
        <rFont val="ＭＳ Ｐ明朝"/>
        <family val="1"/>
        <charset val="128"/>
      </rPr>
      <t>　　　　　　　　　　　　　　　変更契約書等</t>
    </r>
    <r>
      <rPr>
        <sz val="10"/>
        <color indexed="10"/>
        <rFont val="ＭＳ Ｐ明朝"/>
        <family val="1"/>
        <charset val="128"/>
      </rPr>
      <t>を提出してください。)</t>
    </r>
    <rPh sb="15" eb="17">
      <t>ヘンコウ</t>
    </rPh>
    <rPh sb="17" eb="20">
      <t>ケイヤクショ</t>
    </rPh>
    <rPh sb="20" eb="21">
      <t>トウ</t>
    </rPh>
    <rPh sb="22" eb="24">
      <t>テイシュツ</t>
    </rPh>
    <phoneticPr fontId="11"/>
  </si>
  <si>
    <t>建築主(買主)の住宅事情等に関する調査</t>
    <rPh sb="0" eb="2">
      <t>ケンチク</t>
    </rPh>
    <rPh sb="2" eb="3">
      <t>ヌシ</t>
    </rPh>
    <rPh sb="4" eb="6">
      <t>カイヌシ</t>
    </rPh>
    <rPh sb="8" eb="10">
      <t>ジュウタク</t>
    </rPh>
    <rPh sb="10" eb="12">
      <t>ジジョウ</t>
    </rPh>
    <rPh sb="12" eb="13">
      <t>トウ</t>
    </rPh>
    <rPh sb="14" eb="15">
      <t>カン</t>
    </rPh>
    <rPh sb="17" eb="19">
      <t>チョウサ</t>
    </rPh>
    <phoneticPr fontId="11"/>
  </si>
  <si>
    <r>
      <t>⑫建築士による適合確認書【様式９－４】　</t>
    </r>
    <r>
      <rPr>
        <b/>
        <sz val="11"/>
        <color indexed="10"/>
        <rFont val="ＭＳ Ｐゴシック"/>
        <family val="3"/>
        <charset val="128"/>
      </rPr>
      <t>（原本提出）</t>
    </r>
    <rPh sb="1" eb="4">
      <t>ケンチクシ</t>
    </rPh>
    <rPh sb="7" eb="9">
      <t>テキゴウ</t>
    </rPh>
    <rPh sb="9" eb="11">
      <t>カクニン</t>
    </rPh>
    <rPh sb="11" eb="12">
      <t>ショ</t>
    </rPh>
    <rPh sb="13" eb="15">
      <t>ヨウシキ</t>
    </rPh>
    <rPh sb="21" eb="23">
      <t>ゲンポン</t>
    </rPh>
    <rPh sb="23" eb="25">
      <t>テイシュツ</t>
    </rPh>
    <phoneticPr fontId="11"/>
  </si>
  <si>
    <t>適合を確認した建築士の概要</t>
  </si>
  <si>
    <r>
      <t>：建築士が適合を確認した日付は、「</t>
    </r>
    <r>
      <rPr>
        <b/>
        <u/>
        <sz val="10"/>
        <color indexed="8"/>
        <rFont val="ＭＳ Ｐ明朝"/>
        <family val="1"/>
        <charset val="128"/>
      </rPr>
      <t>竣工後</t>
    </r>
    <r>
      <rPr>
        <sz val="10"/>
        <color indexed="8"/>
        <rFont val="ＭＳ Ｐ明朝"/>
        <family val="1"/>
        <charset val="128"/>
      </rPr>
      <t>の対象住宅の性能」と、「ＢＥＬＳ評価書の性能」を適合を確認した日付が記入されていますか。</t>
    </r>
    <rPh sb="1" eb="4">
      <t>ケンチクシ</t>
    </rPh>
    <rPh sb="5" eb="7">
      <t>テキゴウ</t>
    </rPh>
    <rPh sb="8" eb="10">
      <t>カクニン</t>
    </rPh>
    <rPh sb="12" eb="13">
      <t>ヒ</t>
    </rPh>
    <rPh sb="13" eb="14">
      <t>ヅ</t>
    </rPh>
    <rPh sb="36" eb="39">
      <t>ヒョウカショ</t>
    </rPh>
    <rPh sb="40" eb="42">
      <t>セイノウ</t>
    </rPh>
    <rPh sb="44" eb="46">
      <t>テキゴウ</t>
    </rPh>
    <rPh sb="47" eb="49">
      <t>カクニン</t>
    </rPh>
    <rPh sb="51" eb="52">
      <t>ヒ</t>
    </rPh>
    <rPh sb="52" eb="53">
      <t>ツ</t>
    </rPh>
    <rPh sb="54" eb="56">
      <t>キニュウ</t>
    </rPh>
    <phoneticPr fontId="1"/>
  </si>
  <si>
    <t>：適合を確認した建築士の資格、登録番号、氏名、所属先情報を正しく記入していますか。</t>
    <rPh sb="1" eb="3">
      <t>テキゴウ</t>
    </rPh>
    <rPh sb="23" eb="25">
      <t>ショゾク</t>
    </rPh>
    <rPh sb="25" eb="26">
      <t>サキ</t>
    </rPh>
    <rPh sb="26" eb="28">
      <t>ジョウホウ</t>
    </rPh>
    <rPh sb="29" eb="30">
      <t>タダ</t>
    </rPh>
    <phoneticPr fontId="2"/>
  </si>
  <si>
    <r>
      <t>：適合を確認した建築士</t>
    </r>
    <r>
      <rPr>
        <sz val="10"/>
        <color indexed="10"/>
        <rFont val="ＭＳ Ｐ明朝"/>
        <family val="1"/>
        <charset val="128"/>
      </rPr>
      <t>個人の印</t>
    </r>
    <r>
      <rPr>
        <sz val="10"/>
        <color indexed="8"/>
        <rFont val="ＭＳ Ｐ明朝"/>
        <family val="1"/>
        <charset val="128"/>
      </rPr>
      <t>で押印していますか。</t>
    </r>
    <rPh sb="1" eb="3">
      <t>テキゴウ</t>
    </rPh>
    <rPh sb="4" eb="6">
      <t>カクニン</t>
    </rPh>
    <rPh sb="8" eb="11">
      <t>ケンチクシ</t>
    </rPh>
    <rPh sb="11" eb="13">
      <t>コジン</t>
    </rPh>
    <rPh sb="14" eb="15">
      <t>イン</t>
    </rPh>
    <rPh sb="16" eb="18">
      <t>オウイン</t>
    </rPh>
    <phoneticPr fontId="11"/>
  </si>
  <si>
    <t>対象住宅の適合状況</t>
    <rPh sb="0" eb="2">
      <t>タイショウ</t>
    </rPh>
    <rPh sb="2" eb="4">
      <t>ジュウタク</t>
    </rPh>
    <rPh sb="5" eb="7">
      <t>テキゴウ</t>
    </rPh>
    <rPh sb="7" eb="9">
      <t>ジョウキョウ</t>
    </rPh>
    <phoneticPr fontId="11"/>
  </si>
  <si>
    <t>：右端の欄は、すべて「適」が表示されていますか。</t>
    <rPh sb="1" eb="3">
      <t>ミギハシ</t>
    </rPh>
    <rPh sb="4" eb="5">
      <t>ラン</t>
    </rPh>
    <rPh sb="11" eb="12">
      <t>テキ</t>
    </rPh>
    <rPh sb="14" eb="16">
      <t>ヒョウジ</t>
    </rPh>
    <phoneticPr fontId="11"/>
  </si>
  <si>
    <r>
      <t>⑬建築士免許証の</t>
    </r>
    <r>
      <rPr>
        <b/>
        <sz val="11"/>
        <color indexed="12"/>
        <rFont val="ＭＳ Ｐゴシック"/>
        <family val="3"/>
        <charset val="128"/>
      </rPr>
      <t>写し</t>
    </r>
    <rPh sb="1" eb="4">
      <t>ケンチクシ</t>
    </rPh>
    <rPh sb="4" eb="7">
      <t>メンキョショウ</t>
    </rPh>
    <rPh sb="8" eb="9">
      <t>ウツ</t>
    </rPh>
    <phoneticPr fontId="11"/>
  </si>
  <si>
    <r>
      <t>・</t>
    </r>
    <r>
      <rPr>
        <b/>
        <sz val="10"/>
        <color indexed="8"/>
        <rFont val="ＭＳ Ｐ明朝"/>
        <family val="1"/>
        <charset val="128"/>
      </rPr>
      <t>【様式９－４】</t>
    </r>
    <r>
      <rPr>
        <sz val="10"/>
        <color indexed="8"/>
        <rFont val="ＭＳ Ｐ明朝"/>
        <family val="1"/>
        <charset val="128"/>
      </rPr>
      <t>で適合を確認した建築士の免許証ですか。</t>
    </r>
    <rPh sb="9" eb="11">
      <t>テキゴウ</t>
    </rPh>
    <rPh sb="12" eb="14">
      <t>カクニン</t>
    </rPh>
    <rPh sb="20" eb="23">
      <t>メンキョショウ</t>
    </rPh>
    <phoneticPr fontId="11"/>
  </si>
  <si>
    <t>NO.４</t>
    <phoneticPr fontId="11"/>
  </si>
  <si>
    <t>⑭対象住宅・建築物の経費【様式９】※掛かり増し費用算定</t>
    <rPh sb="1" eb="3">
      <t>タイショウ</t>
    </rPh>
    <rPh sb="3" eb="5">
      <t>ジュウタク</t>
    </rPh>
    <rPh sb="6" eb="8">
      <t>ケンチク</t>
    </rPh>
    <rPh sb="8" eb="9">
      <t>ブツ</t>
    </rPh>
    <rPh sb="10" eb="12">
      <t>ケイヒ</t>
    </rPh>
    <rPh sb="13" eb="15">
      <t>ヨウシキ</t>
    </rPh>
    <phoneticPr fontId="11"/>
  </si>
  <si>
    <r>
      <t>・交付決定時から</t>
    </r>
    <r>
      <rPr>
        <b/>
        <sz val="10"/>
        <color indexed="10"/>
        <rFont val="ＭＳ Ｐ明朝"/>
        <family val="1"/>
        <charset val="128"/>
      </rPr>
      <t>変更が有る場合</t>
    </r>
    <rPh sb="1" eb="3">
      <t>コウフ</t>
    </rPh>
    <rPh sb="3" eb="5">
      <t>ケッテイ</t>
    </rPh>
    <rPh sb="5" eb="6">
      <t>ジ</t>
    </rPh>
    <rPh sb="8" eb="10">
      <t>ヘンコウ</t>
    </rPh>
    <rPh sb="11" eb="12">
      <t>ア</t>
    </rPh>
    <rPh sb="13" eb="15">
      <t>バアイ</t>
    </rPh>
    <phoneticPr fontId="11"/>
  </si>
  <si>
    <t>：変更後の内容で掛かり増し費用を算定していますか。</t>
    <rPh sb="1" eb="3">
      <t>ヘンコウ</t>
    </rPh>
    <rPh sb="3" eb="4">
      <t>ゴ</t>
    </rPh>
    <rPh sb="5" eb="7">
      <t>ナイヨウ</t>
    </rPh>
    <rPh sb="8" eb="9">
      <t>カ</t>
    </rPh>
    <rPh sb="11" eb="12">
      <t>マ</t>
    </rPh>
    <rPh sb="13" eb="15">
      <t>ヒヨウ</t>
    </rPh>
    <rPh sb="16" eb="18">
      <t>サンテイ</t>
    </rPh>
    <phoneticPr fontId="11"/>
  </si>
  <si>
    <t>　→変更後の見積書を必ず添付してください。</t>
    <rPh sb="2" eb="4">
      <t>ヘンコウ</t>
    </rPh>
    <rPh sb="4" eb="5">
      <t>ゴ</t>
    </rPh>
    <rPh sb="6" eb="9">
      <t>ミツモリショ</t>
    </rPh>
    <rPh sb="10" eb="11">
      <t>カナラ</t>
    </rPh>
    <rPh sb="12" eb="14">
      <t>テンプ</t>
    </rPh>
    <phoneticPr fontId="11"/>
  </si>
  <si>
    <t>　→契約額が変更になる場合は「変更契約書等」を必ず添付して下さい。</t>
    <phoneticPr fontId="11"/>
  </si>
  <si>
    <t>交付決定後に契約をやり直した場合は、事業中止扱いになります。
契約の変更の際に添付する契約書をご確認ください。</t>
    <rPh sb="0" eb="2">
      <t>コウフ</t>
    </rPh>
    <rPh sb="2" eb="4">
      <t>ケッテイ</t>
    </rPh>
    <rPh sb="4" eb="5">
      <t>アト</t>
    </rPh>
    <rPh sb="6" eb="8">
      <t>ケイヤク</t>
    </rPh>
    <rPh sb="11" eb="12">
      <t>ナオ</t>
    </rPh>
    <rPh sb="14" eb="16">
      <t>バアイ</t>
    </rPh>
    <rPh sb="18" eb="20">
      <t>ジギョウ</t>
    </rPh>
    <rPh sb="20" eb="22">
      <t>チュウシ</t>
    </rPh>
    <rPh sb="22" eb="23">
      <t>アツカ</t>
    </rPh>
    <rPh sb="31" eb="33">
      <t>ケイヤク</t>
    </rPh>
    <rPh sb="34" eb="36">
      <t>ヘンコウ</t>
    </rPh>
    <rPh sb="37" eb="38">
      <t>サイ</t>
    </rPh>
    <rPh sb="39" eb="41">
      <t>テンプ</t>
    </rPh>
    <rPh sb="43" eb="46">
      <t>ケイヤクショ</t>
    </rPh>
    <rPh sb="48" eb="50">
      <t>カクニン</t>
    </rPh>
    <phoneticPr fontId="1"/>
  </si>
  <si>
    <t>・交付決定の補助金額より精算額の金額が増えていませんか。</t>
    <rPh sb="1" eb="3">
      <t>コウフ</t>
    </rPh>
    <rPh sb="3" eb="5">
      <t>ケッテイ</t>
    </rPh>
    <rPh sb="6" eb="9">
      <t>ホジョキン</t>
    </rPh>
    <rPh sb="9" eb="10">
      <t>ガク</t>
    </rPh>
    <rPh sb="12" eb="14">
      <t>セイサン</t>
    </rPh>
    <rPh sb="14" eb="15">
      <t>ガク</t>
    </rPh>
    <rPh sb="16" eb="18">
      <t>キンガク</t>
    </rPh>
    <rPh sb="19" eb="20">
      <t>フ</t>
    </rPh>
    <phoneticPr fontId="2"/>
  </si>
  <si>
    <r>
      <t>　　→　交付決定額から</t>
    </r>
    <r>
      <rPr>
        <b/>
        <u/>
        <sz val="10"/>
        <color indexed="10"/>
        <rFont val="ＭＳ Ｐ明朝"/>
        <family val="1"/>
        <charset val="128"/>
      </rPr>
      <t>精算額(加算額を含む)の増額は不可です</t>
    </r>
    <r>
      <rPr>
        <b/>
        <sz val="10"/>
        <color indexed="10"/>
        <rFont val="ＭＳ Ｐ明朝"/>
        <family val="1"/>
        <charset val="128"/>
      </rPr>
      <t>。</t>
    </r>
    <rPh sb="4" eb="6">
      <t>コウフ</t>
    </rPh>
    <rPh sb="6" eb="8">
      <t>ケッテイ</t>
    </rPh>
    <rPh sb="8" eb="9">
      <t>ガク</t>
    </rPh>
    <rPh sb="11" eb="13">
      <t>セイサン</t>
    </rPh>
    <rPh sb="13" eb="14">
      <t>ガク</t>
    </rPh>
    <rPh sb="15" eb="17">
      <t>カサン</t>
    </rPh>
    <rPh sb="17" eb="18">
      <t>ガク</t>
    </rPh>
    <rPh sb="19" eb="20">
      <t>フク</t>
    </rPh>
    <rPh sb="23" eb="25">
      <t>ゾウガク</t>
    </rPh>
    <rPh sb="26" eb="28">
      <t>フカ</t>
    </rPh>
    <phoneticPr fontId="2"/>
  </si>
  <si>
    <t>⑮対象住宅の経費【様式９－２】※補助対象となる経費の1/10算定</t>
    <rPh sb="1" eb="3">
      <t>タイショウ</t>
    </rPh>
    <rPh sb="3" eb="5">
      <t>ジュウタク</t>
    </rPh>
    <rPh sb="6" eb="8">
      <t>ケイヒ</t>
    </rPh>
    <rPh sb="9" eb="11">
      <t>ヨウシキ</t>
    </rPh>
    <phoneticPr fontId="11"/>
  </si>
  <si>
    <t>：変更に係る金額を全て記入していますか。</t>
    <rPh sb="1" eb="3">
      <t>ヘンコウ</t>
    </rPh>
    <rPh sb="4" eb="5">
      <t>カカワ</t>
    </rPh>
    <rPh sb="6" eb="8">
      <t>キンガク</t>
    </rPh>
    <rPh sb="9" eb="10">
      <t>スベ</t>
    </rPh>
    <rPh sb="11" eb="13">
      <t>キニュウ</t>
    </rPh>
    <phoneticPr fontId="11"/>
  </si>
  <si>
    <t>　→契約額が変更になる場合は「変更契約書等」を必ず添付して下さい。</t>
    <rPh sb="2" eb="4">
      <t>ケイヤク</t>
    </rPh>
    <rPh sb="4" eb="5">
      <t>ガク</t>
    </rPh>
    <rPh sb="6" eb="8">
      <t>ヘンコウ</t>
    </rPh>
    <rPh sb="11" eb="13">
      <t>バアイ</t>
    </rPh>
    <rPh sb="15" eb="17">
      <t>ヘンコウ</t>
    </rPh>
    <rPh sb="17" eb="20">
      <t>ケイヤクショ</t>
    </rPh>
    <rPh sb="20" eb="21">
      <t>トウ</t>
    </rPh>
    <rPh sb="23" eb="24">
      <t>カナラ</t>
    </rPh>
    <rPh sb="25" eb="27">
      <t>テンプ</t>
    </rPh>
    <rPh sb="29" eb="30">
      <t>クダ</t>
    </rPh>
    <phoneticPr fontId="11"/>
  </si>
  <si>
    <r>
      <t>⑯要件に係る工事の変更に関する工事請負契約書等の</t>
    </r>
    <r>
      <rPr>
        <b/>
        <sz val="11"/>
        <color indexed="30"/>
        <rFont val="ＭＳ Ｐゴシック"/>
        <family val="3"/>
        <charset val="128"/>
      </rPr>
      <t>写し　</t>
    </r>
    <r>
      <rPr>
        <b/>
        <sz val="11"/>
        <color indexed="8"/>
        <rFont val="ＭＳ Ｐゴシック"/>
        <family val="3"/>
        <charset val="128"/>
      </rPr>
      <t>(請負のみ）</t>
    </r>
    <rPh sb="1" eb="3">
      <t>ヨウケン</t>
    </rPh>
    <rPh sb="4" eb="5">
      <t>カカワ</t>
    </rPh>
    <rPh sb="6" eb="8">
      <t>コウジ</t>
    </rPh>
    <rPh sb="9" eb="11">
      <t>ヘンコウ</t>
    </rPh>
    <rPh sb="12" eb="13">
      <t>カン</t>
    </rPh>
    <rPh sb="15" eb="17">
      <t>コウジ</t>
    </rPh>
    <rPh sb="17" eb="19">
      <t>ウケオイ</t>
    </rPh>
    <rPh sb="19" eb="22">
      <t>ケイヤクショ</t>
    </rPh>
    <rPh sb="22" eb="23">
      <t>トウ</t>
    </rPh>
    <rPh sb="24" eb="25">
      <t>ウツ</t>
    </rPh>
    <phoneticPr fontId="11"/>
  </si>
  <si>
    <t>・要件に係る工事の変更に関する工事請負契約書等の写しを添付していますか。</t>
    <phoneticPr fontId="11"/>
  </si>
  <si>
    <t>・収入印紙が貼付けされ、印紙に貼付け消印がありますか。</t>
    <rPh sb="15" eb="17">
      <t>ハリツ</t>
    </rPh>
    <rPh sb="18" eb="20">
      <t>ケシイン</t>
    </rPh>
    <phoneticPr fontId="11"/>
  </si>
  <si>
    <r>
      <t>・双方、「注文者又は発注者(建築主)」・「請負者(補助事業者)」の</t>
    </r>
    <r>
      <rPr>
        <b/>
        <sz val="10"/>
        <color theme="1"/>
        <rFont val="ＭＳ Ｐ明朝"/>
        <family val="1"/>
        <charset val="128"/>
      </rPr>
      <t>記名、押印</t>
    </r>
    <r>
      <rPr>
        <sz val="10"/>
        <color theme="1"/>
        <rFont val="ＭＳ Ｐ明朝"/>
        <family val="1"/>
        <charset val="128"/>
      </rPr>
      <t>がされていますか。</t>
    </r>
    <rPh sb="5" eb="7">
      <t>チュウモン</t>
    </rPh>
    <rPh sb="7" eb="8">
      <t>シャ</t>
    </rPh>
    <rPh sb="8" eb="9">
      <t>マタ</t>
    </rPh>
    <rPh sb="10" eb="13">
      <t>ハッチュウシャ</t>
    </rPh>
    <rPh sb="14" eb="16">
      <t>ケンチク</t>
    </rPh>
    <rPh sb="16" eb="17">
      <t>ヌシ</t>
    </rPh>
    <rPh sb="21" eb="23">
      <t>ウケオイ</t>
    </rPh>
    <rPh sb="23" eb="24">
      <t>シャ</t>
    </rPh>
    <rPh sb="25" eb="27">
      <t>ホジョ</t>
    </rPh>
    <rPh sb="27" eb="30">
      <t>ジギョウシャ</t>
    </rPh>
    <phoneticPr fontId="11"/>
  </si>
  <si>
    <t>・変更内容がわかるように明記されていますか。</t>
    <rPh sb="1" eb="3">
      <t>ヘンコウ</t>
    </rPh>
    <rPh sb="3" eb="5">
      <t>ナイヨウ</t>
    </rPh>
    <phoneticPr fontId="11"/>
  </si>
  <si>
    <t>・補助対象外工事費と要件に係る工事の費用が一括で入金されている場合は、補助対象外工事の契約書も添付していますか。</t>
    <rPh sb="1" eb="3">
      <t>ホジョ</t>
    </rPh>
    <rPh sb="3" eb="5">
      <t>タイショウ</t>
    </rPh>
    <rPh sb="5" eb="6">
      <t>ガイ</t>
    </rPh>
    <rPh sb="6" eb="8">
      <t>コウジ</t>
    </rPh>
    <rPh sb="8" eb="9">
      <t>ヒ</t>
    </rPh>
    <rPh sb="10" eb="12">
      <t>ヨウケン</t>
    </rPh>
    <rPh sb="13" eb="14">
      <t>カカワ</t>
    </rPh>
    <rPh sb="15" eb="17">
      <t>コウジ</t>
    </rPh>
    <rPh sb="18" eb="20">
      <t>ヒヨウ</t>
    </rPh>
    <rPh sb="21" eb="23">
      <t>イッカツ</t>
    </rPh>
    <rPh sb="24" eb="26">
      <t>ニュウキン</t>
    </rPh>
    <rPh sb="31" eb="33">
      <t>バアイ</t>
    </rPh>
    <rPh sb="35" eb="37">
      <t>ホジョ</t>
    </rPh>
    <rPh sb="37" eb="39">
      <t>タイショウ</t>
    </rPh>
    <rPh sb="39" eb="40">
      <t>ガイ</t>
    </rPh>
    <rPh sb="40" eb="42">
      <t>コウジ</t>
    </rPh>
    <rPh sb="43" eb="46">
      <t>ケイヤクショ</t>
    </rPh>
    <rPh sb="47" eb="49">
      <t>テンプ</t>
    </rPh>
    <phoneticPr fontId="1"/>
  </si>
  <si>
    <r>
      <t>・</t>
    </r>
    <r>
      <rPr>
        <b/>
        <u/>
        <sz val="10"/>
        <color indexed="8"/>
        <rFont val="ＭＳ Ｐ明朝"/>
        <family val="1"/>
        <charset val="128"/>
      </rPr>
      <t>変更の請負代金を明示し、消費税及び消費税を除いた額がわかるようになっていますか。</t>
    </r>
    <rPh sb="16" eb="17">
      <t>オヨ</t>
    </rPh>
    <rPh sb="18" eb="20">
      <t>ショウヒ</t>
    </rPh>
    <rPh sb="20" eb="21">
      <t>ゼイ</t>
    </rPh>
    <rPh sb="22" eb="23">
      <t>ノゾ</t>
    </rPh>
    <phoneticPr fontId="2"/>
  </si>
  <si>
    <r>
      <t>⑰変更に関する追加変更見積書等</t>
    </r>
    <r>
      <rPr>
        <b/>
        <sz val="11"/>
        <color indexed="30"/>
        <rFont val="ＭＳ Ｐゴシック"/>
        <family val="3"/>
        <charset val="128"/>
      </rPr>
      <t>　</t>
    </r>
    <r>
      <rPr>
        <b/>
        <sz val="11"/>
        <color indexed="8"/>
        <rFont val="ＭＳ Ｐゴシック"/>
        <family val="3"/>
        <charset val="128"/>
      </rPr>
      <t>(掛かり増し費用算定のみ）</t>
    </r>
    <rPh sb="1" eb="3">
      <t>ヘンコウ</t>
    </rPh>
    <rPh sb="4" eb="5">
      <t>カン</t>
    </rPh>
    <rPh sb="7" eb="9">
      <t>ツイカ</t>
    </rPh>
    <rPh sb="9" eb="11">
      <t>ヘンコウ</t>
    </rPh>
    <rPh sb="11" eb="14">
      <t>ミツモリショ</t>
    </rPh>
    <rPh sb="14" eb="15">
      <t>トウ</t>
    </rPh>
    <rPh sb="17" eb="18">
      <t>カ</t>
    </rPh>
    <rPh sb="20" eb="21">
      <t>マ</t>
    </rPh>
    <rPh sb="22" eb="24">
      <t>ヒヨウ</t>
    </rPh>
    <rPh sb="24" eb="26">
      <t>サンテイ</t>
    </rPh>
    <phoneticPr fontId="11"/>
  </si>
  <si>
    <t>・当該申請物件のものであることが特定出来ますか。</t>
    <phoneticPr fontId="11"/>
  </si>
  <si>
    <t>　(物件名、建築主名、施工事業者名等の記入、押印がありますか。)</t>
    <rPh sb="13" eb="16">
      <t>ジギョウシャ</t>
    </rPh>
    <rPh sb="16" eb="17">
      <t>メイ</t>
    </rPh>
    <rPh sb="22" eb="24">
      <t>オウイン</t>
    </rPh>
    <phoneticPr fontId="11"/>
  </si>
  <si>
    <r>
      <rPr>
        <sz val="10"/>
        <color indexed="10"/>
        <rFont val="ＭＳ Ｐ明朝"/>
        <family val="1"/>
        <charset val="128"/>
      </rPr>
      <t>（請負・新築/改修の場合）</t>
    </r>
    <r>
      <rPr>
        <sz val="10"/>
        <color indexed="8"/>
        <rFont val="ＭＳ Ｐ明朝"/>
        <family val="1"/>
        <charset val="128"/>
      </rPr>
      <t>工事請負契約書の工事代金と一致していますか。</t>
    </r>
    <rPh sb="1" eb="3">
      <t>ウケオイ</t>
    </rPh>
    <rPh sb="4" eb="6">
      <t>シンチク</t>
    </rPh>
    <rPh sb="7" eb="9">
      <t>カイシュウ</t>
    </rPh>
    <rPh sb="10" eb="12">
      <t>バアイ</t>
    </rPh>
    <rPh sb="13" eb="15">
      <t>コウジ</t>
    </rPh>
    <rPh sb="15" eb="17">
      <t>ウケオイ</t>
    </rPh>
    <rPh sb="17" eb="20">
      <t>ケイヤクショ</t>
    </rPh>
    <rPh sb="21" eb="23">
      <t>コウジ</t>
    </rPh>
    <rPh sb="23" eb="25">
      <t>ダイキン</t>
    </rPh>
    <rPh sb="26" eb="28">
      <t>イッチ</t>
    </rPh>
    <phoneticPr fontId="11"/>
  </si>
  <si>
    <r>
      <rPr>
        <sz val="10"/>
        <color indexed="10"/>
        <rFont val="ＭＳ Ｐ明朝"/>
        <family val="1"/>
        <charset val="128"/>
      </rPr>
      <t>（売買の場合）</t>
    </r>
    <r>
      <rPr>
        <sz val="10"/>
        <color indexed="8"/>
        <rFont val="ＭＳ Ｐ明朝"/>
        <family val="1"/>
        <charset val="128"/>
      </rPr>
      <t>土地の代金と建物の販売金額を確認できますか</t>
    </r>
    <r>
      <rPr>
        <sz val="10"/>
        <color indexed="8"/>
        <rFont val="ＭＳ Ｐ明朝"/>
        <family val="1"/>
        <charset val="128"/>
      </rPr>
      <t>。</t>
    </r>
    <rPh sb="1" eb="3">
      <t>バイバイ</t>
    </rPh>
    <rPh sb="4" eb="6">
      <t>バアイ</t>
    </rPh>
    <rPh sb="7" eb="9">
      <t>トチ</t>
    </rPh>
    <rPh sb="10" eb="12">
      <t>ダイキン</t>
    </rPh>
    <rPh sb="13" eb="15">
      <t>タテモノ</t>
    </rPh>
    <rPh sb="16" eb="18">
      <t>ハンバイ</t>
    </rPh>
    <rPh sb="18" eb="20">
      <t>キンガク</t>
    </rPh>
    <rPh sb="21" eb="23">
      <t>カクニン</t>
    </rPh>
    <phoneticPr fontId="11"/>
  </si>
  <si>
    <t>・工種項目ごとの内訳明細を添付していますか。</t>
    <rPh sb="1" eb="3">
      <t>コウシュ</t>
    </rPh>
    <rPh sb="3" eb="5">
      <t>コウモク</t>
    </rPh>
    <rPh sb="8" eb="10">
      <t>ウチワケ</t>
    </rPh>
    <rPh sb="10" eb="12">
      <t>メイサイ</t>
    </rPh>
    <rPh sb="13" eb="15">
      <t>テンプ</t>
    </rPh>
    <phoneticPr fontId="11"/>
  </si>
  <si>
    <t>・発行日は明記されていますか。</t>
    <rPh sb="1" eb="3">
      <t>ハッコウ</t>
    </rPh>
    <rPh sb="3" eb="4">
      <t>ビ</t>
    </rPh>
    <rPh sb="5" eb="7">
      <t>メイキ</t>
    </rPh>
    <phoneticPr fontId="11"/>
  </si>
  <si>
    <t>・工事請負代金は、当事業の補助金相当額を除いていない額となっていますか。</t>
    <phoneticPr fontId="11"/>
  </si>
  <si>
    <t>(補助金の相殺不可)</t>
    <phoneticPr fontId="11"/>
  </si>
  <si>
    <r>
      <rPr>
        <u/>
        <sz val="10"/>
        <color indexed="10"/>
        <rFont val="ＭＳ Ｐ明朝"/>
        <family val="1"/>
        <charset val="128"/>
      </rPr>
      <t>・掛かり増し対象の費用</t>
    </r>
    <r>
      <rPr>
        <sz val="10"/>
        <color indexed="8"/>
        <rFont val="ＭＳ Ｐ明朝"/>
        <family val="1"/>
        <charset val="128"/>
      </rPr>
      <t>について明記されていますか。</t>
    </r>
    <rPh sb="1" eb="2">
      <t>カ</t>
    </rPh>
    <rPh sb="4" eb="5">
      <t>マ</t>
    </rPh>
    <rPh sb="6" eb="8">
      <t>タイショウ</t>
    </rPh>
    <rPh sb="9" eb="11">
      <t>ヒヨウ</t>
    </rPh>
    <rPh sb="15" eb="17">
      <t>メイキ</t>
    </rPh>
    <phoneticPr fontId="11"/>
  </si>
  <si>
    <r>
      <t>・補助対象費用の内訳明細・金額に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5" eb="7">
      <t>ヒヨウ</t>
    </rPh>
    <rPh sb="8" eb="10">
      <t>ウチワケ</t>
    </rPh>
    <rPh sb="10" eb="12">
      <t>メイサイ</t>
    </rPh>
    <rPh sb="13" eb="15">
      <t>キンガク</t>
    </rPh>
    <phoneticPr fontId="11"/>
  </si>
  <si>
    <t>　　　提出書類のチェックシート　ゼロ・エネルギー住宅型</t>
    <phoneticPr fontId="11"/>
  </si>
  <si>
    <t>NO.５</t>
    <phoneticPr fontId="11"/>
  </si>
  <si>
    <r>
      <t>⑱売買契約書の</t>
    </r>
    <r>
      <rPr>
        <b/>
        <sz val="11"/>
        <color indexed="30"/>
        <rFont val="ＭＳ Ｐゴシック"/>
        <family val="3"/>
        <charset val="128"/>
      </rPr>
      <t>写し</t>
    </r>
    <r>
      <rPr>
        <b/>
        <sz val="11"/>
        <color indexed="8"/>
        <rFont val="ＭＳ Ｐゴシック"/>
        <family val="3"/>
        <charset val="128"/>
      </rPr>
      <t>　(売買のみ）</t>
    </r>
    <rPh sb="1" eb="3">
      <t>バイバイ</t>
    </rPh>
    <rPh sb="3" eb="6">
      <t>ケイヤクショ</t>
    </rPh>
    <rPh sb="7" eb="8">
      <t>ウツ</t>
    </rPh>
    <phoneticPr fontId="11"/>
  </si>
  <si>
    <t>・当該住宅の売買契約書の写しですか。(拡大・縮小　不可)</t>
    <phoneticPr fontId="11"/>
  </si>
  <si>
    <r>
      <t>・買主は「対象住宅の建設報告</t>
    </r>
    <r>
      <rPr>
        <b/>
        <sz val="10"/>
        <color indexed="8"/>
        <rFont val="ＭＳ Ｐ明朝"/>
        <family val="1"/>
        <charset val="128"/>
      </rPr>
      <t>【様式７】</t>
    </r>
    <r>
      <rPr>
        <sz val="10"/>
        <color indexed="8"/>
        <rFont val="ＭＳ Ｐ明朝"/>
        <family val="1"/>
        <charset val="128"/>
      </rPr>
      <t>」に記載した買主と同一ですか。</t>
    </r>
    <phoneticPr fontId="11"/>
  </si>
  <si>
    <r>
      <t>・買主は「実績報告書</t>
    </r>
    <r>
      <rPr>
        <b/>
        <sz val="10"/>
        <color indexed="8"/>
        <rFont val="ＭＳ Ｐ明朝"/>
        <family val="1"/>
        <charset val="128"/>
      </rPr>
      <t>【様式７】</t>
    </r>
    <r>
      <rPr>
        <sz val="10"/>
        <color indexed="8"/>
        <rFont val="ＭＳ Ｐ明朝"/>
        <family val="1"/>
        <charset val="128"/>
      </rPr>
      <t>」の補助事業者の関係者ではない方ですか。</t>
    </r>
    <phoneticPr fontId="11"/>
  </si>
  <si>
    <r>
      <t>・売主は「実績報告書</t>
    </r>
    <r>
      <rPr>
        <b/>
        <sz val="10"/>
        <color indexed="8"/>
        <rFont val="ＭＳ Ｐ明朝"/>
        <family val="1"/>
        <charset val="128"/>
      </rPr>
      <t>【様式７】</t>
    </r>
    <r>
      <rPr>
        <sz val="10"/>
        <color indexed="8"/>
        <rFont val="ＭＳ Ｐ明朝"/>
        <family val="1"/>
        <charset val="128"/>
      </rPr>
      <t>」の補助事業者（中小住宅生産者等）と同一ですか。</t>
    </r>
    <phoneticPr fontId="11"/>
  </si>
  <si>
    <t>・双方「買主(建築主）」・「売主(補助事業者)」の記名、押印がされていますか。</t>
    <rPh sb="4" eb="6">
      <t>カイヌシ</t>
    </rPh>
    <rPh sb="7" eb="9">
      <t>ケンチク</t>
    </rPh>
    <rPh sb="9" eb="10">
      <t>ヌシ</t>
    </rPh>
    <rPh sb="14" eb="16">
      <t>ウリヌシ</t>
    </rPh>
    <rPh sb="17" eb="19">
      <t>ホジョ</t>
    </rPh>
    <rPh sb="19" eb="22">
      <t>ジギョウシャ</t>
    </rPh>
    <phoneticPr fontId="11"/>
  </si>
  <si>
    <t>・工事の概要（工事名称、建設地住所、構造、規模等、対象住宅が特定できる事項）を、明記していますか。</t>
    <phoneticPr fontId="11"/>
  </si>
  <si>
    <t>・売買契約を電磁的措置(電子契約)により締結した契約の場合は、</t>
    <rPh sb="1" eb="3">
      <t>バイバイ</t>
    </rPh>
    <rPh sb="24" eb="26">
      <t>ケイヤク</t>
    </rPh>
    <rPh sb="27" eb="29">
      <t>バアイ</t>
    </rPh>
    <phoneticPr fontId="11"/>
  </si>
  <si>
    <t>共同事業実施規約(様式５-４）の申告欄にチェックを記入していますか。</t>
    <rPh sb="0" eb="8">
      <t>キョ</t>
    </rPh>
    <rPh sb="9" eb="11">
      <t>ヨウシキ</t>
    </rPh>
    <rPh sb="16" eb="18">
      <t>シンコク</t>
    </rPh>
    <rPh sb="18" eb="19">
      <t>ラン</t>
    </rPh>
    <rPh sb="25" eb="27">
      <t>キニュウ</t>
    </rPh>
    <phoneticPr fontId="1"/>
  </si>
  <si>
    <r>
      <t>・</t>
    </r>
    <r>
      <rPr>
        <b/>
        <u/>
        <sz val="10"/>
        <color indexed="8"/>
        <rFont val="ＭＳ Ｐ明朝"/>
        <family val="1"/>
        <charset val="128"/>
      </rPr>
      <t>土地と建物の代金を明示し、消費税及び消費税を除いた額がわかるようになっていますか。</t>
    </r>
    <rPh sb="1" eb="3">
      <t>トチ</t>
    </rPh>
    <phoneticPr fontId="11"/>
  </si>
  <si>
    <t>・建物の売買代金は、当事業の補助金相当額を除いていない額となっていますか。</t>
    <phoneticPr fontId="11"/>
  </si>
  <si>
    <t>(補助金の相殺不可)</t>
    <rPh sb="1" eb="4">
      <t>ホジョキン</t>
    </rPh>
    <rPh sb="5" eb="7">
      <t>ソウサイ</t>
    </rPh>
    <rPh sb="7" eb="9">
      <t>フカ</t>
    </rPh>
    <phoneticPr fontId="11"/>
  </si>
  <si>
    <t>⑲支払い記録の確認チェックシート</t>
    <rPh sb="4" eb="6">
      <t>キロク</t>
    </rPh>
    <phoneticPr fontId="11"/>
  </si>
  <si>
    <t>工事請負契約書等の契約額</t>
    <phoneticPr fontId="11"/>
  </si>
  <si>
    <r>
      <t>：工事請負契約書等の契約額は、契約毎の</t>
    </r>
    <r>
      <rPr>
        <b/>
        <u/>
        <sz val="10"/>
        <color indexed="10"/>
        <rFont val="ＭＳ Ｐ明朝"/>
        <family val="1"/>
        <charset val="128"/>
      </rPr>
      <t>契約額(税込)</t>
    </r>
    <r>
      <rPr>
        <sz val="10"/>
        <color indexed="8"/>
        <rFont val="ＭＳ Ｐ明朝"/>
        <family val="1"/>
        <charset val="128"/>
      </rPr>
      <t>を記入していますか。</t>
    </r>
    <rPh sb="1" eb="3">
      <t>コウジ</t>
    </rPh>
    <rPh sb="3" eb="5">
      <t>ウケオイ</t>
    </rPh>
    <rPh sb="5" eb="7">
      <t>ケイヤク</t>
    </rPh>
    <rPh sb="7" eb="8">
      <t>ショ</t>
    </rPh>
    <rPh sb="8" eb="9">
      <t>トウ</t>
    </rPh>
    <rPh sb="10" eb="12">
      <t>ケイヤク</t>
    </rPh>
    <rPh sb="12" eb="13">
      <t>ガク</t>
    </rPh>
    <rPh sb="15" eb="17">
      <t>ケイヤク</t>
    </rPh>
    <rPh sb="17" eb="18">
      <t>マイ</t>
    </rPh>
    <rPh sb="23" eb="25">
      <t>ゼイコミ</t>
    </rPh>
    <rPh sb="27" eb="29">
      <t>キニュウ</t>
    </rPh>
    <phoneticPr fontId="11"/>
  </si>
  <si>
    <t>：補助対象外のみの追加契約であっても、要件に係る工事と一括で入金されている場合、記入をしていますか。</t>
    <rPh sb="9" eb="11">
      <t>ツイカ</t>
    </rPh>
    <rPh sb="19" eb="21">
      <t>ヨウケン</t>
    </rPh>
    <rPh sb="22" eb="23">
      <t>カカワ</t>
    </rPh>
    <rPh sb="24" eb="26">
      <t>コウジ</t>
    </rPh>
    <rPh sb="27" eb="29">
      <t>イッカツ</t>
    </rPh>
    <rPh sb="30" eb="32">
      <t>ニュウキン</t>
    </rPh>
    <rPh sb="37" eb="38">
      <t>バ</t>
    </rPh>
    <phoneticPr fontId="11"/>
  </si>
  <si>
    <t>:追加・変更がある場合、変更契約等の金額に工事費等の金額を記入していますか。</t>
    <rPh sb="1" eb="3">
      <t>ツイカ</t>
    </rPh>
    <rPh sb="4" eb="6">
      <t>ヘンコウ</t>
    </rPh>
    <rPh sb="9" eb="11">
      <t>バアイ</t>
    </rPh>
    <rPh sb="12" eb="14">
      <t>ヘンコウ</t>
    </rPh>
    <rPh sb="14" eb="16">
      <t>ケイヤク</t>
    </rPh>
    <rPh sb="16" eb="17">
      <t>トウ</t>
    </rPh>
    <rPh sb="18" eb="20">
      <t>キンガク</t>
    </rPh>
    <rPh sb="21" eb="23">
      <t>コウジ</t>
    </rPh>
    <rPh sb="23" eb="24">
      <t>ヒ</t>
    </rPh>
    <rPh sb="24" eb="25">
      <t>トウ</t>
    </rPh>
    <rPh sb="26" eb="28">
      <t>キンガク</t>
    </rPh>
    <rPh sb="29" eb="31">
      <t>キニュウ</t>
    </rPh>
    <phoneticPr fontId="1"/>
  </si>
  <si>
    <t>工事費の支払い額</t>
    <phoneticPr fontId="11"/>
  </si>
  <si>
    <r>
      <t>：「契約額の合計」の</t>
    </r>
    <r>
      <rPr>
        <b/>
        <u/>
        <sz val="10"/>
        <color indexed="8"/>
        <rFont val="ＭＳ Ｐ明朝"/>
        <family val="1"/>
        <charset val="128"/>
      </rPr>
      <t>支払い額と支払い年月日</t>
    </r>
    <r>
      <rPr>
        <sz val="10"/>
        <color indexed="8"/>
        <rFont val="ＭＳ Ｐ明朝"/>
        <family val="1"/>
        <charset val="128"/>
      </rPr>
      <t>を全て記入していますか。</t>
    </r>
    <phoneticPr fontId="1"/>
  </si>
  <si>
    <r>
      <t>:「領収書」及び「送金伝票等」は、</t>
    </r>
    <r>
      <rPr>
        <b/>
        <u/>
        <sz val="9"/>
        <color rgb="FFFF0000"/>
        <rFont val="ＭＳ Ｐ明朝"/>
        <family val="1"/>
        <charset val="128"/>
      </rPr>
      <t>両方が揃っていることを確認し</t>
    </r>
    <r>
      <rPr>
        <sz val="9"/>
        <color indexed="8"/>
        <rFont val="ＭＳ Ｐ明朝"/>
        <family val="1"/>
        <charset val="128"/>
      </rPr>
      <t>、チェックシートに■を記入していますか。　</t>
    </r>
    <r>
      <rPr>
        <sz val="9"/>
        <color rgb="FF0033CC"/>
        <rFont val="ＭＳ Ｐ明朝"/>
        <family val="1"/>
        <charset val="128"/>
      </rPr>
      <t>(エラー表示が出ていませんか。）</t>
    </r>
    <rPh sb="2" eb="5">
      <t>リョウシュウショ</t>
    </rPh>
    <rPh sb="6" eb="7">
      <t>オヨ</t>
    </rPh>
    <rPh sb="9" eb="11">
      <t>ソウキン</t>
    </rPh>
    <rPh sb="11" eb="13">
      <t>デンピョウ</t>
    </rPh>
    <rPh sb="13" eb="14">
      <t>トウ</t>
    </rPh>
    <rPh sb="17" eb="19">
      <t>リョウホウ</t>
    </rPh>
    <rPh sb="20" eb="21">
      <t>ソロ</t>
    </rPh>
    <rPh sb="28" eb="30">
      <t>カクニン</t>
    </rPh>
    <rPh sb="42" eb="44">
      <t>キニュウ</t>
    </rPh>
    <rPh sb="56" eb="58">
      <t>ヒョウジ</t>
    </rPh>
    <rPh sb="59" eb="60">
      <t>デ</t>
    </rPh>
    <phoneticPr fontId="1"/>
  </si>
  <si>
    <t>：振込手数料を補助事業者が負担している場合、振込手数料の金額を記入していますか。</t>
    <rPh sb="3" eb="6">
      <t>テスウリョウ</t>
    </rPh>
    <rPh sb="7" eb="9">
      <t>ホジョ</t>
    </rPh>
    <rPh sb="9" eb="12">
      <t>ジギョウシャ</t>
    </rPh>
    <rPh sb="13" eb="15">
      <t>フタン</t>
    </rPh>
    <rPh sb="19" eb="21">
      <t>バアイ</t>
    </rPh>
    <rPh sb="22" eb="24">
      <t>フリコミ</t>
    </rPh>
    <rPh sb="24" eb="27">
      <t>テスウリョウ</t>
    </rPh>
    <rPh sb="28" eb="30">
      <t>キンガク</t>
    </rPh>
    <rPh sb="31" eb="33">
      <t>キニュウ</t>
    </rPh>
    <phoneticPr fontId="11"/>
  </si>
  <si>
    <t>支払い完了の確認</t>
    <phoneticPr fontId="11"/>
  </si>
  <si>
    <t>：差額は「０円」になっていますか。</t>
    <phoneticPr fontId="11"/>
  </si>
  <si>
    <t>NO.６</t>
    <phoneticPr fontId="11"/>
  </si>
  <si>
    <t>⑳工事請負契約や売買契約に基づく「支払い記録」</t>
    <rPh sb="1" eb="3">
      <t>コウジ</t>
    </rPh>
    <rPh sb="3" eb="5">
      <t>ウケオイ</t>
    </rPh>
    <rPh sb="5" eb="7">
      <t>ケイヤク</t>
    </rPh>
    <rPh sb="8" eb="10">
      <t>バイバイ</t>
    </rPh>
    <rPh sb="10" eb="12">
      <t>ケイヤク</t>
    </rPh>
    <rPh sb="13" eb="14">
      <t>モト</t>
    </rPh>
    <rPh sb="17" eb="19">
      <t>シハラ</t>
    </rPh>
    <rPh sb="20" eb="22">
      <t>キロク</t>
    </rPh>
    <phoneticPr fontId="11"/>
  </si>
  <si>
    <r>
      <t>・契約に基づく工事費等の支払いを証明する書類の</t>
    </r>
    <r>
      <rPr>
        <b/>
        <u/>
        <sz val="10"/>
        <color rgb="FFFF0000"/>
        <rFont val="ＭＳ Ｐ明朝"/>
        <family val="1"/>
        <charset val="128"/>
      </rPr>
      <t>「送金伝票等」、「領収書」の両方が添付</t>
    </r>
    <r>
      <rPr>
        <sz val="10"/>
        <color rgb="FFFF0000"/>
        <rFont val="ＭＳ Ｐ明朝"/>
        <family val="1"/>
        <charset val="128"/>
      </rPr>
      <t>されていますか。 (売買物件は、</t>
    </r>
    <r>
      <rPr>
        <u/>
        <sz val="10"/>
        <color rgb="FFFF0000"/>
        <rFont val="ＭＳ Ｐ明朝"/>
        <family val="1"/>
        <charset val="128"/>
      </rPr>
      <t>土地と建物代金</t>
    </r>
    <r>
      <rPr>
        <sz val="10"/>
        <color rgb="FFFF0000"/>
        <rFont val="ＭＳ Ｐ明朝"/>
        <family val="1"/>
        <charset val="128"/>
      </rPr>
      <t>の領収書と送金伝票等が必要です)</t>
    </r>
    <rPh sb="1" eb="3">
      <t>ケイヤク</t>
    </rPh>
    <rPh sb="4" eb="5">
      <t>モト</t>
    </rPh>
    <rPh sb="7" eb="10">
      <t>コウジヒ</t>
    </rPh>
    <rPh sb="10" eb="11">
      <t>トウ</t>
    </rPh>
    <rPh sb="12" eb="14">
      <t>シハラ</t>
    </rPh>
    <rPh sb="16" eb="18">
      <t>ショウメイ</t>
    </rPh>
    <rPh sb="20" eb="22">
      <t>ショルイ</t>
    </rPh>
    <rPh sb="24" eb="26">
      <t>ソウキン</t>
    </rPh>
    <rPh sb="26" eb="28">
      <t>デンピョウ</t>
    </rPh>
    <rPh sb="28" eb="29">
      <t>トウ</t>
    </rPh>
    <rPh sb="32" eb="35">
      <t>リョウシュウショ</t>
    </rPh>
    <rPh sb="37" eb="39">
      <t>リョウホウ</t>
    </rPh>
    <rPh sb="40" eb="42">
      <t>テンプ</t>
    </rPh>
    <rPh sb="52" eb="54">
      <t>バイバイ</t>
    </rPh>
    <rPh sb="54" eb="56">
      <t>ブッケン</t>
    </rPh>
    <rPh sb="58" eb="60">
      <t>トチ</t>
    </rPh>
    <rPh sb="61" eb="63">
      <t>タテモノ</t>
    </rPh>
    <rPh sb="63" eb="65">
      <t>ダイキン</t>
    </rPh>
    <rPh sb="66" eb="69">
      <t>リョウシュウショ</t>
    </rPh>
    <rPh sb="70" eb="72">
      <t>ソウキン</t>
    </rPh>
    <rPh sb="72" eb="74">
      <t>デンピョウ</t>
    </rPh>
    <rPh sb="74" eb="75">
      <t>トウ</t>
    </rPh>
    <rPh sb="76" eb="78">
      <t>ヒツヨウ</t>
    </rPh>
    <phoneticPr fontId="1"/>
  </si>
  <si>
    <t>「領収書」の写し</t>
    <rPh sb="1" eb="3">
      <t>リョウシュウ</t>
    </rPh>
    <rPh sb="3" eb="4">
      <t>ショ</t>
    </rPh>
    <rPh sb="6" eb="7">
      <t>ウツ</t>
    </rPh>
    <phoneticPr fontId="1"/>
  </si>
  <si>
    <t>：「領収額、発行者(受注者)、発行先(発注者)、支払日」が明記され、収入印紙に貼付け消印がありますか。</t>
    <rPh sb="2" eb="4">
      <t>リョウシュウ</t>
    </rPh>
    <rPh sb="4" eb="5">
      <t>ガク</t>
    </rPh>
    <rPh sb="6" eb="9">
      <t>ハッコウシャ</t>
    </rPh>
    <rPh sb="10" eb="13">
      <t>ジュチュウシャ</t>
    </rPh>
    <rPh sb="15" eb="17">
      <t>ハッコウ</t>
    </rPh>
    <rPh sb="17" eb="18">
      <t>サキ</t>
    </rPh>
    <rPh sb="19" eb="22">
      <t>ハッチュウシャ</t>
    </rPh>
    <rPh sb="24" eb="27">
      <t>シハライビ</t>
    </rPh>
    <rPh sb="29" eb="31">
      <t>メイキ</t>
    </rPh>
    <rPh sb="34" eb="36">
      <t>シュウニュウ</t>
    </rPh>
    <rPh sb="36" eb="38">
      <t>インシ</t>
    </rPh>
    <rPh sb="39" eb="41">
      <t>ハリツ</t>
    </rPh>
    <rPh sb="42" eb="44">
      <t>ケシイン</t>
    </rPh>
    <phoneticPr fontId="1"/>
  </si>
  <si>
    <t>：領収書が紙媒体ではない場合、その旨が領収書で確認できますか。</t>
    <rPh sb="1" eb="4">
      <t>リョウシュウショ</t>
    </rPh>
    <rPh sb="5" eb="6">
      <t>カミ</t>
    </rPh>
    <rPh sb="6" eb="8">
      <t>バイタイ</t>
    </rPh>
    <rPh sb="12" eb="14">
      <t>バアイ</t>
    </rPh>
    <rPh sb="17" eb="18">
      <t>ムネ</t>
    </rPh>
    <rPh sb="19" eb="22">
      <t>リョウシュウショ</t>
    </rPh>
    <rPh sb="23" eb="25">
      <t>カクニン</t>
    </rPh>
    <phoneticPr fontId="1"/>
  </si>
  <si>
    <t>「送金伝票等」の写し</t>
    <rPh sb="1" eb="3">
      <t>ソウキン</t>
    </rPh>
    <rPh sb="3" eb="5">
      <t>デンピョウ</t>
    </rPh>
    <rPh sb="5" eb="6">
      <t>トウ</t>
    </rPh>
    <rPh sb="8" eb="9">
      <t>ウツ</t>
    </rPh>
    <phoneticPr fontId="1"/>
  </si>
  <si>
    <r>
      <t>：金融機関等の第三者を通じた支払いが確認できる</t>
    </r>
    <r>
      <rPr>
        <b/>
        <sz val="10"/>
        <color indexed="8"/>
        <rFont val="ＭＳ Ｐゴシック"/>
        <family val="3"/>
        <charset val="128"/>
      </rPr>
      <t>通帳、振込受付書(金融機関の受付印のあるもの）、振込明細書、インターネットバンキングの入出金明細照会の記録の写し</t>
    </r>
    <r>
      <rPr>
        <sz val="10"/>
        <color indexed="8"/>
        <rFont val="ＭＳ Ｐ明朝"/>
        <family val="1"/>
        <charset val="128"/>
      </rPr>
      <t>ですか。</t>
    </r>
    <rPh sb="1" eb="3">
      <t>キンユウ</t>
    </rPh>
    <rPh sb="3" eb="5">
      <t>キカン</t>
    </rPh>
    <rPh sb="5" eb="6">
      <t>トウ</t>
    </rPh>
    <rPh sb="7" eb="8">
      <t>ダイ</t>
    </rPh>
    <rPh sb="8" eb="10">
      <t>サンシャ</t>
    </rPh>
    <rPh sb="11" eb="12">
      <t>ツウ</t>
    </rPh>
    <rPh sb="14" eb="16">
      <t>シハラ</t>
    </rPh>
    <rPh sb="18" eb="20">
      <t>カクニン</t>
    </rPh>
    <rPh sb="23" eb="25">
      <t>ツウチョウ</t>
    </rPh>
    <rPh sb="26" eb="28">
      <t>フリコミ</t>
    </rPh>
    <rPh sb="28" eb="30">
      <t>ウケツケ</t>
    </rPh>
    <rPh sb="30" eb="31">
      <t>ショ</t>
    </rPh>
    <rPh sb="32" eb="34">
      <t>キンユウ</t>
    </rPh>
    <rPh sb="34" eb="36">
      <t>キカン</t>
    </rPh>
    <rPh sb="37" eb="39">
      <t>ウケツケ</t>
    </rPh>
    <rPh sb="39" eb="40">
      <t>イン</t>
    </rPh>
    <rPh sb="47" eb="49">
      <t>フリコミ</t>
    </rPh>
    <rPh sb="49" eb="52">
      <t>メイサイショ</t>
    </rPh>
    <rPh sb="66" eb="69">
      <t>ニュウシュッキン</t>
    </rPh>
    <rPh sb="69" eb="71">
      <t>メイサイ</t>
    </rPh>
    <rPh sb="71" eb="73">
      <t>ショウカイ</t>
    </rPh>
    <rPh sb="74" eb="76">
      <t>キロク</t>
    </rPh>
    <rPh sb="77" eb="78">
      <t>ウツ</t>
    </rPh>
    <phoneticPr fontId="1"/>
  </si>
  <si>
    <t>：補助事業者又は施工事業者(分離発注先)が金融機関を通じて建築主から支払いを受けた記録、又は、建築主(買主)が金融機関を通じて補助事業者又は施工事業者(分離発注先)に支払った記録ですか。</t>
    <rPh sb="1" eb="3">
      <t>ホジョ</t>
    </rPh>
    <rPh sb="3" eb="6">
      <t>ジギョウシャ</t>
    </rPh>
    <rPh sb="6" eb="7">
      <t>マタ</t>
    </rPh>
    <rPh sb="8" eb="10">
      <t>セコウ</t>
    </rPh>
    <rPh sb="10" eb="13">
      <t>ジギョウシャ</t>
    </rPh>
    <rPh sb="14" eb="16">
      <t>ブンリ</t>
    </rPh>
    <rPh sb="16" eb="18">
      <t>ハッチュウ</t>
    </rPh>
    <rPh sb="18" eb="19">
      <t>サキ</t>
    </rPh>
    <rPh sb="21" eb="23">
      <t>キンユウ</t>
    </rPh>
    <rPh sb="23" eb="25">
      <t>キカン</t>
    </rPh>
    <rPh sb="26" eb="27">
      <t>ツウ</t>
    </rPh>
    <rPh sb="29" eb="31">
      <t>ケンチク</t>
    </rPh>
    <rPh sb="31" eb="32">
      <t>ヌシ</t>
    </rPh>
    <rPh sb="34" eb="36">
      <t>シハラ</t>
    </rPh>
    <rPh sb="38" eb="39">
      <t>ウ</t>
    </rPh>
    <rPh sb="41" eb="43">
      <t>キロク</t>
    </rPh>
    <rPh sb="44" eb="45">
      <t>マタ</t>
    </rPh>
    <rPh sb="47" eb="49">
      <t>ケンチク</t>
    </rPh>
    <rPh sb="49" eb="50">
      <t>ヌシ</t>
    </rPh>
    <rPh sb="51" eb="53">
      <t>カイヌシ</t>
    </rPh>
    <rPh sb="55" eb="57">
      <t>キンユウ</t>
    </rPh>
    <rPh sb="57" eb="59">
      <t>キカン</t>
    </rPh>
    <rPh sb="60" eb="61">
      <t>ツウ</t>
    </rPh>
    <rPh sb="63" eb="65">
      <t>ホジョ</t>
    </rPh>
    <rPh sb="65" eb="68">
      <t>ジギョウシャ</t>
    </rPh>
    <rPh sb="68" eb="69">
      <t>マタ</t>
    </rPh>
    <rPh sb="70" eb="72">
      <t>セコウ</t>
    </rPh>
    <rPh sb="72" eb="75">
      <t>ジギョウシャ</t>
    </rPh>
    <rPh sb="76" eb="78">
      <t>ブンリ</t>
    </rPh>
    <rPh sb="78" eb="80">
      <t>ハッチュウ</t>
    </rPh>
    <rPh sb="80" eb="81">
      <t>サキ</t>
    </rPh>
    <rPh sb="83" eb="85">
      <t>シハラ</t>
    </rPh>
    <rPh sb="87" eb="89">
      <t>キロク</t>
    </rPh>
    <phoneticPr fontId="1"/>
  </si>
  <si>
    <t>・「領収書」及び「送金伝票等」はＡ４サイズの紙にコピーを貼っていますか。</t>
    <rPh sb="2" eb="5">
      <t>リョウシュウショ</t>
    </rPh>
    <rPh sb="6" eb="7">
      <t>オヨ</t>
    </rPh>
    <rPh sb="9" eb="11">
      <t>ソウキン</t>
    </rPh>
    <rPh sb="11" eb="13">
      <t>デンピョウ</t>
    </rPh>
    <rPh sb="13" eb="14">
      <t>トウ</t>
    </rPh>
    <rPh sb="22" eb="23">
      <t>カミ</t>
    </rPh>
    <rPh sb="28" eb="29">
      <t>ハ</t>
    </rPh>
    <phoneticPr fontId="1"/>
  </si>
  <si>
    <t>・支払い記録チェックシートの支払い記録の区分番号が鉛筆で記入されていますか。</t>
    <rPh sb="1" eb="3">
      <t>シハラ</t>
    </rPh>
    <rPh sb="4" eb="6">
      <t>キロク</t>
    </rPh>
    <rPh sb="14" eb="16">
      <t>シハラ</t>
    </rPh>
    <rPh sb="17" eb="19">
      <t>キロク</t>
    </rPh>
    <rPh sb="20" eb="22">
      <t>クブン</t>
    </rPh>
    <rPh sb="22" eb="24">
      <t>バンゴウ</t>
    </rPh>
    <rPh sb="25" eb="27">
      <t>エンピツ</t>
    </rPh>
    <rPh sb="28" eb="30">
      <t>キニュウ</t>
    </rPh>
    <phoneticPr fontId="1"/>
  </si>
  <si>
    <t>・通帳の写しを提出する場合、支払い・入金の該当ページの他、その通帳の口座名義が記載されている部分の写しがありますか。</t>
    <rPh sb="1" eb="3">
      <t>ツウチョウ</t>
    </rPh>
    <rPh sb="4" eb="5">
      <t>ウツ</t>
    </rPh>
    <rPh sb="7" eb="9">
      <t>テイシュツ</t>
    </rPh>
    <rPh sb="11" eb="13">
      <t>バアイ</t>
    </rPh>
    <rPh sb="14" eb="16">
      <t>シハラ</t>
    </rPh>
    <rPh sb="18" eb="20">
      <t>ニュウキン</t>
    </rPh>
    <rPh sb="21" eb="23">
      <t>ガイトウ</t>
    </rPh>
    <rPh sb="27" eb="28">
      <t>ホカ</t>
    </rPh>
    <rPh sb="31" eb="33">
      <t>ツウチョウ</t>
    </rPh>
    <rPh sb="34" eb="36">
      <t>コウザ</t>
    </rPh>
    <rPh sb="36" eb="38">
      <t>メイギ</t>
    </rPh>
    <rPh sb="39" eb="41">
      <t>キサイ</t>
    </rPh>
    <rPh sb="46" eb="48">
      <t>ブブン</t>
    </rPh>
    <rPh sb="49" eb="50">
      <t>ウツ</t>
    </rPh>
    <phoneticPr fontId="1"/>
  </si>
  <si>
    <t>※支払いを切り出したものは不可。ページ全体の写しとしてください。</t>
    <rPh sb="1" eb="3">
      <t>シハラ</t>
    </rPh>
    <rPh sb="5" eb="6">
      <t>キ</t>
    </rPh>
    <rPh sb="7" eb="8">
      <t>ダ</t>
    </rPh>
    <rPh sb="13" eb="15">
      <t>フカ</t>
    </rPh>
    <rPh sb="19" eb="21">
      <t>ゼンタイ</t>
    </rPh>
    <rPh sb="22" eb="23">
      <t>ウツ</t>
    </rPh>
    <phoneticPr fontId="1"/>
  </si>
  <si>
    <r>
      <t>・</t>
    </r>
    <r>
      <rPr>
        <b/>
        <sz val="10"/>
        <rFont val="ＭＳ Ｐ明朝"/>
        <family val="1"/>
        <charset val="128"/>
      </rPr>
      <t>分離発注</t>
    </r>
    <r>
      <rPr>
        <sz val="10"/>
        <rFont val="ＭＳ Ｐ明朝"/>
        <family val="1"/>
        <charset val="128"/>
      </rPr>
      <t>の場合、交付申請で提出した契約書に係わる</t>
    </r>
    <r>
      <rPr>
        <b/>
        <sz val="10"/>
        <rFont val="ＭＳ Ｐ明朝"/>
        <family val="1"/>
        <charset val="128"/>
      </rPr>
      <t>全ての領収書・送金伝票の写し</t>
    </r>
    <r>
      <rPr>
        <sz val="10"/>
        <rFont val="ＭＳ Ｐ明朝"/>
        <family val="1"/>
        <charset val="128"/>
      </rPr>
      <t>を添付していますか。</t>
    </r>
    <rPh sb="1" eb="3">
      <t>ブンリ</t>
    </rPh>
    <rPh sb="3" eb="5">
      <t>ハッチュウ</t>
    </rPh>
    <rPh sb="6" eb="8">
      <t>バアイ</t>
    </rPh>
    <rPh sb="9" eb="11">
      <t>コウフ</t>
    </rPh>
    <rPh sb="11" eb="13">
      <t>シンセイ</t>
    </rPh>
    <rPh sb="14" eb="16">
      <t>テイシュツ</t>
    </rPh>
    <rPh sb="18" eb="21">
      <t>ケイヤクショ</t>
    </rPh>
    <rPh sb="22" eb="23">
      <t>カカ</t>
    </rPh>
    <rPh sb="25" eb="26">
      <t>スベ</t>
    </rPh>
    <rPh sb="28" eb="31">
      <t>リョウシュウショ</t>
    </rPh>
    <rPh sb="32" eb="34">
      <t>ソウキン</t>
    </rPh>
    <rPh sb="34" eb="36">
      <t>デンピョウ</t>
    </rPh>
    <rPh sb="37" eb="38">
      <t>ウツ</t>
    </rPh>
    <rPh sb="40" eb="42">
      <t>テンプ</t>
    </rPh>
    <phoneticPr fontId="1"/>
  </si>
  <si>
    <r>
      <t>※</t>
    </r>
    <r>
      <rPr>
        <sz val="10"/>
        <color rgb="FFFF0000"/>
        <rFont val="ＭＳ Ｐ明朝"/>
        <family val="1"/>
        <charset val="128"/>
      </rPr>
      <t>太陽光発電工事等の</t>
    </r>
    <r>
      <rPr>
        <b/>
        <u/>
        <sz val="10"/>
        <color rgb="FFFF0000"/>
        <rFont val="ＭＳ Ｐ明朝"/>
        <family val="1"/>
        <charset val="128"/>
      </rPr>
      <t>事業費には含まない分離発注の場合、</t>
    </r>
    <r>
      <rPr>
        <u/>
        <sz val="10"/>
        <color rgb="FFFF0000"/>
        <rFont val="ＭＳ Ｐ明朝"/>
        <family val="1"/>
        <charset val="128"/>
      </rPr>
      <t>領収書・送金伝票等の写しの提出は不要です。(出荷証明書等の提出は必要です)</t>
    </r>
    <rPh sb="1" eb="4">
      <t>タイヨウコウ</t>
    </rPh>
    <rPh sb="4" eb="6">
      <t>ハツデン</t>
    </rPh>
    <rPh sb="6" eb="8">
      <t>コウジ</t>
    </rPh>
    <rPh sb="8" eb="9">
      <t>トウ</t>
    </rPh>
    <rPh sb="10" eb="13">
      <t>ジギョウヒ</t>
    </rPh>
    <rPh sb="15" eb="16">
      <t>フク</t>
    </rPh>
    <rPh sb="19" eb="21">
      <t>ブンリ</t>
    </rPh>
    <rPh sb="21" eb="23">
      <t>ハッチュウ</t>
    </rPh>
    <rPh sb="24" eb="26">
      <t>バアイ</t>
    </rPh>
    <rPh sb="27" eb="30">
      <t>リョウシュウショ</t>
    </rPh>
    <rPh sb="31" eb="33">
      <t>ソウキン</t>
    </rPh>
    <rPh sb="33" eb="35">
      <t>デンピョウ</t>
    </rPh>
    <rPh sb="35" eb="36">
      <t>トウ</t>
    </rPh>
    <rPh sb="37" eb="38">
      <t>ウツ</t>
    </rPh>
    <rPh sb="40" eb="42">
      <t>テイシュツ</t>
    </rPh>
    <rPh sb="43" eb="45">
      <t>フヨウ</t>
    </rPh>
    <rPh sb="49" eb="51">
      <t>シュッカ</t>
    </rPh>
    <rPh sb="51" eb="53">
      <t>ショウメイ</t>
    </rPh>
    <rPh sb="53" eb="54">
      <t>ショ</t>
    </rPh>
    <rPh sb="54" eb="55">
      <t>トウ</t>
    </rPh>
    <rPh sb="56" eb="58">
      <t>テイシュツ</t>
    </rPh>
    <rPh sb="59" eb="61">
      <t>ヒツヨウ</t>
    </rPh>
    <phoneticPr fontId="1"/>
  </si>
  <si>
    <t>・ローン会社からの支払いの場合、建築主様とローン会社との契約書を添付していますか。</t>
    <rPh sb="4" eb="6">
      <t>カイシャ</t>
    </rPh>
    <rPh sb="9" eb="11">
      <t>シハラ</t>
    </rPh>
    <rPh sb="13" eb="15">
      <t>バアイ</t>
    </rPh>
    <rPh sb="16" eb="18">
      <t>ケンチク</t>
    </rPh>
    <rPh sb="18" eb="19">
      <t>ヌシ</t>
    </rPh>
    <rPh sb="19" eb="20">
      <t>サマ</t>
    </rPh>
    <rPh sb="24" eb="26">
      <t>カイシャ</t>
    </rPh>
    <rPh sb="28" eb="30">
      <t>ケイヤク</t>
    </rPh>
    <rPh sb="30" eb="31">
      <t>ショ</t>
    </rPh>
    <rPh sb="32" eb="34">
      <t>テンプ</t>
    </rPh>
    <phoneticPr fontId="1"/>
  </si>
  <si>
    <r>
      <t>・領収書等の記載金額は補助金額を相殺したものとなっていませんか。</t>
    </r>
    <r>
      <rPr>
        <b/>
        <sz val="10"/>
        <color indexed="10"/>
        <rFont val="ＭＳ Ｐ明朝"/>
        <family val="1"/>
        <charset val="128"/>
      </rPr>
      <t>(相殺不可)</t>
    </r>
    <phoneticPr fontId="2"/>
  </si>
  <si>
    <t>・補助事業者との契約書等による契約金額合計が提出書類(領収書等)合計金額と一致していますか。　（振込手数料等による差額は別途記入)</t>
    <phoneticPr fontId="2"/>
  </si>
  <si>
    <r>
      <t>㉑請求書【様式１４】　</t>
    </r>
    <r>
      <rPr>
        <b/>
        <sz val="11"/>
        <color indexed="10"/>
        <rFont val="ＭＳ Ｐゴシック"/>
        <family val="3"/>
        <charset val="128"/>
      </rPr>
      <t>(原本提出)</t>
    </r>
    <phoneticPr fontId="11"/>
  </si>
  <si>
    <t>・請求額</t>
    <rPh sb="1" eb="3">
      <t>セイキュウ</t>
    </rPh>
    <rPh sb="3" eb="4">
      <t>ガク</t>
    </rPh>
    <phoneticPr fontId="11"/>
  </si>
  <si>
    <r>
      <t>：完了実績報告書</t>
    </r>
    <r>
      <rPr>
        <b/>
        <sz val="10"/>
        <color indexed="8"/>
        <rFont val="ＭＳ Ｐ明朝"/>
        <family val="1"/>
        <charset val="128"/>
      </rPr>
      <t>【様式７】</t>
    </r>
    <r>
      <rPr>
        <sz val="10"/>
        <color indexed="8"/>
        <rFont val="ＭＳ Ｐ明朝"/>
        <family val="1"/>
        <charset val="128"/>
      </rPr>
      <t>に記載の精算額と整合していますか。</t>
    </r>
    <rPh sb="1" eb="3">
      <t>カンリョウ</t>
    </rPh>
    <rPh sb="14" eb="16">
      <t>キサイ</t>
    </rPh>
    <rPh sb="17" eb="19">
      <t>セイサン</t>
    </rPh>
    <rPh sb="19" eb="20">
      <t>ガク</t>
    </rPh>
    <phoneticPr fontId="11"/>
  </si>
  <si>
    <t>(単位をお間違えないようご確認ください)</t>
    <rPh sb="1" eb="3">
      <t>タンイ</t>
    </rPh>
    <rPh sb="5" eb="7">
      <t>マチガ</t>
    </rPh>
    <rPh sb="13" eb="15">
      <t>カクニン</t>
    </rPh>
    <phoneticPr fontId="2"/>
  </si>
  <si>
    <t>・日付</t>
    <rPh sb="1" eb="3">
      <t>ヒヅケ</t>
    </rPh>
    <phoneticPr fontId="11"/>
  </si>
  <si>
    <t>：空欄になっていますか。</t>
    <rPh sb="1" eb="3">
      <t>クウラン</t>
    </rPh>
    <phoneticPr fontId="11"/>
  </si>
  <si>
    <r>
      <t>　→日付の記入はNGです。</t>
    </r>
    <r>
      <rPr>
        <b/>
        <u/>
        <sz val="10"/>
        <color indexed="10"/>
        <rFont val="ＭＳ Ｐ明朝"/>
        <family val="1"/>
        <charset val="128"/>
      </rPr>
      <t>再度、様式１４の原本の提出</t>
    </r>
    <r>
      <rPr>
        <sz val="10"/>
        <color indexed="10"/>
        <rFont val="ＭＳ Ｐ明朝"/>
        <family val="1"/>
        <charset val="128"/>
      </rPr>
      <t>となります。</t>
    </r>
    <rPh sb="2" eb="4">
      <t>ヒヅケ</t>
    </rPh>
    <rPh sb="5" eb="7">
      <t>キニュウ</t>
    </rPh>
    <rPh sb="13" eb="15">
      <t>サイド</t>
    </rPh>
    <rPh sb="16" eb="18">
      <t>ヨウシキ</t>
    </rPh>
    <rPh sb="21" eb="23">
      <t>ゲンポン</t>
    </rPh>
    <rPh sb="24" eb="26">
      <t>テイシュツ</t>
    </rPh>
    <phoneticPr fontId="11"/>
  </si>
  <si>
    <t>・請求者</t>
    <phoneticPr fontId="11"/>
  </si>
  <si>
    <t>：名称、代表者、印鑑は【様式７】と整合していますか。</t>
    <phoneticPr fontId="11"/>
  </si>
  <si>
    <t>・振込口座</t>
    <phoneticPr fontId="11"/>
  </si>
  <si>
    <t>：完了実績報告者である補助事業者の会社の口座ですか。</t>
    <rPh sb="1" eb="3">
      <t>カンリョウ</t>
    </rPh>
    <phoneticPr fontId="1"/>
  </si>
  <si>
    <r>
      <t>　　</t>
    </r>
    <r>
      <rPr>
        <sz val="10"/>
        <color indexed="10"/>
        <rFont val="ＭＳ Ｐ明朝"/>
        <family val="1"/>
        <charset val="128"/>
      </rPr>
      <t>　→建築主の口座へ、直接振込は出来ません。</t>
    </r>
    <rPh sb="4" eb="6">
      <t>ケンチク</t>
    </rPh>
    <rPh sb="6" eb="7">
      <t>ヌシ</t>
    </rPh>
    <rPh sb="12" eb="14">
      <t>チョクセツ</t>
    </rPh>
    <rPh sb="14" eb="16">
      <t>フリコミ</t>
    </rPh>
    <rPh sb="17" eb="19">
      <t>デキ</t>
    </rPh>
    <phoneticPr fontId="11"/>
  </si>
  <si>
    <t>：金融機関、銀行番号、支店番号、支店名、預金種別等、の記入漏れはありませんか。</t>
    <rPh sb="1" eb="3">
      <t>キンユウ</t>
    </rPh>
    <rPh sb="3" eb="5">
      <t>キカン</t>
    </rPh>
    <rPh sb="13" eb="15">
      <t>バンゴウ</t>
    </rPh>
    <rPh sb="16" eb="18">
      <t>シテン</t>
    </rPh>
    <rPh sb="18" eb="19">
      <t>メイ</t>
    </rPh>
    <rPh sb="23" eb="24">
      <t>ベツ</t>
    </rPh>
    <rPh sb="24" eb="25">
      <t>トウ</t>
    </rPh>
    <phoneticPr fontId="11"/>
  </si>
  <si>
    <r>
      <t>：口座確認の為、様式１４に記入した口座が確認できる</t>
    </r>
    <r>
      <rPr>
        <b/>
        <u/>
        <sz val="10"/>
        <color indexed="8"/>
        <rFont val="ＭＳ Ｐ明朝"/>
        <family val="1"/>
        <charset val="128"/>
      </rPr>
      <t>通帳のコピーを添付</t>
    </r>
    <r>
      <rPr>
        <sz val="10"/>
        <color indexed="8"/>
        <rFont val="ＭＳ Ｐ明朝"/>
        <family val="1"/>
        <charset val="128"/>
      </rPr>
      <t>していますか。</t>
    </r>
    <rPh sb="3" eb="5">
      <t>カクニン</t>
    </rPh>
    <rPh sb="6" eb="7">
      <t>タメ</t>
    </rPh>
    <rPh sb="8" eb="10">
      <t>ヨウシキ</t>
    </rPh>
    <rPh sb="13" eb="15">
      <t>キニュウ</t>
    </rPh>
    <rPh sb="17" eb="19">
      <t>コウザ</t>
    </rPh>
    <rPh sb="20" eb="22">
      <t>カクニン</t>
    </rPh>
    <rPh sb="25" eb="27">
      <t>ツウチョウ</t>
    </rPh>
    <phoneticPr fontId="11"/>
  </si>
  <si>
    <r>
      <t>(※ 当座の場合も</t>
    </r>
    <r>
      <rPr>
        <u/>
        <sz val="10"/>
        <color indexed="10"/>
        <rFont val="ＭＳ Ｐ明朝"/>
        <family val="1"/>
        <charset val="128"/>
      </rPr>
      <t>金融機関名</t>
    </r>
    <r>
      <rPr>
        <sz val="10"/>
        <color indexed="10"/>
        <rFont val="ＭＳ Ｐ明朝"/>
        <family val="1"/>
        <charset val="128"/>
      </rPr>
      <t>、</t>
    </r>
    <r>
      <rPr>
        <u/>
        <sz val="10"/>
        <color indexed="10"/>
        <rFont val="ＭＳ Ｐ明朝"/>
        <family val="1"/>
        <charset val="128"/>
      </rPr>
      <t>銀行番号</t>
    </r>
    <r>
      <rPr>
        <sz val="10"/>
        <color indexed="10"/>
        <rFont val="ＭＳ Ｐ明朝"/>
        <family val="1"/>
        <charset val="128"/>
      </rPr>
      <t>、</t>
    </r>
    <r>
      <rPr>
        <u/>
        <sz val="10"/>
        <color indexed="10"/>
        <rFont val="ＭＳ Ｐ明朝"/>
        <family val="1"/>
        <charset val="128"/>
      </rPr>
      <t>支店番号</t>
    </r>
    <r>
      <rPr>
        <sz val="10"/>
        <color indexed="10"/>
        <rFont val="ＭＳ Ｐ明朝"/>
        <family val="1"/>
        <charset val="128"/>
      </rPr>
      <t>、</t>
    </r>
    <r>
      <rPr>
        <u/>
        <sz val="10"/>
        <color indexed="10"/>
        <rFont val="ＭＳ Ｐ明朝"/>
        <family val="1"/>
        <charset val="128"/>
      </rPr>
      <t>口座名</t>
    </r>
    <r>
      <rPr>
        <sz val="10"/>
        <color indexed="10"/>
        <rFont val="ＭＳ Ｐ明朝"/>
        <family val="1"/>
        <charset val="128"/>
      </rPr>
      <t>、が確認できる書類を添付してください）</t>
    </r>
    <rPh sb="3" eb="5">
      <t>トウザ</t>
    </rPh>
    <rPh sb="6" eb="8">
      <t>バアイ</t>
    </rPh>
    <rPh sb="9" eb="11">
      <t>キンユウ</t>
    </rPh>
    <rPh sb="11" eb="13">
      <t>キカン</t>
    </rPh>
    <rPh sb="13" eb="14">
      <t>メイ</t>
    </rPh>
    <rPh sb="15" eb="17">
      <t>ギンコウ</t>
    </rPh>
    <rPh sb="17" eb="19">
      <t>バンゴウ</t>
    </rPh>
    <rPh sb="20" eb="22">
      <t>シテン</t>
    </rPh>
    <rPh sb="22" eb="24">
      <t>バンゴウ</t>
    </rPh>
    <rPh sb="25" eb="27">
      <t>コウザ</t>
    </rPh>
    <rPh sb="27" eb="28">
      <t>メイ</t>
    </rPh>
    <rPh sb="30" eb="32">
      <t>カクニン</t>
    </rPh>
    <rPh sb="35" eb="37">
      <t>ショルイ</t>
    </rPh>
    <rPh sb="38" eb="40">
      <t>テンプ</t>
    </rPh>
    <phoneticPr fontId="2"/>
  </si>
  <si>
    <t>NO.７</t>
    <phoneticPr fontId="11"/>
  </si>
  <si>
    <r>
      <t>㉒検査済証の</t>
    </r>
    <r>
      <rPr>
        <b/>
        <sz val="11"/>
        <color indexed="30"/>
        <rFont val="ＭＳ Ｐゴシック"/>
        <family val="3"/>
        <charset val="128"/>
      </rPr>
      <t>写し</t>
    </r>
    <rPh sb="1" eb="3">
      <t>ケンサ</t>
    </rPh>
    <rPh sb="3" eb="4">
      <t>スミ</t>
    </rPh>
    <rPh sb="4" eb="5">
      <t>ショウ</t>
    </rPh>
    <rPh sb="6" eb="7">
      <t>ウツ</t>
    </rPh>
    <phoneticPr fontId="11"/>
  </si>
  <si>
    <t>〇</t>
    <phoneticPr fontId="11"/>
  </si>
  <si>
    <t>・当該住宅の検査済証の写しですか。</t>
    <phoneticPr fontId="11"/>
  </si>
  <si>
    <r>
      <t>・「建築主名」、「建築地番」は</t>
    </r>
    <r>
      <rPr>
        <b/>
        <u/>
        <sz val="10"/>
        <color indexed="10"/>
        <rFont val="ＭＳ Ｐ明朝"/>
        <family val="1"/>
        <charset val="128"/>
      </rPr>
      <t>請負契約書と整合</t>
    </r>
    <r>
      <rPr>
        <sz val="10"/>
        <color indexed="10"/>
        <rFont val="ＭＳ Ｐ明朝"/>
        <family val="1"/>
        <charset val="128"/>
      </rPr>
      <t>していますか。</t>
    </r>
    <rPh sb="2" eb="4">
      <t>ケンチク</t>
    </rPh>
    <rPh sb="4" eb="5">
      <t>ヌシ</t>
    </rPh>
    <rPh sb="5" eb="6">
      <t>メイ</t>
    </rPh>
    <rPh sb="9" eb="11">
      <t>ケンチク</t>
    </rPh>
    <rPh sb="11" eb="13">
      <t>チバン</t>
    </rPh>
    <rPh sb="15" eb="17">
      <t>ウケオイ</t>
    </rPh>
    <rPh sb="17" eb="20">
      <t>ケイヤクショ</t>
    </rPh>
    <rPh sb="21" eb="23">
      <t>セイゴウ</t>
    </rPh>
    <phoneticPr fontId="11"/>
  </si>
  <si>
    <r>
      <t>　(</t>
    </r>
    <r>
      <rPr>
        <b/>
        <sz val="10"/>
        <color indexed="8"/>
        <rFont val="ＭＳ Ｐ明朝"/>
        <family val="1"/>
        <charset val="128"/>
      </rPr>
      <t>売買の場合、建築主名は売主</t>
    </r>
    <r>
      <rPr>
        <sz val="10"/>
        <color indexed="8"/>
        <rFont val="ＭＳ Ｐ明朝"/>
        <family val="1"/>
        <charset val="128"/>
      </rPr>
      <t>)</t>
    </r>
    <rPh sb="2" eb="4">
      <t>バイバイ</t>
    </rPh>
    <rPh sb="5" eb="7">
      <t>バアイ</t>
    </rPh>
    <rPh sb="8" eb="10">
      <t>ケンチク</t>
    </rPh>
    <rPh sb="10" eb="11">
      <t>ヌシ</t>
    </rPh>
    <rPh sb="11" eb="12">
      <t>メイ</t>
    </rPh>
    <rPh sb="13" eb="15">
      <t>ウリヌシ</t>
    </rPh>
    <phoneticPr fontId="11"/>
  </si>
  <si>
    <t>・検査済証の「確認済証番号・交付日等」が、「確認済証」と同一ですか。</t>
    <rPh sb="1" eb="3">
      <t>ケンサ</t>
    </rPh>
    <rPh sb="3" eb="4">
      <t>ズ</t>
    </rPh>
    <rPh sb="4" eb="5">
      <t>ショウ</t>
    </rPh>
    <phoneticPr fontId="2"/>
  </si>
  <si>
    <r>
      <t>　→確認申請の</t>
    </r>
    <r>
      <rPr>
        <u/>
        <sz val="10"/>
        <color indexed="10"/>
        <rFont val="ＭＳ Ｐ明朝"/>
        <family val="1"/>
        <charset val="128"/>
      </rPr>
      <t>計画変更がある場合</t>
    </r>
    <r>
      <rPr>
        <sz val="10"/>
        <color indexed="10"/>
        <rFont val="ＭＳ Ｐ明朝"/>
        <family val="1"/>
        <charset val="128"/>
      </rPr>
      <t>、内容を確認出来る書類を添付していますか。</t>
    </r>
    <rPh sb="2" eb="4">
      <t>カクニン</t>
    </rPh>
    <rPh sb="4" eb="6">
      <t>シンセイ</t>
    </rPh>
    <rPh sb="7" eb="9">
      <t>ケイカク</t>
    </rPh>
    <rPh sb="17" eb="19">
      <t>ナイヨウ</t>
    </rPh>
    <rPh sb="22" eb="24">
      <t>デキ</t>
    </rPh>
    <rPh sb="25" eb="27">
      <t>ショルイ</t>
    </rPh>
    <rPh sb="28" eb="30">
      <t>テンプ</t>
    </rPh>
    <phoneticPr fontId="2"/>
  </si>
  <si>
    <t>※計画変更前の一番最初に交付された「確認済証」も提出してください。</t>
    <rPh sb="1" eb="3">
      <t>ケイカク</t>
    </rPh>
    <rPh sb="3" eb="5">
      <t>ヘンコウ</t>
    </rPh>
    <rPh sb="5" eb="6">
      <t>マエ</t>
    </rPh>
    <rPh sb="7" eb="9">
      <t>イチバン</t>
    </rPh>
    <rPh sb="9" eb="11">
      <t>サイショ</t>
    </rPh>
    <rPh sb="12" eb="14">
      <t>コウフ</t>
    </rPh>
    <rPh sb="18" eb="20">
      <t>カクニン</t>
    </rPh>
    <rPh sb="20" eb="21">
      <t>ズ</t>
    </rPh>
    <rPh sb="21" eb="22">
      <t>ショウ</t>
    </rPh>
    <rPh sb="24" eb="26">
      <t>テイシュツ</t>
    </rPh>
    <phoneticPr fontId="2"/>
  </si>
  <si>
    <r>
      <t>㉓工事の完了が確認できる書類</t>
    </r>
    <r>
      <rPr>
        <b/>
        <sz val="9"/>
        <color indexed="10"/>
        <rFont val="ＭＳ Ｐゴシック"/>
        <family val="3"/>
        <charset val="128"/>
      </rPr>
      <t>（確認申請の手続きが不要な住宅の場合のみ提出）</t>
    </r>
    <rPh sb="1" eb="3">
      <t>コウジ</t>
    </rPh>
    <rPh sb="4" eb="6">
      <t>カンリョウ</t>
    </rPh>
    <rPh sb="7" eb="9">
      <t>カクニン</t>
    </rPh>
    <rPh sb="12" eb="14">
      <t>ショルイ</t>
    </rPh>
    <phoneticPr fontId="11"/>
  </si>
  <si>
    <t>(1)住宅瑕疵担保責任保険の保険証券又は保険付保証明書の写し</t>
    <rPh sb="28" eb="29">
      <t>ウツ</t>
    </rPh>
    <phoneticPr fontId="11"/>
  </si>
  <si>
    <t>(2)建設住宅性能評価書の写し</t>
    <rPh sb="13" eb="14">
      <t>ウツ</t>
    </rPh>
    <phoneticPr fontId="11"/>
  </si>
  <si>
    <t>(3)建物の不動産登記の現在事項証明書の写し</t>
    <rPh sb="20" eb="21">
      <t>ウツ</t>
    </rPh>
    <phoneticPr fontId="11"/>
  </si>
  <si>
    <t>㉔建物の不動産登記の現在事項証明書(次の何れかに該当する場合)</t>
    <rPh sb="1" eb="3">
      <t>タテモノ</t>
    </rPh>
    <rPh sb="4" eb="7">
      <t>フドウサン</t>
    </rPh>
    <rPh sb="7" eb="9">
      <t>トウキ</t>
    </rPh>
    <rPh sb="10" eb="12">
      <t>ゲンザイ</t>
    </rPh>
    <rPh sb="12" eb="14">
      <t>ジコウ</t>
    </rPh>
    <rPh sb="14" eb="17">
      <t>ショウメイショ</t>
    </rPh>
    <rPh sb="18" eb="19">
      <t>ツギ</t>
    </rPh>
    <rPh sb="20" eb="21">
      <t>イズ</t>
    </rPh>
    <rPh sb="24" eb="26">
      <t>ガイトウ</t>
    </rPh>
    <rPh sb="28" eb="30">
      <t>バアイ</t>
    </rPh>
    <phoneticPr fontId="11"/>
  </si>
  <si>
    <t>・下記の項目に該当する場合、不動産登記の現在事項証明書を添付していますか。</t>
    <rPh sb="1" eb="3">
      <t>カキ</t>
    </rPh>
    <rPh sb="4" eb="6">
      <t>コウモク</t>
    </rPh>
    <rPh sb="7" eb="9">
      <t>ガイトウ</t>
    </rPh>
    <rPh sb="11" eb="13">
      <t>バアイ</t>
    </rPh>
    <rPh sb="14" eb="17">
      <t>フドウサン</t>
    </rPh>
    <rPh sb="17" eb="19">
      <t>トウキ</t>
    </rPh>
    <rPh sb="20" eb="22">
      <t>ゲンザイ</t>
    </rPh>
    <rPh sb="22" eb="24">
      <t>ジコウ</t>
    </rPh>
    <rPh sb="24" eb="27">
      <t>ショウメイショ</t>
    </rPh>
    <rPh sb="28" eb="30">
      <t>テンプ</t>
    </rPh>
    <phoneticPr fontId="11"/>
  </si>
  <si>
    <t>a) 建築主(売買契約による住宅は買主)と補助事業者が関係会社である場合</t>
    <rPh sb="3" eb="5">
      <t>ケンチク</t>
    </rPh>
    <rPh sb="5" eb="6">
      <t>ヌシ</t>
    </rPh>
    <rPh sb="7" eb="9">
      <t>バイバイ</t>
    </rPh>
    <rPh sb="9" eb="11">
      <t>ケイヤク</t>
    </rPh>
    <rPh sb="14" eb="16">
      <t>ジュウタク</t>
    </rPh>
    <rPh sb="17" eb="19">
      <t>カイヌシ</t>
    </rPh>
    <rPh sb="21" eb="23">
      <t>ホジョ</t>
    </rPh>
    <rPh sb="23" eb="26">
      <t>ジギョウシャ</t>
    </rPh>
    <rPh sb="27" eb="29">
      <t>カンケイ</t>
    </rPh>
    <rPh sb="29" eb="31">
      <t>カイシャ</t>
    </rPh>
    <rPh sb="34" eb="36">
      <t>バアイ</t>
    </rPh>
    <phoneticPr fontId="11"/>
  </si>
  <si>
    <t>※交付申請の共同事業実施規約(様式５)、協定書(様式５－２)をご確認ください。</t>
    <rPh sb="1" eb="3">
      <t>コウフ</t>
    </rPh>
    <rPh sb="3" eb="5">
      <t>シンセイ</t>
    </rPh>
    <rPh sb="6" eb="14">
      <t>キョ</t>
    </rPh>
    <rPh sb="15" eb="17">
      <t>ヨウシキ</t>
    </rPh>
    <rPh sb="20" eb="23">
      <t>キョウテイショ</t>
    </rPh>
    <rPh sb="24" eb="26">
      <t>ヨウシキ</t>
    </rPh>
    <rPh sb="32" eb="34">
      <t>カクニン</t>
    </rPh>
    <phoneticPr fontId="2"/>
  </si>
  <si>
    <t>b)売買契約による住宅の買主が法人である場合</t>
    <rPh sb="2" eb="4">
      <t>バイバイ</t>
    </rPh>
    <rPh sb="4" eb="6">
      <t>ケイヤク</t>
    </rPh>
    <rPh sb="9" eb="11">
      <t>ジュウタク</t>
    </rPh>
    <rPh sb="12" eb="14">
      <t>カイヌシ</t>
    </rPh>
    <rPh sb="15" eb="17">
      <t>ホウジン</t>
    </rPh>
    <rPh sb="20" eb="22">
      <t>バアイ</t>
    </rPh>
    <phoneticPr fontId="11"/>
  </si>
  <si>
    <t>㉕地域材供給体制等実績表【様式１０】</t>
    <rPh sb="1" eb="3">
      <t>チイキ</t>
    </rPh>
    <rPh sb="3" eb="4">
      <t>ザイ</t>
    </rPh>
    <rPh sb="4" eb="6">
      <t>キョウキュウ</t>
    </rPh>
    <rPh sb="6" eb="8">
      <t>タイセイ</t>
    </rPh>
    <rPh sb="8" eb="9">
      <t>トウ</t>
    </rPh>
    <rPh sb="9" eb="11">
      <t>ジッセキ</t>
    </rPh>
    <rPh sb="11" eb="12">
      <t>ヒョウ</t>
    </rPh>
    <rPh sb="13" eb="15">
      <t>ヨウ</t>
    </rPh>
    <phoneticPr fontId="11"/>
  </si>
  <si>
    <t>&lt;地域材加算なし&gt;</t>
    <rPh sb="1" eb="3">
      <t>チイキ</t>
    </rPh>
    <rPh sb="3" eb="4">
      <t>ザイ</t>
    </rPh>
    <rPh sb="4" eb="6">
      <t>カサン</t>
    </rPh>
    <phoneticPr fontId="1"/>
  </si>
  <si>
    <t>&lt;地域材加算あり&gt;</t>
    <rPh sb="1" eb="3">
      <t>チイキ</t>
    </rPh>
    <rPh sb="3" eb="4">
      <t>ザイ</t>
    </rPh>
    <rPh sb="4" eb="6">
      <t>カサン</t>
    </rPh>
    <phoneticPr fontId="1"/>
  </si>
  <si>
    <t>・認証制度名称</t>
    <rPh sb="5" eb="7">
      <t>メイショウ</t>
    </rPh>
    <phoneticPr fontId="11"/>
  </si>
  <si>
    <t>：採択された認証制度等のうち、実際に使用した認証制度等の</t>
    <phoneticPr fontId="11"/>
  </si>
  <si>
    <t>名称を記入していますか。</t>
    <phoneticPr fontId="11"/>
  </si>
  <si>
    <t>・事業者名</t>
    <phoneticPr fontId="11"/>
  </si>
  <si>
    <t>：認証制度ごとに記入していますか。</t>
    <phoneticPr fontId="11"/>
  </si>
  <si>
    <t>：業種区分毎に事業者名を記入していますか。</t>
    <phoneticPr fontId="11"/>
  </si>
  <si>
    <t>：適用申請書（追加事業者は計画変更）の「構成員番号」を記入していますか。</t>
    <rPh sb="27" eb="29">
      <t>キニュウ</t>
    </rPh>
    <phoneticPr fontId="11"/>
  </si>
  <si>
    <t>：供給過程の全ての事業者は「グループ構成員」ですか。</t>
    <phoneticPr fontId="11"/>
  </si>
  <si>
    <t>：最終出荷者に○を記入していますか。</t>
    <phoneticPr fontId="11"/>
  </si>
  <si>
    <t>・使用量実績表</t>
    <rPh sb="1" eb="4">
      <t>シヨウリョウ</t>
    </rPh>
    <rPh sb="4" eb="6">
      <t>ジッセキ</t>
    </rPh>
    <rPh sb="6" eb="7">
      <t>ヒョウ</t>
    </rPh>
    <phoneticPr fontId="11"/>
  </si>
  <si>
    <t>：使用部位、使用量、使用割合等は共通ルールを満たしていますか。</t>
    <phoneticPr fontId="11"/>
  </si>
  <si>
    <t>：地域材加算を受ける場合、主要構造材（柱・梁・桁・土台）の過半に</t>
    <phoneticPr fontId="11"/>
  </si>
  <si>
    <t>　地域材を使用してますか。</t>
    <phoneticPr fontId="11"/>
  </si>
  <si>
    <r>
      <t>㉖使用する「地域材」の内容等が確認できる書類　(</t>
    </r>
    <r>
      <rPr>
        <b/>
        <sz val="11"/>
        <color rgb="FFFF0000"/>
        <rFont val="ＭＳ Ｐゴシック"/>
        <family val="3"/>
        <charset val="128"/>
      </rPr>
      <t>地域材加算あり</t>
    </r>
    <r>
      <rPr>
        <b/>
        <sz val="11"/>
        <rFont val="ＭＳ Ｐゴシック"/>
        <family val="3"/>
        <charset val="128"/>
      </rPr>
      <t>)</t>
    </r>
    <rPh sb="1" eb="3">
      <t>シヨウ</t>
    </rPh>
    <rPh sb="6" eb="8">
      <t>チイキ</t>
    </rPh>
    <rPh sb="8" eb="9">
      <t>ザイ</t>
    </rPh>
    <rPh sb="11" eb="13">
      <t>ナイヨウ</t>
    </rPh>
    <rPh sb="13" eb="14">
      <t>トウ</t>
    </rPh>
    <rPh sb="15" eb="17">
      <t>カクニン</t>
    </rPh>
    <rPh sb="20" eb="22">
      <t>ショルイ</t>
    </rPh>
    <phoneticPr fontId="11"/>
  </si>
  <si>
    <r>
      <t>・</t>
    </r>
    <r>
      <rPr>
        <b/>
        <u/>
        <sz val="10"/>
        <color indexed="8"/>
        <rFont val="ＭＳ Ｐ明朝"/>
        <family val="1"/>
        <charset val="128"/>
      </rPr>
      <t>記入例＆作成要領</t>
    </r>
    <r>
      <rPr>
        <b/>
        <sz val="10"/>
        <color indexed="8"/>
        <rFont val="ＭＳ Ｐ明朝"/>
        <family val="1"/>
        <charset val="128"/>
      </rPr>
      <t>を確認し</t>
    </r>
    <r>
      <rPr>
        <sz val="10"/>
        <color indexed="8"/>
        <rFont val="ＭＳ Ｐ明朝"/>
        <family val="1"/>
        <charset val="128"/>
      </rPr>
      <t>、必要な書類を全て添付しましたか。</t>
    </r>
    <rPh sb="1" eb="3">
      <t>キニュウ</t>
    </rPh>
    <rPh sb="3" eb="4">
      <t>レイ</t>
    </rPh>
    <rPh sb="4" eb="9">
      <t>アンドサクセイヨウリョウ</t>
    </rPh>
    <rPh sb="10" eb="12">
      <t>カクニン</t>
    </rPh>
    <rPh sb="14" eb="16">
      <t>ヒツヨウ</t>
    </rPh>
    <rPh sb="17" eb="19">
      <t>ショルイ</t>
    </rPh>
    <rPh sb="20" eb="21">
      <t>スベ</t>
    </rPh>
    <rPh sb="22" eb="24">
      <t>テンプ</t>
    </rPh>
    <phoneticPr fontId="2"/>
  </si>
  <si>
    <t>　　　　　提出書類のチェックシート　ゼロ・エネルギー住宅型</t>
    <phoneticPr fontId="11"/>
  </si>
  <si>
    <t>NO.８</t>
    <phoneticPr fontId="11"/>
  </si>
  <si>
    <r>
      <t xml:space="preserve">㉗三世代同居対応住宅の要件への適合確認【様式１３】 </t>
    </r>
    <r>
      <rPr>
        <b/>
        <sz val="11"/>
        <color indexed="10"/>
        <rFont val="ＭＳ Ｐゴシック"/>
        <family val="3"/>
        <charset val="128"/>
      </rPr>
      <t>原本提出</t>
    </r>
    <rPh sb="26" eb="28">
      <t>ゲンポン</t>
    </rPh>
    <rPh sb="28" eb="30">
      <t>テイシュツ</t>
    </rPh>
    <phoneticPr fontId="11"/>
  </si>
  <si>
    <t>三世代同居対応住宅の要件の確認</t>
    <phoneticPr fontId="2"/>
  </si>
  <si>
    <t>：提出した建築士の免許証と同様の登録番号、氏名を記入していますか。</t>
    <rPh sb="1" eb="3">
      <t>テイシュツ</t>
    </rPh>
    <rPh sb="5" eb="8">
      <t>ケンチクシ</t>
    </rPh>
    <rPh sb="9" eb="12">
      <t>メンキョショウ</t>
    </rPh>
    <rPh sb="13" eb="15">
      <t>ドウヨウ</t>
    </rPh>
    <rPh sb="16" eb="18">
      <t>トウロク</t>
    </rPh>
    <rPh sb="18" eb="20">
      <t>バンゴウ</t>
    </rPh>
    <rPh sb="21" eb="23">
      <t>シメイ</t>
    </rPh>
    <rPh sb="24" eb="26">
      <t>キニュウ</t>
    </rPh>
    <phoneticPr fontId="2"/>
  </si>
  <si>
    <t>対象住宅に設置する調理室等の数及び設置状況</t>
    <phoneticPr fontId="2"/>
  </si>
  <si>
    <t>：調理室、浴室、便所、玄関それぞれに設置する個数を記入していますか。</t>
    <phoneticPr fontId="2"/>
  </si>
  <si>
    <t>：交付申請から変更がある場合、要件の適合確認はしていますか。</t>
    <rPh sb="1" eb="3">
      <t>コウフ</t>
    </rPh>
    <rPh sb="3" eb="5">
      <t>シンセイ</t>
    </rPh>
    <rPh sb="7" eb="9">
      <t>ヘンコウ</t>
    </rPh>
    <rPh sb="12" eb="14">
      <t>バアイ</t>
    </rPh>
    <rPh sb="15" eb="17">
      <t>ヨウケン</t>
    </rPh>
    <rPh sb="18" eb="20">
      <t>テキゴウ</t>
    </rPh>
    <rPh sb="20" eb="22">
      <t>カクニン</t>
    </rPh>
    <phoneticPr fontId="2"/>
  </si>
  <si>
    <t>調理室等の状況確認</t>
    <phoneticPr fontId="2"/>
  </si>
  <si>
    <t>：状況を確認の上、■を記入していますか。</t>
    <rPh sb="1" eb="3">
      <t>ジョウキョウ</t>
    </rPh>
    <rPh sb="11" eb="13">
      <t>キニュウ</t>
    </rPh>
    <phoneticPr fontId="2"/>
  </si>
  <si>
    <t>確認した日</t>
    <phoneticPr fontId="2"/>
  </si>
  <si>
    <r>
      <t>：様式８</t>
    </r>
    <r>
      <rPr>
        <b/>
        <u/>
        <sz val="10"/>
        <color indexed="10"/>
        <rFont val="ＭＳ Ｐ明朝"/>
        <family val="1"/>
        <charset val="128"/>
      </rPr>
      <t>事業完了日以前の日付</t>
    </r>
    <r>
      <rPr>
        <sz val="10"/>
        <color indexed="8"/>
        <rFont val="ＭＳ Ｐ明朝"/>
        <family val="1"/>
        <charset val="128"/>
      </rPr>
      <t>を記入していますか。</t>
    </r>
    <rPh sb="1" eb="3">
      <t>ヨウ</t>
    </rPh>
    <rPh sb="4" eb="6">
      <t>ジギョウ</t>
    </rPh>
    <rPh sb="6" eb="8">
      <t>カンリョウ</t>
    </rPh>
    <rPh sb="8" eb="9">
      <t>ヒ</t>
    </rPh>
    <rPh sb="9" eb="11">
      <t>イゼン</t>
    </rPh>
    <rPh sb="12" eb="14">
      <t>ヒヅケ</t>
    </rPh>
    <rPh sb="15" eb="17">
      <t>キニュウ</t>
    </rPh>
    <phoneticPr fontId="2"/>
  </si>
  <si>
    <t>㉘三世代同居対応住宅の現地写真【様式１３-２】</t>
    <rPh sb="11" eb="13">
      <t>ゲンチ</t>
    </rPh>
    <rPh sb="13" eb="15">
      <t>シャシン</t>
    </rPh>
    <phoneticPr fontId="11"/>
  </si>
  <si>
    <t>・「マニュアル第1章4.3現地の写真撮影」及び「マニュアル第1章別添1」を確認し、</t>
    <rPh sb="7" eb="8">
      <t>ダイ</t>
    </rPh>
    <rPh sb="9" eb="10">
      <t>ショウ</t>
    </rPh>
    <rPh sb="13" eb="15">
      <t>ゲンチ</t>
    </rPh>
    <rPh sb="16" eb="18">
      <t>シャシン</t>
    </rPh>
    <rPh sb="18" eb="20">
      <t>サツエイ</t>
    </rPh>
    <rPh sb="21" eb="22">
      <t>オヨ</t>
    </rPh>
    <rPh sb="29" eb="30">
      <t>ダイ</t>
    </rPh>
    <rPh sb="31" eb="32">
      <t>ショウ</t>
    </rPh>
    <rPh sb="32" eb="34">
      <t>ベッテン</t>
    </rPh>
    <rPh sb="37" eb="39">
      <t>カクニン</t>
    </rPh>
    <phoneticPr fontId="11"/>
  </si>
  <si>
    <t>･工事が完了した竣工後に撮影した写真ですか。</t>
    <rPh sb="1" eb="3">
      <t>コウジ</t>
    </rPh>
    <rPh sb="4" eb="6">
      <t>カンリョウ</t>
    </rPh>
    <rPh sb="8" eb="10">
      <t>シュンコウ</t>
    </rPh>
    <rPh sb="10" eb="11">
      <t>アト</t>
    </rPh>
    <rPh sb="12" eb="14">
      <t>サツエイ</t>
    </rPh>
    <rPh sb="16" eb="18">
      <t>シャシン</t>
    </rPh>
    <phoneticPr fontId="2"/>
  </si>
  <si>
    <r>
      <t>･{</t>
    </r>
    <r>
      <rPr>
        <b/>
        <sz val="10"/>
        <color indexed="10"/>
        <rFont val="ＭＳ Ｐ明朝"/>
        <family val="1"/>
        <charset val="128"/>
      </rPr>
      <t>建築主名・撮影日</t>
    </r>
    <r>
      <rPr>
        <sz val="10"/>
        <rFont val="ＭＳ Ｐ明朝"/>
        <family val="1"/>
        <charset val="128"/>
      </rPr>
      <t>}</t>
    </r>
    <r>
      <rPr>
        <sz val="10"/>
        <color indexed="8"/>
        <rFont val="ＭＳ Ｐ明朝"/>
        <family val="1"/>
        <charset val="128"/>
      </rPr>
      <t>が明記された看板が入った写真ですか。</t>
    </r>
    <phoneticPr fontId="2"/>
  </si>
  <si>
    <t>・要件の複数個所（2ヶ所以上）設置した調理室等の写真が添付されていますか。</t>
    <rPh sb="1" eb="3">
      <t>ヨウケン</t>
    </rPh>
    <phoneticPr fontId="2"/>
  </si>
  <si>
    <t>(調理)キッチンの全景が確認できること。</t>
    <rPh sb="1" eb="3">
      <t>チョウリ</t>
    </rPh>
    <rPh sb="9" eb="11">
      <t>ゼンケイ</t>
    </rPh>
    <rPh sb="12" eb="14">
      <t>カクニン</t>
    </rPh>
    <phoneticPr fontId="1"/>
  </si>
  <si>
    <t>(調理)コンロ又はＩＨの上部のキッチン用換気扇が確認できること。</t>
    <rPh sb="7" eb="8">
      <t>マタ</t>
    </rPh>
    <rPh sb="12" eb="14">
      <t>ジョウブ</t>
    </rPh>
    <rPh sb="19" eb="20">
      <t>ヨウ</t>
    </rPh>
    <rPh sb="20" eb="22">
      <t>カンキ</t>
    </rPh>
    <rPh sb="22" eb="23">
      <t>オオギ</t>
    </rPh>
    <rPh sb="24" eb="26">
      <t>カクニン</t>
    </rPh>
    <phoneticPr fontId="1"/>
  </si>
  <si>
    <t>(浴室)浴室の扉の外側(脱衣室側)から撮影し、浴槽(シャワー室の場合はシャワー)が確認できること。</t>
    <rPh sb="1" eb="3">
      <t>ヨクシツ</t>
    </rPh>
    <rPh sb="4" eb="6">
      <t>ヨクシツ</t>
    </rPh>
    <rPh sb="7" eb="8">
      <t>トビラ</t>
    </rPh>
    <rPh sb="9" eb="11">
      <t>ソトガワ</t>
    </rPh>
    <rPh sb="12" eb="15">
      <t>ダツイシツ</t>
    </rPh>
    <rPh sb="15" eb="16">
      <t>ガワ</t>
    </rPh>
    <rPh sb="19" eb="21">
      <t>サツエイ</t>
    </rPh>
    <rPh sb="23" eb="25">
      <t>ヨクソウ</t>
    </rPh>
    <rPh sb="30" eb="31">
      <t>シツ</t>
    </rPh>
    <rPh sb="32" eb="34">
      <t>バアイ</t>
    </rPh>
    <rPh sb="41" eb="43">
      <t>カクニン</t>
    </rPh>
    <phoneticPr fontId="1"/>
  </si>
  <si>
    <t>(便所)便所の扉の外側(廊下等)から撮影し、便器が写り込んでいることが確認できること。</t>
    <rPh sb="1" eb="3">
      <t>ベンジョ</t>
    </rPh>
    <rPh sb="4" eb="6">
      <t>ベンジョ</t>
    </rPh>
    <rPh sb="7" eb="8">
      <t>トビラ</t>
    </rPh>
    <rPh sb="9" eb="11">
      <t>ソトガワ</t>
    </rPh>
    <rPh sb="12" eb="14">
      <t>ロウカ</t>
    </rPh>
    <rPh sb="14" eb="15">
      <t>トウ</t>
    </rPh>
    <rPh sb="18" eb="20">
      <t>サツエイ</t>
    </rPh>
    <rPh sb="22" eb="24">
      <t>ベンキ</t>
    </rPh>
    <rPh sb="25" eb="26">
      <t>ウツ</t>
    </rPh>
    <rPh sb="27" eb="28">
      <t>コ</t>
    </rPh>
    <rPh sb="35" eb="37">
      <t>カクニン</t>
    </rPh>
    <phoneticPr fontId="1"/>
  </si>
  <si>
    <r>
      <t>(玄関)1箇所につき、外側と内側の両方の写真を撮影し、</t>
    </r>
    <r>
      <rPr>
        <b/>
        <u/>
        <sz val="10"/>
        <color rgb="FFFF0000"/>
        <rFont val="ＭＳ Ｐ明朝"/>
        <family val="1"/>
        <charset val="128"/>
      </rPr>
      <t>両方とも提出</t>
    </r>
    <r>
      <rPr>
        <b/>
        <sz val="10"/>
        <color rgb="FFFF0000"/>
        <rFont val="ＭＳ Ｐ明朝"/>
        <family val="1"/>
        <charset val="128"/>
      </rPr>
      <t>すること。</t>
    </r>
    <rPh sb="1" eb="3">
      <t>ゲンカン</t>
    </rPh>
    <rPh sb="5" eb="7">
      <t>カショ</t>
    </rPh>
    <rPh sb="11" eb="13">
      <t>ソトガワ</t>
    </rPh>
    <rPh sb="14" eb="16">
      <t>ウチガワ</t>
    </rPh>
    <rPh sb="17" eb="19">
      <t>リョウホウ</t>
    </rPh>
    <rPh sb="20" eb="22">
      <t>シャシン</t>
    </rPh>
    <rPh sb="23" eb="25">
      <t>サツエイ</t>
    </rPh>
    <rPh sb="27" eb="29">
      <t>リョウホウ</t>
    </rPh>
    <rPh sb="31" eb="33">
      <t>テイシュツ</t>
    </rPh>
    <phoneticPr fontId="1"/>
  </si>
  <si>
    <t>(玄関)外側は、玄関位置が確認できること。　内側は、土間・収納等が確認できること。</t>
    <rPh sb="4" eb="6">
      <t>ソトガワ</t>
    </rPh>
    <rPh sb="8" eb="10">
      <t>ゲンカン</t>
    </rPh>
    <rPh sb="10" eb="12">
      <t>イチ</t>
    </rPh>
    <rPh sb="13" eb="15">
      <t>カクニン</t>
    </rPh>
    <rPh sb="22" eb="24">
      <t>ウチガワ</t>
    </rPh>
    <rPh sb="26" eb="28">
      <t>ドマ</t>
    </rPh>
    <rPh sb="29" eb="31">
      <t>シュウノウ</t>
    </rPh>
    <rPh sb="31" eb="32">
      <t>トウ</t>
    </rPh>
    <rPh sb="33" eb="35">
      <t>カクニン</t>
    </rPh>
    <phoneticPr fontId="1"/>
  </si>
  <si>
    <t>・撮影箇所には■が入っていますか。</t>
  </si>
  <si>
    <t>・設置している設備の周辺の状況が、平面図と確認できる写真ですか。（扉や窓等）</t>
    <rPh sb="1" eb="3">
      <t>セッチ</t>
    </rPh>
    <rPh sb="7" eb="9">
      <t>セツビ</t>
    </rPh>
    <rPh sb="10" eb="12">
      <t>シュウヘン</t>
    </rPh>
    <rPh sb="17" eb="20">
      <t>ヘイメンズ</t>
    </rPh>
    <rPh sb="21" eb="23">
      <t>カクニン</t>
    </rPh>
    <phoneticPr fontId="2"/>
  </si>
  <si>
    <r>
      <t>㉙三世代同居住宅の要件への適合を確認した建築士の建築士免許証の</t>
    </r>
    <r>
      <rPr>
        <b/>
        <sz val="11"/>
        <color indexed="30"/>
        <rFont val="ＭＳ Ｐゴシック"/>
        <family val="3"/>
        <charset val="128"/>
      </rPr>
      <t>写し</t>
    </r>
    <rPh sb="31" eb="32">
      <t>ウツ</t>
    </rPh>
    <phoneticPr fontId="11"/>
  </si>
  <si>
    <t>・「三世代同居対応住宅の要件への適合確認【様式１３】」に記入されている建築士と整合していますか。</t>
    <phoneticPr fontId="2"/>
  </si>
  <si>
    <r>
      <t>・</t>
    </r>
    <r>
      <rPr>
        <b/>
        <u/>
        <sz val="10"/>
        <color indexed="8"/>
        <rFont val="ＭＳ Ｐ明朝"/>
        <family val="1"/>
        <charset val="128"/>
      </rPr>
      <t>建築士の免許証の写し</t>
    </r>
    <r>
      <rPr>
        <sz val="10"/>
        <color indexed="8"/>
        <rFont val="ＭＳ Ｐ明朝"/>
        <family val="1"/>
        <charset val="128"/>
      </rPr>
      <t>を添付していますか。　(写真撮影したものは不可)</t>
    </r>
    <rPh sb="1" eb="4">
      <t>ケンチクシ</t>
    </rPh>
    <rPh sb="5" eb="7">
      <t>メンキョ</t>
    </rPh>
    <rPh sb="7" eb="8">
      <t>ショウ</t>
    </rPh>
    <rPh sb="9" eb="10">
      <t>ウツ</t>
    </rPh>
    <rPh sb="12" eb="14">
      <t>テンプ</t>
    </rPh>
    <rPh sb="23" eb="25">
      <t>シャシン</t>
    </rPh>
    <rPh sb="25" eb="27">
      <t>サツエイ</t>
    </rPh>
    <rPh sb="32" eb="34">
      <t>フカ</t>
    </rPh>
    <phoneticPr fontId="1"/>
  </si>
  <si>
    <t>（注）様式９－２の建築士と異なる場合のみ提出</t>
    <phoneticPr fontId="1"/>
  </si>
  <si>
    <t>㉚写真撮影箇所を記載した図書等</t>
    <rPh sb="1" eb="3">
      <t>シャシン</t>
    </rPh>
    <rPh sb="3" eb="5">
      <t>サツエイ</t>
    </rPh>
    <rPh sb="5" eb="7">
      <t>カショ</t>
    </rPh>
    <rPh sb="8" eb="10">
      <t>キサイ</t>
    </rPh>
    <rPh sb="12" eb="14">
      <t>トショ</t>
    </rPh>
    <rPh sb="14" eb="15">
      <t>トウ</t>
    </rPh>
    <phoneticPr fontId="11"/>
  </si>
  <si>
    <t>・写真台帳の写真と対照した番号を記入していますか</t>
    <rPh sb="1" eb="3">
      <t>シャシン</t>
    </rPh>
    <rPh sb="3" eb="5">
      <t>ダイチョウ</t>
    </rPh>
    <rPh sb="6" eb="8">
      <t>シャシン</t>
    </rPh>
    <rPh sb="9" eb="11">
      <t>タイショウ</t>
    </rPh>
    <rPh sb="13" eb="15">
      <t>バンゴウ</t>
    </rPh>
    <rPh sb="16" eb="18">
      <t>キニュウ</t>
    </rPh>
    <phoneticPr fontId="11"/>
  </si>
  <si>
    <t>・撮影方向を記入していますか</t>
    <phoneticPr fontId="11"/>
  </si>
  <si>
    <t>㉛完了実績報告写真台帳</t>
    <rPh sb="1" eb="3">
      <t>カンリョウ</t>
    </rPh>
    <phoneticPr fontId="2"/>
  </si>
  <si>
    <t>・「記入例＆作成要領」を参照し必要な写真を確認しましたか。</t>
    <rPh sb="2" eb="4">
      <t>キニュウ</t>
    </rPh>
    <rPh sb="4" eb="5">
      <t>レイ</t>
    </rPh>
    <rPh sb="6" eb="8">
      <t>サクセイ</t>
    </rPh>
    <rPh sb="8" eb="10">
      <t>ヨウリョウ</t>
    </rPh>
    <rPh sb="12" eb="14">
      <t>サンショウ</t>
    </rPh>
    <rPh sb="15" eb="17">
      <t>ヒツヨウ</t>
    </rPh>
    <rPh sb="18" eb="20">
      <t>シャシン</t>
    </rPh>
    <rPh sb="21" eb="23">
      <t>カクニン</t>
    </rPh>
    <phoneticPr fontId="11"/>
  </si>
  <si>
    <t>・「提出書類のチェックシート（その２）」を用いすべてが揃っていることを確認しましたか。</t>
    <rPh sb="2" eb="4">
      <t>テイシュツ</t>
    </rPh>
    <rPh sb="4" eb="6">
      <t>ショルイ</t>
    </rPh>
    <rPh sb="21" eb="22">
      <t>モチ</t>
    </rPh>
    <rPh sb="27" eb="28">
      <t>ソロ</t>
    </rPh>
    <rPh sb="35" eb="37">
      <t>カクニン</t>
    </rPh>
    <phoneticPr fontId="2"/>
  </si>
  <si>
    <t>・新築(請負、売買)は断熱材の写真の提出は不要。
改修のみ、断熱材の写真が必要です。提出する写真に間違いはありませんか。</t>
    <rPh sb="1" eb="3">
      <t>シンチク</t>
    </rPh>
    <rPh sb="4" eb="6">
      <t>ウケオイ</t>
    </rPh>
    <rPh sb="7" eb="9">
      <t>バイバイ</t>
    </rPh>
    <rPh sb="11" eb="14">
      <t>ダンネツザイ</t>
    </rPh>
    <rPh sb="15" eb="17">
      <t>シャシン</t>
    </rPh>
    <rPh sb="18" eb="20">
      <t>テイシュツ</t>
    </rPh>
    <rPh sb="21" eb="23">
      <t>フヨウ</t>
    </rPh>
    <rPh sb="25" eb="27">
      <t>カイシュウ</t>
    </rPh>
    <rPh sb="30" eb="33">
      <t>ダンネツザイ</t>
    </rPh>
    <rPh sb="34" eb="36">
      <t>シャシン</t>
    </rPh>
    <rPh sb="37" eb="39">
      <t>ヒツヨウ</t>
    </rPh>
    <rPh sb="42" eb="44">
      <t>テイシュツ</t>
    </rPh>
    <rPh sb="46" eb="48">
      <t>シャシン</t>
    </rPh>
    <rPh sb="49" eb="51">
      <t>マチガ</t>
    </rPh>
    <phoneticPr fontId="1"/>
  </si>
  <si>
    <r>
      <t>・写真の中に</t>
    </r>
    <r>
      <rPr>
        <sz val="10"/>
        <color indexed="10"/>
        <rFont val="ＭＳ Ｐ明朝"/>
        <family val="1"/>
        <charset val="128"/>
      </rPr>
      <t>｛撮影日・物件名｝</t>
    </r>
    <r>
      <rPr>
        <sz val="10"/>
        <color indexed="8"/>
        <rFont val="ＭＳ Ｐ明朝"/>
        <family val="1"/>
        <charset val="128"/>
      </rPr>
      <t>が明記された看板は入っていますか。</t>
    </r>
    <rPh sb="11" eb="13">
      <t>ブッケン</t>
    </rPh>
    <rPh sb="13" eb="14">
      <t>メイ</t>
    </rPh>
    <phoneticPr fontId="2"/>
  </si>
  <si>
    <t>・小黒板情報電子化対応ソフトウェアを使用している場合、アプリ名、バージョンは記入されていますか。　※信憑性確認機能（改ざん検知機能）を有するもの</t>
    <phoneticPr fontId="1"/>
  </si>
  <si>
    <t>NO.９</t>
    <phoneticPr fontId="11"/>
  </si>
  <si>
    <r>
      <t>㉜出荷証明書・納品書等【チェックシートその２参照】　</t>
    </r>
    <r>
      <rPr>
        <b/>
        <sz val="11"/>
        <color indexed="12"/>
        <rFont val="ＭＳ Ｐゴシック"/>
        <family val="3"/>
        <charset val="128"/>
      </rPr>
      <t>写し</t>
    </r>
    <rPh sb="1" eb="3">
      <t>シュッカ</t>
    </rPh>
    <rPh sb="3" eb="6">
      <t>ショウメイショ</t>
    </rPh>
    <rPh sb="7" eb="10">
      <t>ノウヒンショ</t>
    </rPh>
    <rPh sb="10" eb="11">
      <t>トウ</t>
    </rPh>
    <rPh sb="22" eb="24">
      <t>サンショウ</t>
    </rPh>
    <rPh sb="26" eb="27">
      <t>ウツ</t>
    </rPh>
    <phoneticPr fontId="2"/>
  </si>
  <si>
    <t>・「記入例＆作成要領」を参照し必要な出荷証明を確認しましたか。</t>
    <rPh sb="2" eb="4">
      <t>キニュウ</t>
    </rPh>
    <rPh sb="4" eb="5">
      <t>レイ</t>
    </rPh>
    <rPh sb="6" eb="8">
      <t>サクセイ</t>
    </rPh>
    <rPh sb="8" eb="10">
      <t>ヨウリョウ</t>
    </rPh>
    <rPh sb="12" eb="14">
      <t>サンショウ</t>
    </rPh>
    <rPh sb="15" eb="17">
      <t>ヒツヨウ</t>
    </rPh>
    <rPh sb="18" eb="20">
      <t>シュッカ</t>
    </rPh>
    <rPh sb="20" eb="22">
      <t>ショウメイ</t>
    </rPh>
    <rPh sb="23" eb="25">
      <t>カクニン</t>
    </rPh>
    <phoneticPr fontId="11"/>
  </si>
  <si>
    <t>・施主様支給品の「エアコン、照明」を設置される場合、施主様が購入したことが確認できる「領収書、注文書、納品書」等の書類を添付していますか。</t>
    <rPh sb="1" eb="3">
      <t>セシュ</t>
    </rPh>
    <rPh sb="3" eb="4">
      <t>サマ</t>
    </rPh>
    <rPh sb="4" eb="6">
      <t>シキュウ</t>
    </rPh>
    <rPh sb="6" eb="7">
      <t>ヒン</t>
    </rPh>
    <rPh sb="14" eb="16">
      <t>ショウメイ</t>
    </rPh>
    <rPh sb="18" eb="20">
      <t>セッチ</t>
    </rPh>
    <rPh sb="23" eb="25">
      <t>バアイ</t>
    </rPh>
    <rPh sb="26" eb="28">
      <t>セシュ</t>
    </rPh>
    <rPh sb="28" eb="29">
      <t>サマ</t>
    </rPh>
    <rPh sb="30" eb="32">
      <t>コウニュウ</t>
    </rPh>
    <rPh sb="37" eb="39">
      <t>カクニン</t>
    </rPh>
    <rPh sb="43" eb="46">
      <t>リョウシュウショ</t>
    </rPh>
    <rPh sb="47" eb="50">
      <t>チュウモンショ</t>
    </rPh>
    <rPh sb="51" eb="54">
      <t>ノウヒンショ</t>
    </rPh>
    <rPh sb="55" eb="56">
      <t>トウ</t>
    </rPh>
    <rPh sb="57" eb="59">
      <t>ショルイ</t>
    </rPh>
    <rPh sb="60" eb="62">
      <t>テンプ</t>
    </rPh>
    <phoneticPr fontId="1"/>
  </si>
  <si>
    <t>・太陽光発電の分離発注の場合、分離発注先からの出荷証明書等を添付していますか。</t>
    <rPh sb="1" eb="4">
      <t>タイヨウコウ</t>
    </rPh>
    <rPh sb="4" eb="6">
      <t>ハツデン</t>
    </rPh>
    <rPh sb="7" eb="9">
      <t>ブンリ</t>
    </rPh>
    <rPh sb="9" eb="11">
      <t>ハッチュウ</t>
    </rPh>
    <rPh sb="12" eb="14">
      <t>バアイ</t>
    </rPh>
    <rPh sb="15" eb="17">
      <t>ブンリ</t>
    </rPh>
    <rPh sb="17" eb="19">
      <t>ハッチュウ</t>
    </rPh>
    <rPh sb="19" eb="20">
      <t>サキ</t>
    </rPh>
    <rPh sb="23" eb="25">
      <t>シュッカ</t>
    </rPh>
    <rPh sb="25" eb="29">
      <t>ショウメイショナド</t>
    </rPh>
    <rPh sb="30" eb="32">
      <t>テンプ</t>
    </rPh>
    <phoneticPr fontId="1"/>
  </si>
  <si>
    <t>・「提出書類のチェックシート（その２）」を用いすべてが揃っていることを確認しましたか。</t>
    <rPh sb="21" eb="22">
      <t>モチ</t>
    </rPh>
    <rPh sb="35" eb="37">
      <t>カクニン</t>
    </rPh>
    <phoneticPr fontId="2"/>
  </si>
  <si>
    <t>㉝余剰売電を確認出来る書面</t>
    <rPh sb="1" eb="3">
      <t>ヨジョウ</t>
    </rPh>
    <rPh sb="3" eb="5">
      <t>バイデン</t>
    </rPh>
    <rPh sb="6" eb="8">
      <t>カクニン</t>
    </rPh>
    <rPh sb="8" eb="10">
      <t>デキ</t>
    </rPh>
    <rPh sb="11" eb="13">
      <t>ショメン</t>
    </rPh>
    <phoneticPr fontId="2"/>
  </si>
  <si>
    <r>
      <t>・太陽光発電設備のシステム容量が10Kw以上の場合、「</t>
    </r>
    <r>
      <rPr>
        <b/>
        <u/>
        <sz val="10"/>
        <color indexed="8"/>
        <rFont val="ＭＳ Ｐ明朝"/>
        <family val="1"/>
        <charset val="128"/>
      </rPr>
      <t>余剰売電(余剰配線)</t>
    </r>
    <r>
      <rPr>
        <sz val="10"/>
        <color indexed="8"/>
        <rFont val="ＭＳ Ｐ明朝"/>
        <family val="1"/>
        <charset val="128"/>
      </rPr>
      <t>」であることを確認できる書類が添付されていますか。※JPEA　認定証明等</t>
    </r>
    <rPh sb="1" eb="3">
      <t>タイヨウ</t>
    </rPh>
    <rPh sb="3" eb="4">
      <t>ヒカリ</t>
    </rPh>
    <rPh sb="4" eb="6">
      <t>ハツデン</t>
    </rPh>
    <rPh sb="6" eb="8">
      <t>セツビ</t>
    </rPh>
    <rPh sb="13" eb="15">
      <t>ヨウリョウ</t>
    </rPh>
    <rPh sb="20" eb="22">
      <t>イジョウ</t>
    </rPh>
    <rPh sb="23" eb="25">
      <t>バアイ</t>
    </rPh>
    <rPh sb="27" eb="29">
      <t>ヨジョウ</t>
    </rPh>
    <rPh sb="29" eb="31">
      <t>バイデン</t>
    </rPh>
    <rPh sb="32" eb="34">
      <t>ヨジョウ</t>
    </rPh>
    <rPh sb="34" eb="36">
      <t>ハイセン</t>
    </rPh>
    <rPh sb="44" eb="46">
      <t>カクニン</t>
    </rPh>
    <rPh sb="49" eb="51">
      <t>ショルイ</t>
    </rPh>
    <rPh sb="52" eb="54">
      <t>テンプ</t>
    </rPh>
    <rPh sb="68" eb="70">
      <t>ニンテイ</t>
    </rPh>
    <rPh sb="70" eb="72">
      <t>ショウメイ</t>
    </rPh>
    <rPh sb="72" eb="73">
      <t>トウ</t>
    </rPh>
    <phoneticPr fontId="2"/>
  </si>
  <si>
    <r>
      <t>㉞BELS評価書　</t>
    </r>
    <r>
      <rPr>
        <b/>
        <sz val="11"/>
        <color rgb="FF0000FF"/>
        <rFont val="ＭＳ Ｐゴシック"/>
        <family val="3"/>
        <charset val="128"/>
      </rPr>
      <t>写し</t>
    </r>
    <rPh sb="5" eb="8">
      <t>ヒョウカショ</t>
    </rPh>
    <rPh sb="9" eb="10">
      <t>ウツ</t>
    </rPh>
    <phoneticPr fontId="11"/>
  </si>
  <si>
    <t>・当該住宅のBELS評価書の写しですか。</t>
    <phoneticPr fontId="2"/>
  </si>
  <si>
    <r>
      <t>・BELS評価書と当該住宅の</t>
    </r>
    <r>
      <rPr>
        <b/>
        <u/>
        <sz val="10"/>
        <color indexed="8"/>
        <rFont val="ＭＳ Ｐ明朝"/>
        <family val="1"/>
        <charset val="128"/>
      </rPr>
      <t>完成後の</t>
    </r>
    <r>
      <rPr>
        <b/>
        <u/>
        <sz val="10"/>
        <color theme="1"/>
        <rFont val="ＭＳ Ｐ明朝"/>
        <family val="1"/>
        <charset val="128"/>
      </rPr>
      <t>最終仕様</t>
    </r>
    <r>
      <rPr>
        <b/>
        <sz val="10"/>
        <color theme="1"/>
        <rFont val="ＭＳ Ｐ明朝"/>
        <family val="1"/>
        <charset val="128"/>
      </rPr>
      <t>の性能は整合していますか。</t>
    </r>
    <phoneticPr fontId="1"/>
  </si>
  <si>
    <r>
      <t>・外皮性能基準に</t>
    </r>
    <r>
      <rPr>
        <b/>
        <sz val="10"/>
        <color indexed="8"/>
        <rFont val="ＭＳ Ｐ明朝"/>
        <family val="1"/>
        <charset val="128"/>
      </rPr>
      <t>U</t>
    </r>
    <r>
      <rPr>
        <b/>
        <sz val="8"/>
        <color indexed="8"/>
        <rFont val="ＭＳ Ｐ明朝"/>
        <family val="1"/>
        <charset val="128"/>
      </rPr>
      <t>A</t>
    </r>
    <r>
      <rPr>
        <sz val="10"/>
        <color indexed="8"/>
        <rFont val="ＭＳ Ｐ明朝"/>
        <family val="1"/>
        <charset val="128"/>
      </rPr>
      <t>は表示されていますか。</t>
    </r>
    <rPh sb="1" eb="3">
      <t>ガイヒ</t>
    </rPh>
    <rPh sb="3" eb="5">
      <t>セイノウ</t>
    </rPh>
    <rPh sb="5" eb="7">
      <t>キジュン</t>
    </rPh>
    <rPh sb="11" eb="13">
      <t>ヒョウジ</t>
    </rPh>
    <phoneticPr fontId="2"/>
  </si>
  <si>
    <r>
      <t>㉟BELS評価申請書　副本（一式）　</t>
    </r>
    <r>
      <rPr>
        <b/>
        <sz val="11"/>
        <color rgb="FF0000FF"/>
        <rFont val="ＭＳ Ｐゴシック"/>
        <family val="3"/>
        <charset val="128"/>
      </rPr>
      <t>写し</t>
    </r>
    <rPh sb="5" eb="7">
      <t>ヒョウカ</t>
    </rPh>
    <rPh sb="7" eb="9">
      <t>シンセイ</t>
    </rPh>
    <rPh sb="11" eb="13">
      <t>フクホン</t>
    </rPh>
    <rPh sb="14" eb="16">
      <t>イッシキ</t>
    </rPh>
    <phoneticPr fontId="11"/>
  </si>
  <si>
    <r>
      <t>・評価機関に提出した書類を</t>
    </r>
    <r>
      <rPr>
        <u/>
        <sz val="10"/>
        <color indexed="8"/>
        <rFont val="ＭＳ Ｐ明朝"/>
        <family val="1"/>
        <charset val="128"/>
      </rPr>
      <t>すべて</t>
    </r>
    <r>
      <rPr>
        <sz val="10"/>
        <color indexed="8"/>
        <rFont val="ＭＳ Ｐ明朝"/>
        <family val="1"/>
        <charset val="128"/>
      </rPr>
      <t>添付していますか</t>
    </r>
    <rPh sb="1" eb="3">
      <t>ヒョウカ</t>
    </rPh>
    <rPh sb="3" eb="5">
      <t>キカン</t>
    </rPh>
    <rPh sb="10" eb="12">
      <t>ショルイ</t>
    </rPh>
    <phoneticPr fontId="2"/>
  </si>
  <si>
    <t>・書類一式には評価機関の捺印がされていますか。</t>
    <rPh sb="1" eb="3">
      <t>ショルイ</t>
    </rPh>
    <rPh sb="3" eb="5">
      <t>イッシキ</t>
    </rPh>
    <rPh sb="7" eb="9">
      <t>ヒョウカ</t>
    </rPh>
    <rPh sb="9" eb="11">
      <t>キカン</t>
    </rPh>
    <rPh sb="12" eb="14">
      <t>ナツイン</t>
    </rPh>
    <phoneticPr fontId="1"/>
  </si>
  <si>
    <t>・外皮計算書、一次エネルギー消費量計算書は添付されていますか。</t>
    <rPh sb="1" eb="3">
      <t>ガイヒ</t>
    </rPh>
    <rPh sb="3" eb="6">
      <t>ケイサンショ</t>
    </rPh>
    <rPh sb="7" eb="9">
      <t>イチジ</t>
    </rPh>
    <rPh sb="14" eb="17">
      <t>ショウヒリョウ</t>
    </rPh>
    <rPh sb="17" eb="20">
      <t>ケイサンショ</t>
    </rPh>
    <rPh sb="21" eb="23">
      <t>テンプ</t>
    </rPh>
    <phoneticPr fontId="1"/>
  </si>
  <si>
    <t>・設計図書は添付されていますか？（配置図・平面図・立面図・矩計図）</t>
    <rPh sb="1" eb="3">
      <t>セッケイ</t>
    </rPh>
    <rPh sb="3" eb="5">
      <t>トショ</t>
    </rPh>
    <rPh sb="6" eb="8">
      <t>テンプ</t>
    </rPh>
    <rPh sb="17" eb="20">
      <t>ハイチズ</t>
    </rPh>
    <rPh sb="21" eb="24">
      <t>ヘイメンズ</t>
    </rPh>
    <rPh sb="25" eb="28">
      <t>リツメンズ</t>
    </rPh>
    <rPh sb="29" eb="32">
      <t>カナバカリズ</t>
    </rPh>
    <phoneticPr fontId="2"/>
  </si>
  <si>
    <r>
      <t>　　　縮小せず原図と同じ大きさですか。（</t>
    </r>
    <r>
      <rPr>
        <b/>
        <sz val="10"/>
        <color indexed="8"/>
        <rFont val="ＭＳ Ｐ明朝"/>
        <family val="1"/>
        <charset val="128"/>
      </rPr>
      <t>原則A3版</t>
    </r>
    <r>
      <rPr>
        <sz val="10"/>
        <color indexed="8"/>
        <rFont val="ＭＳ Ｐ明朝"/>
        <family val="1"/>
        <charset val="128"/>
      </rPr>
      <t>）</t>
    </r>
    <rPh sb="3" eb="5">
      <t>シュクショウ</t>
    </rPh>
    <rPh sb="7" eb="9">
      <t>ゲンズ</t>
    </rPh>
    <rPh sb="10" eb="11">
      <t>オナ</t>
    </rPh>
    <rPh sb="12" eb="13">
      <t>オオ</t>
    </rPh>
    <rPh sb="20" eb="22">
      <t>ゲンソク</t>
    </rPh>
    <rPh sb="24" eb="25">
      <t>バン</t>
    </rPh>
    <phoneticPr fontId="2"/>
  </si>
  <si>
    <t>・カタログ等</t>
    <rPh sb="5" eb="6">
      <t>トウ</t>
    </rPh>
    <phoneticPr fontId="2"/>
  </si>
  <si>
    <r>
      <t>：</t>
    </r>
    <r>
      <rPr>
        <u/>
        <sz val="10"/>
        <color indexed="8"/>
        <rFont val="ＭＳ Ｐ明朝"/>
        <family val="1"/>
        <charset val="128"/>
      </rPr>
      <t>断熱材、開口部の資料</t>
    </r>
    <r>
      <rPr>
        <sz val="10"/>
        <color indexed="8"/>
        <rFont val="ＭＳ Ｐ明朝"/>
        <family val="1"/>
        <charset val="128"/>
      </rPr>
      <t>は添付されていますか。</t>
    </r>
    <phoneticPr fontId="2"/>
  </si>
  <si>
    <t>　（注）BELS評価機関に提出していない場合でも提出は必須です。</t>
    <rPh sb="1" eb="4">
      <t>チュウ</t>
    </rPh>
    <rPh sb="8" eb="10">
      <t>ヒョウカ</t>
    </rPh>
    <rPh sb="10" eb="12">
      <t>キカン</t>
    </rPh>
    <rPh sb="27" eb="29">
      <t>ヒッス</t>
    </rPh>
    <phoneticPr fontId="2"/>
  </si>
  <si>
    <r>
      <t>：一次エネルギー消費量計算で算入した</t>
    </r>
    <r>
      <rPr>
        <u/>
        <sz val="10"/>
        <color indexed="8"/>
        <rFont val="ＭＳ Ｐ明朝"/>
        <family val="1"/>
        <charset val="128"/>
      </rPr>
      <t>各設備の資料</t>
    </r>
    <r>
      <rPr>
        <sz val="10"/>
        <color indexed="8"/>
        <rFont val="ＭＳ Ｐ明朝"/>
        <family val="1"/>
        <charset val="128"/>
      </rPr>
      <t>は添付されていますか。</t>
    </r>
    <rPh sb="22" eb="24">
      <t>シリョウ</t>
    </rPh>
    <phoneticPr fontId="2"/>
  </si>
  <si>
    <r>
      <t>：</t>
    </r>
    <r>
      <rPr>
        <sz val="10"/>
        <color rgb="FFFF0000"/>
        <rFont val="ＭＳ Ｐ明朝"/>
        <family val="1"/>
        <charset val="128"/>
      </rPr>
      <t>品名、型番、性能</t>
    </r>
    <r>
      <rPr>
        <sz val="10"/>
        <color indexed="8"/>
        <rFont val="ＭＳ Ｐ明朝"/>
        <family val="1"/>
        <charset val="128"/>
      </rPr>
      <t>等の必要事項を</t>
    </r>
    <r>
      <rPr>
        <u/>
        <sz val="10"/>
        <color rgb="FFFF0000"/>
        <rFont val="ＭＳ Ｐ明朝"/>
        <family val="1"/>
        <charset val="128"/>
      </rPr>
      <t>マーカー等で明示</t>
    </r>
    <r>
      <rPr>
        <sz val="10"/>
        <color indexed="8"/>
        <rFont val="ＭＳ Ｐ明朝"/>
        <family val="1"/>
        <charset val="128"/>
      </rPr>
      <t>していますか。</t>
    </r>
    <phoneticPr fontId="1"/>
  </si>
  <si>
    <r>
      <rPr>
        <sz val="8"/>
        <color theme="1"/>
        <rFont val="ＭＳ Ｐ明朝"/>
        <family val="1"/>
        <charset val="128"/>
      </rPr>
      <t>写しを提出する場合は、その写しにおいてマーカー等が写っているかを確認してください。</t>
    </r>
    <r>
      <rPr>
        <sz val="8"/>
        <color indexed="10"/>
        <rFont val="ＭＳ Ｐ明朝"/>
        <family val="1"/>
        <charset val="128"/>
      </rPr>
      <t>　（注）</t>
    </r>
    <r>
      <rPr>
        <u/>
        <sz val="8"/>
        <color indexed="10"/>
        <rFont val="ＭＳ Ｐ明朝"/>
        <family val="1"/>
        <charset val="128"/>
      </rPr>
      <t>黄色や淡色のマーカーはコピーに写らない場合があります。</t>
    </r>
    <rPh sb="0" eb="1">
      <t>ウツ</t>
    </rPh>
    <rPh sb="3" eb="5">
      <t>テイシュツ</t>
    </rPh>
    <rPh sb="7" eb="9">
      <t>バアイ</t>
    </rPh>
    <rPh sb="13" eb="14">
      <t>ウツ</t>
    </rPh>
    <rPh sb="23" eb="24">
      <t>トウ</t>
    </rPh>
    <rPh sb="25" eb="26">
      <t>ウツ</t>
    </rPh>
    <rPh sb="32" eb="34">
      <t>カクニン</t>
    </rPh>
    <rPh sb="42" eb="45">
      <t>チュウ</t>
    </rPh>
    <rPh sb="45" eb="47">
      <t>キイロ</t>
    </rPh>
    <rPh sb="48" eb="50">
      <t>タンショク</t>
    </rPh>
    <rPh sb="60" eb="61">
      <t>ウツ</t>
    </rPh>
    <rPh sb="64" eb="66">
      <t>バアイ</t>
    </rPh>
    <phoneticPr fontId="2"/>
  </si>
  <si>
    <r>
      <t>：各資料ごとに記名した</t>
    </r>
    <r>
      <rPr>
        <u/>
        <sz val="10"/>
        <color indexed="8"/>
        <rFont val="ＭＳ Ｐ明朝"/>
        <family val="1"/>
        <charset val="128"/>
      </rPr>
      <t>インデックス</t>
    </r>
    <r>
      <rPr>
        <sz val="10"/>
        <color indexed="8"/>
        <rFont val="ＭＳ Ｐ明朝"/>
        <family val="1"/>
        <charset val="128"/>
      </rPr>
      <t>を貼付していますか。</t>
    </r>
    <rPh sb="2" eb="4">
      <t>シリョウ</t>
    </rPh>
    <rPh sb="7" eb="9">
      <t>キメイ</t>
    </rPh>
    <phoneticPr fontId="2"/>
  </si>
  <si>
    <r>
      <t>　（注）</t>
    </r>
    <r>
      <rPr>
        <b/>
        <u/>
        <sz val="9"/>
        <color indexed="10"/>
        <rFont val="ＭＳ Ｐ明朝"/>
        <family val="1"/>
        <charset val="128"/>
      </rPr>
      <t>記入例＆作成要領</t>
    </r>
    <r>
      <rPr>
        <b/>
        <sz val="9"/>
        <color indexed="10"/>
        <rFont val="ＭＳ Ｐ明朝"/>
        <family val="1"/>
        <charset val="128"/>
      </rPr>
      <t>を必ず参照のこと</t>
    </r>
    <phoneticPr fontId="2"/>
  </si>
  <si>
    <t>ｋｋｊ
記入欄</t>
    <rPh sb="4" eb="6">
      <t>キニュウ</t>
    </rPh>
    <rPh sb="6" eb="7">
      <t>ラン</t>
    </rPh>
    <phoneticPr fontId="2"/>
  </si>
  <si>
    <t>到着日</t>
    <rPh sb="0" eb="2">
      <t>トウチャク</t>
    </rPh>
    <rPh sb="2" eb="3">
      <t>ビ</t>
    </rPh>
    <phoneticPr fontId="2"/>
  </si>
  <si>
    <t>備考</t>
    <rPh sb="0" eb="2">
      <t>ビコウ</t>
    </rPh>
    <phoneticPr fontId="2"/>
  </si>
  <si>
    <t>令和２年度 地域型住宅グリーン化事業</t>
    <rPh sb="0" eb="2">
      <t>レイワ</t>
    </rPh>
    <rPh sb="3" eb="5">
      <t>ネンド</t>
    </rPh>
    <rPh sb="4" eb="5">
      <t>ド</t>
    </rPh>
    <rPh sb="6" eb="9">
      <t>チイキガタ</t>
    </rPh>
    <rPh sb="9" eb="11">
      <t>ジュウタク</t>
    </rPh>
    <rPh sb="15" eb="16">
      <t>カ</t>
    </rPh>
    <rPh sb="16" eb="18">
      <t>ジギョウ</t>
    </rPh>
    <phoneticPr fontId="2"/>
  </si>
  <si>
    <t xml:space="preserve">        （ゼロ・エネルギー住宅型）</t>
    <phoneticPr fontId="2"/>
  </si>
  <si>
    <t xml:space="preserve">     完了実績報告書</t>
    <rPh sb="5" eb="7">
      <t>カンリョウ</t>
    </rPh>
    <rPh sb="7" eb="9">
      <t>ジッセキ</t>
    </rPh>
    <rPh sb="9" eb="11">
      <t>ホウコク</t>
    </rPh>
    <rPh sb="11" eb="12">
      <t>ショ</t>
    </rPh>
    <phoneticPr fontId="11"/>
  </si>
  <si>
    <t>BELS評価</t>
    <phoneticPr fontId="1"/>
  </si>
  <si>
    <t>グループ番号：</t>
    <rPh sb="4" eb="6">
      <t>バンゴウ</t>
    </rPh>
    <phoneticPr fontId="2"/>
  </si>
  <si>
    <t>グループ名：</t>
  </si>
  <si>
    <t>事業者番号：</t>
    <rPh sb="0" eb="3">
      <t>ジギョウシャ</t>
    </rPh>
    <rPh sb="3" eb="5">
      <t>バンゴウ</t>
    </rPh>
    <phoneticPr fontId="11"/>
  </si>
  <si>
    <t>　事業者名：</t>
    <phoneticPr fontId="1"/>
  </si>
  <si>
    <t>建築主名①：</t>
    <rPh sb="0" eb="2">
      <t>ケンチク</t>
    </rPh>
    <rPh sb="2" eb="3">
      <t>ヌシ</t>
    </rPh>
    <rPh sb="3" eb="4">
      <t>メイ</t>
    </rPh>
    <phoneticPr fontId="11"/>
  </si>
  <si>
    <t>実績</t>
    <rPh sb="0" eb="2">
      <t>ジッセキ</t>
    </rPh>
    <phoneticPr fontId="1"/>
  </si>
  <si>
    <t>令和２年度　ゼロ・エネ住宅型　</t>
    <phoneticPr fontId="1"/>
  </si>
  <si>
    <r>
      <t>：取得したBELS評価書の数値を正しく記入していますか。</t>
    </r>
    <r>
      <rPr>
        <b/>
        <sz val="10"/>
        <color rgb="FFFF0000"/>
        <rFont val="ＭＳ Ｐ明朝"/>
        <family val="1"/>
        <charset val="128"/>
      </rPr>
      <t>(R、R0は整数表記)</t>
    </r>
    <rPh sb="1" eb="3">
      <t>シュトク</t>
    </rPh>
    <rPh sb="9" eb="12">
      <t>ヒョウカショ</t>
    </rPh>
    <rPh sb="13" eb="15">
      <t>スウチ</t>
    </rPh>
    <rPh sb="16" eb="17">
      <t>タダ</t>
    </rPh>
    <rPh sb="19" eb="21">
      <t>キニュウ</t>
    </rPh>
    <rPh sb="34" eb="36">
      <t>セイスウ</t>
    </rPh>
    <rPh sb="36" eb="38">
      <t>ヒョウキ</t>
    </rPh>
    <phoneticPr fontId="11"/>
  </si>
  <si>
    <r>
      <t>・「</t>
    </r>
    <r>
      <rPr>
        <b/>
        <u/>
        <sz val="10"/>
        <rFont val="ＭＳ Ｐ明朝"/>
        <family val="1"/>
        <charset val="128"/>
      </rPr>
      <t>採択通知番号「</t>
    </r>
    <r>
      <rPr>
        <b/>
        <u/>
        <sz val="10"/>
        <color rgb="FFFF0000"/>
        <rFont val="ＭＳ Ｐ明朝"/>
        <family val="1"/>
        <charset val="128"/>
      </rPr>
      <t>国住木３５</t>
    </r>
    <r>
      <rPr>
        <b/>
        <u/>
        <sz val="10"/>
        <rFont val="ＭＳ Ｐ明朝"/>
        <family val="1"/>
        <charset val="128"/>
      </rPr>
      <t>」、撮影日、物件名</t>
    </r>
    <r>
      <rPr>
        <sz val="10"/>
        <rFont val="ＭＳ Ｐ明朝"/>
        <family val="1"/>
        <charset val="128"/>
      </rPr>
      <t>」を記入した看板を入れて撮影していますか。</t>
    </r>
    <rPh sb="2" eb="4">
      <t>サイタク</t>
    </rPh>
    <rPh sb="4" eb="6">
      <t>ツウチ</t>
    </rPh>
    <rPh sb="6" eb="8">
      <t>バンゴウ</t>
    </rPh>
    <rPh sb="9" eb="10">
      <t>コク</t>
    </rPh>
    <rPh sb="10" eb="11">
      <t>ジュウ</t>
    </rPh>
    <rPh sb="11" eb="12">
      <t>モク</t>
    </rPh>
    <rPh sb="16" eb="19">
      <t>サツエイビ</t>
    </rPh>
    <rPh sb="20" eb="22">
      <t>ブッケン</t>
    </rPh>
    <rPh sb="22" eb="23">
      <t>メイ</t>
    </rPh>
    <rPh sb="25" eb="27">
      <t>キニュウ</t>
    </rPh>
    <rPh sb="29" eb="31">
      <t>カンバン</t>
    </rPh>
    <rPh sb="32" eb="33">
      <t>イ</t>
    </rPh>
    <rPh sb="35" eb="37">
      <t>サツエイ</t>
    </rPh>
    <phoneticPr fontId="1"/>
  </si>
  <si>
    <r>
      <t>　　※</t>
    </r>
    <r>
      <rPr>
        <b/>
        <u/>
        <sz val="11"/>
        <color rgb="FFFF0000"/>
        <rFont val="ＭＳ Ｐ明朝"/>
        <family val="1"/>
        <charset val="128"/>
      </rPr>
      <t>提出書類のチェックシート 計９枚</t>
    </r>
    <r>
      <rPr>
        <b/>
        <sz val="11"/>
        <color rgb="FFFF0000"/>
        <rFont val="ＭＳ Ｐ明朝"/>
        <family val="1"/>
        <charset val="128"/>
      </rPr>
      <t>　および　</t>
    </r>
    <r>
      <rPr>
        <b/>
        <u/>
        <sz val="11"/>
        <color rgb="FFFF0000"/>
        <rFont val="ＭＳ Ｐ明朝"/>
        <family val="1"/>
        <charset val="128"/>
      </rPr>
      <t>提出書類のチェックシート（その２） １枚</t>
    </r>
    <r>
      <rPr>
        <b/>
        <sz val="11"/>
        <color rgb="FFFF0000"/>
        <rFont val="ＭＳ Ｐ明朝"/>
        <family val="1"/>
        <charset val="128"/>
      </rPr>
      <t xml:space="preserve">
　　　　についても、提出が必要です</t>
    </r>
    <rPh sb="3" eb="5">
      <t>テイシュツ</t>
    </rPh>
    <rPh sb="5" eb="7">
      <t>ショルイ</t>
    </rPh>
    <rPh sb="16" eb="17">
      <t>ケイ</t>
    </rPh>
    <rPh sb="18" eb="19">
      <t>マイ</t>
    </rPh>
    <phoneticPr fontId="11"/>
  </si>
  <si>
    <t>・補助事業者は完了実績報告書を作成後、チェックシートの内容を確認しながら</t>
    <rPh sb="1" eb="3">
      <t>ホジョ</t>
    </rPh>
    <rPh sb="3" eb="5">
      <t>ジギョウ</t>
    </rPh>
    <rPh sb="5" eb="6">
      <t>シャ</t>
    </rPh>
    <rPh sb="7" eb="9">
      <t>カンリョウ</t>
    </rPh>
    <rPh sb="9" eb="11">
      <t>ジッセキ</t>
    </rPh>
    <rPh sb="11" eb="14">
      <t>ホウコクショ</t>
    </rPh>
    <rPh sb="15" eb="17">
      <t>サクセイ</t>
    </rPh>
    <rPh sb="17" eb="18">
      <t>アト</t>
    </rPh>
    <rPh sb="27" eb="29">
      <t>ナイヨウ</t>
    </rPh>
    <rPh sb="30" eb="32">
      <t>カクニン</t>
    </rPh>
    <phoneticPr fontId="11"/>
  </si>
  <si>
    <t>・チェックシートの「事務局記入欄」については、事務局担当者が補助事業者よりグループに提出された</t>
    <rPh sb="10" eb="13">
      <t>ジムキョク</t>
    </rPh>
    <rPh sb="13" eb="15">
      <t>キニュウ</t>
    </rPh>
    <rPh sb="15" eb="16">
      <t>ラン</t>
    </rPh>
    <rPh sb="23" eb="26">
      <t>ジムキョク</t>
    </rPh>
    <rPh sb="26" eb="29">
      <t>タントウシャ</t>
    </rPh>
    <rPh sb="30" eb="32">
      <t>ホジョ</t>
    </rPh>
    <rPh sb="32" eb="34">
      <t>ジギョウ</t>
    </rPh>
    <rPh sb="34" eb="35">
      <t>シャ</t>
    </rPh>
    <rPh sb="42" eb="44">
      <t>テイシュツ</t>
    </rPh>
    <phoneticPr fontId="11"/>
  </si>
  <si>
    <t>改修</t>
    <rPh sb="0" eb="2">
      <t>カイシュウ</t>
    </rPh>
    <phoneticPr fontId="1"/>
  </si>
  <si>
    <t>掛かり増し1/2</t>
    <rPh sb="0" eb="1">
      <t>カ</t>
    </rPh>
    <rPh sb="3" eb="4">
      <t>マ</t>
    </rPh>
    <phoneticPr fontId="1"/>
  </si>
  <si>
    <t>請負1/10</t>
    <rPh sb="0" eb="2">
      <t>ウケオイ</t>
    </rPh>
    <phoneticPr fontId="1"/>
  </si>
  <si>
    <t>C18</t>
    <phoneticPr fontId="1"/>
  </si>
  <si>
    <t>C20</t>
    <phoneticPr fontId="1"/>
  </si>
  <si>
    <t>R14</t>
    <phoneticPr fontId="1"/>
  </si>
  <si>
    <t>・提出する書類の必要箇所に「インデックス」を貼っていますか。(作成要領参照)</t>
    <rPh sb="1" eb="3">
      <t>テイシュツ</t>
    </rPh>
    <rPh sb="5" eb="7">
      <t>ショルイ</t>
    </rPh>
    <rPh sb="8" eb="10">
      <t>ヒツヨウ</t>
    </rPh>
    <rPh sb="10" eb="12">
      <t>カショ</t>
    </rPh>
    <rPh sb="22" eb="23">
      <t>ハ</t>
    </rPh>
    <rPh sb="31" eb="33">
      <t>サクセイ</t>
    </rPh>
    <rPh sb="33" eb="35">
      <t>ヨウリョウ</t>
    </rPh>
    <rPh sb="35" eb="37">
      <t>サンショウ</t>
    </rPh>
    <phoneticPr fontId="1"/>
  </si>
  <si>
    <t>：買主が複数名の場合、全ての方が明記かつ押印がありますか。</t>
    <phoneticPr fontId="11"/>
  </si>
  <si>
    <r>
      <t>：買主の押印は</t>
    </r>
    <r>
      <rPr>
        <b/>
        <u/>
        <sz val="10"/>
        <color indexed="10"/>
        <rFont val="ＭＳ Ｐ明朝"/>
        <family val="1"/>
        <charset val="128"/>
      </rPr>
      <t>売買契約書</t>
    </r>
    <r>
      <rPr>
        <sz val="10"/>
        <color indexed="8"/>
        <rFont val="ＭＳ Ｐ明朝"/>
        <family val="1"/>
        <charset val="128"/>
      </rPr>
      <t>と同じ印鑑ですか。</t>
    </r>
    <rPh sb="4" eb="6">
      <t>オウイン</t>
    </rPh>
    <phoneticPr fontId="11"/>
  </si>
  <si>
    <t>：法人の代表者印または、実印（個人事業者の場合）は【様式７】と整合していますか。</t>
    <phoneticPr fontId="11"/>
  </si>
  <si>
    <t>・収入印紙が貼付けされ、印紙に貼付消印または印紙税納付計器による納付印等がありますか。</t>
    <rPh sb="15" eb="17">
      <t>ハリツ</t>
    </rPh>
    <rPh sb="17" eb="19">
      <t>ケシイン</t>
    </rPh>
    <rPh sb="22" eb="24">
      <t>インシ</t>
    </rPh>
    <rPh sb="24" eb="25">
      <t>ゼイ</t>
    </rPh>
    <rPh sb="25" eb="27">
      <t>ノウフ</t>
    </rPh>
    <rPh sb="27" eb="28">
      <t>ケイ</t>
    </rPh>
    <rPh sb="28" eb="29">
      <t>ウツワ</t>
    </rPh>
    <rPh sb="32" eb="34">
      <t>ノウフ</t>
    </rPh>
    <rPh sb="34" eb="35">
      <t>イン</t>
    </rPh>
    <rPh sb="35" eb="36">
      <t>トウ</t>
    </rPh>
    <phoneticPr fontId="11"/>
  </si>
  <si>
    <t>・確認申請の提出が不要な住宅の場合、当該住宅の下記の書類の何れかを添付していますか。</t>
    <rPh sb="1" eb="3">
      <t>カクニン</t>
    </rPh>
    <rPh sb="3" eb="5">
      <t>シンセイ</t>
    </rPh>
    <rPh sb="6" eb="8">
      <t>テイシュツ</t>
    </rPh>
    <rPh sb="9" eb="11">
      <t>フヨウ</t>
    </rPh>
    <rPh sb="12" eb="14">
      <t>ジュウタク</t>
    </rPh>
    <rPh sb="15" eb="17">
      <t>バアイ</t>
    </rPh>
    <rPh sb="23" eb="25">
      <t>カキ</t>
    </rPh>
    <rPh sb="26" eb="28">
      <t>ショルイ</t>
    </rPh>
    <rPh sb="29" eb="30">
      <t>イズ</t>
    </rPh>
    <rPh sb="33" eb="35">
      <t>テンプ</t>
    </rPh>
    <phoneticPr fontId="11"/>
  </si>
  <si>
    <r>
      <t>：要件を確認した建築士の資格、登録番号、氏名が記入され、印鑑を押印していますか。</t>
    </r>
    <r>
      <rPr>
        <sz val="10"/>
        <color indexed="10"/>
        <rFont val="ＭＳ Ｐ明朝"/>
        <family val="1"/>
        <charset val="128"/>
      </rPr>
      <t>(建築士の個人印)</t>
    </r>
    <rPh sb="45" eb="47">
      <t>コジン</t>
    </rPh>
    <phoneticPr fontId="2"/>
  </si>
  <si>
    <r>
      <t>・</t>
    </r>
    <r>
      <rPr>
        <b/>
        <sz val="10"/>
        <color indexed="8"/>
        <rFont val="ＭＳ Ｐ明朝"/>
        <family val="1"/>
        <charset val="128"/>
      </rPr>
      <t>断熱材</t>
    </r>
    <r>
      <rPr>
        <sz val="10"/>
        <color indexed="8"/>
        <rFont val="ＭＳ Ｐ明朝"/>
        <family val="1"/>
        <charset val="128"/>
      </rPr>
      <t>の出荷証明書(施工証明書)・納品書は添付されていますか。</t>
    </r>
    <rPh sb="1" eb="3">
      <t>ダンネツ</t>
    </rPh>
    <rPh sb="3" eb="4">
      <t>ザイ</t>
    </rPh>
    <rPh sb="5" eb="7">
      <t>シュッカ</t>
    </rPh>
    <rPh sb="7" eb="9">
      <t>ショウメイ</t>
    </rPh>
    <rPh sb="9" eb="10">
      <t>ショ</t>
    </rPh>
    <rPh sb="11" eb="13">
      <t>セコウ</t>
    </rPh>
    <rPh sb="13" eb="16">
      <t>ショウメイショ</t>
    </rPh>
    <rPh sb="18" eb="21">
      <t>ノウヒンショ</t>
    </rPh>
    <rPh sb="22" eb="24">
      <t>テンプ</t>
    </rPh>
    <phoneticPr fontId="11"/>
  </si>
  <si>
    <t>※吹込、敷設ともに「厚さ・使用量」等が確認できるもの　(作成要領参照)</t>
    <rPh sb="1" eb="3">
      <t>フキコ</t>
    </rPh>
    <rPh sb="4" eb="6">
      <t>フセツ</t>
    </rPh>
    <rPh sb="10" eb="11">
      <t>アツ</t>
    </rPh>
    <rPh sb="13" eb="15">
      <t>シヨウ</t>
    </rPh>
    <rPh sb="15" eb="16">
      <t>リョウ</t>
    </rPh>
    <rPh sb="17" eb="18">
      <t>トウ</t>
    </rPh>
    <rPh sb="19" eb="21">
      <t>カクニン</t>
    </rPh>
    <rPh sb="28" eb="30">
      <t>サクセイ</t>
    </rPh>
    <rPh sb="30" eb="32">
      <t>ヨウリョウ</t>
    </rPh>
    <rPh sb="32" eb="34">
      <t>サンショウ</t>
    </rPh>
    <phoneticPr fontId="1"/>
  </si>
  <si>
    <t>(調理)コンロ又はＩＨが確認できるものであること。設置スペースのみの場合は、ガス栓かＩＨのコンセントが確認できること。</t>
    <rPh sb="7" eb="8">
      <t>マタ</t>
    </rPh>
    <rPh sb="12" eb="14">
      <t>カクニン</t>
    </rPh>
    <rPh sb="25" eb="27">
      <t>セッチ</t>
    </rPh>
    <rPh sb="34" eb="36">
      <t>バアイ</t>
    </rPh>
    <rPh sb="40" eb="41">
      <t>セン</t>
    </rPh>
    <rPh sb="51" eb="53">
      <t>カクニン</t>
    </rPh>
    <phoneticPr fontId="1"/>
  </si>
  <si>
    <t>：売買契約の場合→売買契約書の物件名・買主と整合していますか。</t>
    <rPh sb="1" eb="3">
      <t>バイバイ</t>
    </rPh>
    <rPh sb="3" eb="5">
      <t>ケイヤク</t>
    </rPh>
    <rPh sb="6" eb="8">
      <t>バアイ</t>
    </rPh>
    <rPh sb="9" eb="11">
      <t>バイバイ</t>
    </rPh>
    <rPh sb="11" eb="14">
      <t>ケイヤクショ</t>
    </rPh>
    <rPh sb="15" eb="17">
      <t>ブッケン</t>
    </rPh>
    <rPh sb="17" eb="18">
      <t>メイ</t>
    </rPh>
    <rPh sb="19" eb="20">
      <t>カ</t>
    </rPh>
    <rPh sb="20" eb="21">
      <t>ヌシ</t>
    </rPh>
    <rPh sb="22" eb="24">
      <t>セイゴウ</t>
    </rPh>
    <phoneticPr fontId="11"/>
  </si>
  <si>
    <t>　変更が有る場合→【様式9、又は様式9-2】に記載されている精算額と同じですか。</t>
    <rPh sb="1" eb="3">
      <t>ヘンコウ</t>
    </rPh>
    <rPh sb="4" eb="5">
      <t>ア</t>
    </rPh>
    <rPh sb="6" eb="8">
      <t>バアイ</t>
    </rPh>
    <rPh sb="10" eb="12">
      <t>ヨウ</t>
    </rPh>
    <rPh sb="14" eb="15">
      <t>マタ</t>
    </rPh>
    <rPh sb="16" eb="18">
      <t>ヨウシキ</t>
    </rPh>
    <rPh sb="23" eb="25">
      <t>キサイ</t>
    </rPh>
    <rPh sb="30" eb="33">
      <t>セイサンガク</t>
    </rPh>
    <rPh sb="34" eb="35">
      <t>オナ</t>
    </rPh>
    <phoneticPr fontId="11"/>
  </si>
  <si>
    <t>対象住宅の概要</t>
    <rPh sb="0" eb="2">
      <t>タイショウ</t>
    </rPh>
    <rPh sb="2" eb="4">
      <t>ジュウタク</t>
    </rPh>
    <rPh sb="5" eb="7">
      <t>ガイヨウ</t>
    </rPh>
    <phoneticPr fontId="11"/>
  </si>
  <si>
    <r>
      <t>・変更の金額が</t>
    </r>
    <r>
      <rPr>
        <b/>
        <sz val="10"/>
        <color indexed="8"/>
        <rFont val="ＭＳ Ｐ明朝"/>
        <family val="1"/>
        <charset val="128"/>
      </rPr>
      <t>【様式９または様式９－２】の契約額等</t>
    </r>
    <r>
      <rPr>
        <sz val="10"/>
        <color indexed="8"/>
        <rFont val="ＭＳ Ｐ明朝"/>
        <family val="1"/>
        <charset val="128"/>
      </rPr>
      <t>に反映されていますか。</t>
    </r>
    <rPh sb="1" eb="3">
      <t>ヘンコウ</t>
    </rPh>
    <rPh sb="4" eb="6">
      <t>キンガク</t>
    </rPh>
    <rPh sb="8" eb="10">
      <t>ヨウシキ</t>
    </rPh>
    <rPh sb="14" eb="16">
      <t>ヨウシキ</t>
    </rPh>
    <rPh sb="21" eb="23">
      <t>ケイヤク</t>
    </rPh>
    <rPh sb="23" eb="24">
      <t>ガク</t>
    </rPh>
    <rPh sb="24" eb="25">
      <t>トウ</t>
    </rPh>
    <rPh sb="26" eb="28">
      <t>ハンエイ</t>
    </rPh>
    <phoneticPr fontId="2"/>
  </si>
  <si>
    <t>交付決定後に契約をやり直した場合は、事業中止扱いになります。</t>
    <rPh sb="0" eb="2">
      <t>コウフ</t>
    </rPh>
    <rPh sb="2" eb="4">
      <t>ケッテイ</t>
    </rPh>
    <rPh sb="4" eb="5">
      <t>アト</t>
    </rPh>
    <rPh sb="6" eb="8">
      <t>ケイヤク</t>
    </rPh>
    <rPh sb="11" eb="12">
      <t>ナオ</t>
    </rPh>
    <rPh sb="14" eb="16">
      <t>バアイ</t>
    </rPh>
    <rPh sb="18" eb="20">
      <t>ジギョウ</t>
    </rPh>
    <rPh sb="20" eb="22">
      <t>チュウシ</t>
    </rPh>
    <rPh sb="22" eb="23">
      <t>アツカ</t>
    </rPh>
    <phoneticPr fontId="1"/>
  </si>
  <si>
    <t>・注文者(発注者)、請負者は、交付決定時と同一者ですか。</t>
    <rPh sb="5" eb="8">
      <t>ハッチュウシャ</t>
    </rPh>
    <rPh sb="10" eb="12">
      <t>ウケオイ</t>
    </rPh>
    <rPh sb="12" eb="13">
      <t>シャ</t>
    </rPh>
    <rPh sb="15" eb="17">
      <t>コウフ</t>
    </rPh>
    <rPh sb="17" eb="19">
      <t>ケッテイ</t>
    </rPh>
    <rPh sb="19" eb="20">
      <t>ジ</t>
    </rPh>
    <rPh sb="23" eb="24">
      <t>シャ</t>
    </rPh>
    <phoneticPr fontId="11"/>
  </si>
  <si>
    <r>
      <t>：送金伝票等の写しには「</t>
    </r>
    <r>
      <rPr>
        <b/>
        <sz val="10"/>
        <color indexed="8"/>
        <rFont val="ＭＳ Ｐゴシック"/>
        <family val="3"/>
        <charset val="128"/>
      </rPr>
      <t>日付、金額、振込者名(建築主)、発注者名</t>
    </r>
    <r>
      <rPr>
        <sz val="10"/>
        <color indexed="8"/>
        <rFont val="ＭＳ Ｐ明朝"/>
        <family val="1"/>
        <charset val="128"/>
      </rPr>
      <t>」が記入されていますか。</t>
    </r>
    <rPh sb="1" eb="3">
      <t>ソウキン</t>
    </rPh>
    <rPh sb="3" eb="5">
      <t>デンピョウ</t>
    </rPh>
    <rPh sb="5" eb="6">
      <t>トウ</t>
    </rPh>
    <rPh sb="7" eb="8">
      <t>ウツ</t>
    </rPh>
    <rPh sb="12" eb="14">
      <t>ヒヅケ</t>
    </rPh>
    <rPh sb="15" eb="17">
      <t>キンガク</t>
    </rPh>
    <rPh sb="18" eb="20">
      <t>フリコミ</t>
    </rPh>
    <rPh sb="20" eb="21">
      <t>シャ</t>
    </rPh>
    <rPh sb="21" eb="22">
      <t>メイ</t>
    </rPh>
    <rPh sb="23" eb="25">
      <t>ケンチク</t>
    </rPh>
    <rPh sb="25" eb="26">
      <t>ヌシ</t>
    </rPh>
    <rPh sb="28" eb="31">
      <t>ハッチュウシャ</t>
    </rPh>
    <rPh sb="31" eb="32">
      <t>メイ</t>
    </rPh>
    <rPh sb="34" eb="36">
      <t>キニュウ</t>
    </rPh>
    <phoneticPr fontId="1"/>
  </si>
  <si>
    <t>・対象住宅に使用した主要構造材(柱・梁桁・土台)の「材積・割合」のみを記入していますか。</t>
    <rPh sb="1" eb="3">
      <t>タイショウ</t>
    </rPh>
    <rPh sb="3" eb="5">
      <t>ジュウタク</t>
    </rPh>
    <rPh sb="6" eb="8">
      <t>シヨウ</t>
    </rPh>
    <rPh sb="10" eb="12">
      <t>シュヨウ</t>
    </rPh>
    <rPh sb="12" eb="14">
      <t>コウゾウ</t>
    </rPh>
    <rPh sb="14" eb="15">
      <t>ザイ</t>
    </rPh>
    <rPh sb="16" eb="17">
      <t>ハシラ</t>
    </rPh>
    <rPh sb="18" eb="19">
      <t>ハリ</t>
    </rPh>
    <rPh sb="19" eb="20">
      <t>ケタ</t>
    </rPh>
    <rPh sb="21" eb="23">
      <t>ドダイ</t>
    </rPh>
    <rPh sb="26" eb="28">
      <t>ザイセキ</t>
    </rPh>
    <rPh sb="29" eb="31">
      <t>ワリアイ</t>
    </rPh>
    <rPh sb="35" eb="37">
      <t>キニュウ</t>
    </rPh>
    <phoneticPr fontId="1"/>
  </si>
  <si>
    <t>※修正が発生した場合は、再度を原本をご郵送頂きます。</t>
    <rPh sb="1" eb="3">
      <t>シュウセイ</t>
    </rPh>
    <rPh sb="4" eb="6">
      <t>ハッセイ</t>
    </rPh>
    <rPh sb="8" eb="10">
      <t>バアイ</t>
    </rPh>
    <rPh sb="12" eb="14">
      <t>サイド</t>
    </rPh>
    <rPh sb="15" eb="17">
      <t>ゲンポン</t>
    </rPh>
    <rPh sb="19" eb="21">
      <t>ユウソウ</t>
    </rPh>
    <rPh sb="21" eb="22">
      <t>イタダ</t>
    </rPh>
    <phoneticPr fontId="1"/>
  </si>
  <si>
    <r>
      <t>･</t>
    </r>
    <r>
      <rPr>
        <sz val="10"/>
        <color rgb="FFFF0000"/>
        <rFont val="ＭＳ Ｐ明朝"/>
        <family val="1"/>
        <charset val="128"/>
      </rPr>
      <t>{</t>
    </r>
    <r>
      <rPr>
        <b/>
        <sz val="10"/>
        <color rgb="FFFF0000"/>
        <rFont val="ＭＳ Ｐ明朝"/>
        <family val="1"/>
        <charset val="128"/>
      </rPr>
      <t>物件名・撮影日}</t>
    </r>
    <r>
      <rPr>
        <sz val="10"/>
        <color indexed="8"/>
        <rFont val="ＭＳ Ｐ明朝"/>
        <family val="1"/>
        <charset val="128"/>
      </rPr>
      <t>が明記された看板が入った写真ですか。</t>
    </r>
    <rPh sb="2" eb="4">
      <t>ブッケン</t>
    </rPh>
    <phoneticPr fontId="2"/>
  </si>
  <si>
    <t>：振込者名には「建築主名」が記入されていますか。</t>
    <rPh sb="1" eb="3">
      <t>フリコミ</t>
    </rPh>
    <rPh sb="3" eb="4">
      <t>シャ</t>
    </rPh>
    <rPh sb="4" eb="5">
      <t>メイ</t>
    </rPh>
    <rPh sb="8" eb="10">
      <t>ケンチク</t>
    </rPh>
    <rPh sb="10" eb="11">
      <t>ヌシ</t>
    </rPh>
    <rPh sb="11" eb="12">
      <t>メイ</t>
    </rPh>
    <rPh sb="14" eb="16">
      <t>キニュウ</t>
    </rPh>
    <phoneticPr fontId="1"/>
  </si>
  <si>
    <t>：金融機関名、支店名(漢字)、口座名(漢字とカタカナ)、口座番号を正確に記入していますか。</t>
    <rPh sb="11" eb="13">
      <t>カンジ</t>
    </rPh>
    <rPh sb="19" eb="21">
      <t>カンジ</t>
    </rPh>
    <rPh sb="33" eb="35">
      <t>セイカク</t>
    </rPh>
    <phoneticPr fontId="11"/>
  </si>
  <si>
    <t>【乙】交付申請者</t>
    <phoneticPr fontId="1"/>
  </si>
  <si>
    <r>
      <rPr>
        <b/>
        <sz val="9"/>
        <color rgb="FF0000FF"/>
        <rFont val="ＭＳ Ｐ明朝"/>
        <family val="1"/>
        <charset val="128"/>
      </rPr>
      <t>※3</t>
    </r>
    <r>
      <rPr>
        <b/>
        <sz val="9"/>
        <color rgb="FF00B050"/>
        <rFont val="ＭＳ Ｐ明朝"/>
        <family val="1"/>
        <charset val="128"/>
      </rPr>
      <t xml:space="preserve"> </t>
    </r>
    <r>
      <rPr>
        <b/>
        <sz val="9"/>
        <rFont val="ＭＳ Ｐ明朝"/>
        <family val="1"/>
        <charset val="128"/>
      </rPr>
      <t>「送金伝票等」の日付と金額を記入してください。</t>
    </r>
    <rPh sb="4" eb="6">
      <t>ソウキン</t>
    </rPh>
    <rPh sb="6" eb="8">
      <t>デンピョウ</t>
    </rPh>
    <rPh sb="8" eb="9">
      <t>トウ</t>
    </rPh>
    <rPh sb="11" eb="13">
      <t>ヒヅケ</t>
    </rPh>
    <rPh sb="14" eb="16">
      <t>キンガク</t>
    </rPh>
    <rPh sb="17" eb="19">
      <t>キニュウ</t>
    </rPh>
    <phoneticPr fontId="1"/>
  </si>
  <si>
    <t>：「送金伝票等」の日付と金額を記入していますか。</t>
    <phoneticPr fontId="1"/>
  </si>
  <si>
    <r>
      <t>・特記事項に</t>
    </r>
    <r>
      <rPr>
        <b/>
        <sz val="10"/>
        <color indexed="8"/>
        <rFont val="ＭＳ Ｐゴシック"/>
        <family val="3"/>
        <charset val="128"/>
      </rPr>
      <t>『ZEH』</t>
    </r>
    <r>
      <rPr>
        <sz val="10"/>
        <color indexed="8"/>
        <rFont val="ＭＳ Ｐ明朝"/>
        <family val="1"/>
        <charset val="128"/>
      </rPr>
      <t>の表記がありますか。</t>
    </r>
    <phoneticPr fontId="2"/>
  </si>
  <si>
    <r>
      <rPr>
        <sz val="10"/>
        <color theme="1"/>
        <rFont val="ＭＳ Ｐ明朝"/>
        <family val="1"/>
        <charset val="128"/>
      </rPr>
      <t>㎡</t>
    </r>
    <r>
      <rPr>
        <sz val="9"/>
        <color theme="1"/>
        <rFont val="ＭＳ Ｐ明朝"/>
        <family val="1"/>
        <charset val="128"/>
      </rPr>
      <t>　(小数点第三位以下切り捨て)</t>
    </r>
    <rPh sb="3" eb="6">
      <t>ショウスウテン</t>
    </rPh>
    <rPh sb="5" eb="6">
      <t>テン</t>
    </rPh>
    <rPh sb="6" eb="7">
      <t>ダイ</t>
    </rPh>
    <rPh sb="7" eb="9">
      <t>サンイ</t>
    </rPh>
    <rPh sb="9" eb="11">
      <t>イカ</t>
    </rPh>
    <rPh sb="11" eb="12">
      <t>キ</t>
    </rPh>
    <rPh sb="13" eb="14">
      <t>ス</t>
    </rPh>
    <phoneticPr fontId="1"/>
  </si>
  <si>
    <t>チェックシート９枚</t>
    <rPh sb="8" eb="9">
      <t>マイ</t>
    </rPh>
    <phoneticPr fontId="1"/>
  </si>
  <si>
    <t>←ページ範囲</t>
    <rPh sb="4" eb="6">
      <t>ハンイ</t>
    </rPh>
    <phoneticPr fontId="1"/>
  </si>
  <si>
    <t>建　築　主　名　②
買主名(売買の場合)</t>
    <rPh sb="0" eb="1">
      <t>ケン</t>
    </rPh>
    <rPh sb="2" eb="3">
      <t>チク</t>
    </rPh>
    <rPh sb="4" eb="5">
      <t>ヌシ</t>
    </rPh>
    <rPh sb="6" eb="7">
      <t>メイ</t>
    </rPh>
    <rPh sb="10" eb="12">
      <t>カイヌシ</t>
    </rPh>
    <rPh sb="12" eb="13">
      <t>メイ</t>
    </rPh>
    <rPh sb="14" eb="16">
      <t>バイバイ</t>
    </rPh>
    <rPh sb="17" eb="19">
      <t>バアイ</t>
    </rPh>
    <phoneticPr fontId="1"/>
  </si>
  <si>
    <t>はりま風土木の家プロジェクト</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</si>
</sst>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176" formatCode="#,##0_ "/>
    <numFmt numFmtId="177" formatCode="[DBNum3][$-411]#,##0"/>
    <numFmt numFmtId="178" formatCode="[DBNum3][$-411]0"/>
    <numFmt numFmtId="179" formatCode="[$-411]ggge&quot;年&quot;m&quot;月&quot;d&quot;日&quot;;@"/>
    <numFmt numFmtId="180" formatCode="[DBNum3][$-411]0.00"/>
    <numFmt numFmtId="181" formatCode="[&lt;=999]000;[&lt;=9999]000\-00;000\-0000"/>
    <numFmt numFmtId="182" formatCode="0.00_ "/>
    <numFmt numFmtId="183" formatCode="#,##0_);[Red]\(#,##0\)"/>
    <numFmt numFmtId="184" formatCode="#,##0.00_ "/>
    <numFmt numFmtId="185" formatCode="#,##0.00_);[Red]\(#,##0.00\)"/>
    <numFmt numFmtId="186" formatCode="0_ "/>
    <numFmt numFmtId="187" formatCode="0&quot;㎜&quot;"/>
  </numFmts>
  <fonts count="236">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1"/>
      <color theme="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u/>
      <sz val="11"/>
      <color theme="10"/>
      <name val="ＭＳ Ｐゴシック"/>
      <family val="3"/>
      <charset val="128"/>
    </font>
    <font>
      <sz val="11"/>
      <color indexed="8"/>
      <name val="ＭＳ Ｐゴシック"/>
      <family val="3"/>
      <charset val="128"/>
    </font>
    <font>
      <sz val="10"/>
      <color theme="1"/>
      <name val="ＭＳ Ｐ明朝"/>
      <family val="1"/>
      <charset val="128"/>
    </font>
    <font>
      <b/>
      <sz val="26"/>
      <color theme="1"/>
      <name val="ＭＳ Ｐ明朝"/>
      <family val="1"/>
      <charset val="128"/>
    </font>
    <font>
      <sz val="6"/>
      <name val="游ゴシック"/>
      <family val="3"/>
      <charset val="128"/>
    </font>
    <font>
      <b/>
      <sz val="12"/>
      <color theme="1"/>
      <name val="ＭＳ Ｐ明朝"/>
      <family val="1"/>
      <charset val="128"/>
    </font>
    <font>
      <sz val="11"/>
      <color theme="1"/>
      <name val="ＭＳ Ｐ明朝"/>
      <family val="1"/>
      <charset val="128"/>
    </font>
    <font>
      <b/>
      <sz val="11"/>
      <color theme="1"/>
      <name val="ＭＳ Ｐ明朝"/>
      <family val="1"/>
      <charset val="128"/>
    </font>
    <font>
      <b/>
      <sz val="14"/>
      <color theme="1"/>
      <name val="ＭＳ Ｐ明朝"/>
      <family val="1"/>
      <charset val="128"/>
    </font>
    <font>
      <sz val="9"/>
      <color theme="1"/>
      <name val="ＭＳ Ｐ明朝"/>
      <family val="1"/>
      <charset val="128"/>
    </font>
    <font>
      <sz val="10"/>
      <name val="ＭＳ Ｐ明朝"/>
      <family val="1"/>
      <charset val="128"/>
    </font>
    <font>
      <sz val="8"/>
      <color theme="1"/>
      <name val="ＭＳ Ｐ明朝"/>
      <family val="1"/>
      <charset val="128"/>
    </font>
    <font>
      <sz val="9"/>
      <color indexed="17"/>
      <name val="ＭＳ Ｐ明朝"/>
      <family val="1"/>
      <charset val="128"/>
    </font>
    <font>
      <sz val="12"/>
      <color theme="1"/>
      <name val="ＭＳ Ｐ明朝"/>
      <family val="1"/>
      <charset val="128"/>
    </font>
    <font>
      <sz val="8"/>
      <color rgb="FF00B050"/>
      <name val="ＭＳ Ｐ明朝"/>
      <family val="1"/>
      <charset val="128"/>
    </font>
    <font>
      <sz val="9"/>
      <color rgb="FFFF0000"/>
      <name val="ＭＳ Ｐ明朝"/>
      <family val="1"/>
      <charset val="128"/>
    </font>
    <font>
      <b/>
      <sz val="9"/>
      <color theme="1"/>
      <name val="ＭＳ Ｐ明朝"/>
      <family val="1"/>
      <charset val="128"/>
    </font>
    <font>
      <sz val="8"/>
      <color indexed="8"/>
      <name val="ＭＳ Ｐ明朝"/>
      <family val="1"/>
      <charset val="128"/>
    </font>
    <font>
      <sz val="9"/>
      <color indexed="8"/>
      <name val="ＭＳ Ｐ明朝"/>
      <family val="1"/>
      <charset val="128"/>
    </font>
    <font>
      <b/>
      <sz val="9"/>
      <color indexed="81"/>
      <name val="MS P ゴシック"/>
      <family val="3"/>
      <charset val="128"/>
    </font>
    <font>
      <sz val="9"/>
      <color indexed="81"/>
      <name val="MS P ゴシック"/>
      <family val="3"/>
      <charset val="128"/>
    </font>
    <font>
      <sz val="10"/>
      <color indexed="8"/>
      <name val="ＭＳ Ｐ明朝"/>
      <family val="1"/>
      <charset val="128"/>
    </font>
    <font>
      <b/>
      <sz val="26"/>
      <color indexed="8"/>
      <name val="ＭＳ Ｐ明朝"/>
      <family val="1"/>
      <charset val="128"/>
    </font>
    <font>
      <b/>
      <sz val="12"/>
      <color indexed="8"/>
      <name val="ＭＳ Ｐ明朝"/>
      <family val="1"/>
      <charset val="128"/>
    </font>
    <font>
      <sz val="11"/>
      <color indexed="8"/>
      <name val="ＭＳ Ｐ明朝"/>
      <family val="1"/>
      <charset val="128"/>
    </font>
    <font>
      <b/>
      <sz val="11"/>
      <color indexed="8"/>
      <name val="ＭＳ Ｐ明朝"/>
      <family val="1"/>
      <charset val="128"/>
    </font>
    <font>
      <sz val="9"/>
      <color indexed="10"/>
      <name val="ＭＳ Ｐ明朝"/>
      <family val="1"/>
      <charset val="128"/>
    </font>
    <font>
      <b/>
      <sz val="10"/>
      <color indexed="10"/>
      <name val="ＭＳ Ｐ明朝"/>
      <family val="1"/>
      <charset val="128"/>
    </font>
    <font>
      <b/>
      <sz val="10"/>
      <color indexed="8"/>
      <name val="ＭＳ Ｐ明朝"/>
      <family val="1"/>
      <charset val="128"/>
    </font>
    <font>
      <sz val="12"/>
      <color indexed="10"/>
      <name val="ＭＳ Ｐ明朝"/>
      <family val="1"/>
      <charset val="128"/>
    </font>
    <font>
      <sz val="8"/>
      <color indexed="17"/>
      <name val="ＭＳ Ｐ明朝"/>
      <family val="1"/>
      <charset val="128"/>
    </font>
    <font>
      <sz val="12"/>
      <color indexed="8"/>
      <name val="ＭＳ Ｐ明朝"/>
      <family val="1"/>
      <charset val="128"/>
    </font>
    <font>
      <b/>
      <sz val="20"/>
      <color indexed="8"/>
      <name val="ＭＳ Ｐ明朝"/>
      <family val="1"/>
      <charset val="128"/>
    </font>
    <font>
      <b/>
      <sz val="28"/>
      <color indexed="8"/>
      <name val="ＭＳ Ｐ明朝"/>
      <family val="1"/>
      <charset val="128"/>
    </font>
    <font>
      <sz val="16"/>
      <color indexed="8"/>
      <name val="ＭＳ Ｐ明朝"/>
      <family val="1"/>
      <charset val="128"/>
    </font>
    <font>
      <b/>
      <sz val="22"/>
      <color indexed="8"/>
      <name val="ＭＳ Ｐ明朝"/>
      <family val="1"/>
      <charset val="128"/>
    </font>
    <font>
      <b/>
      <sz val="9"/>
      <color indexed="10"/>
      <name val="ＭＳ Ｐ明朝"/>
      <family val="1"/>
      <charset val="128"/>
    </font>
    <font>
      <b/>
      <sz val="14"/>
      <color indexed="8"/>
      <name val="ＭＳ Ｐ明朝"/>
      <family val="1"/>
      <charset val="128"/>
    </font>
    <font>
      <sz val="14"/>
      <color indexed="8"/>
      <name val="ＭＳ Ｐ明朝"/>
      <family val="1"/>
      <charset val="128"/>
    </font>
    <font>
      <b/>
      <sz val="8"/>
      <color indexed="8"/>
      <name val="ＭＳ Ｐ明朝"/>
      <family val="1"/>
      <charset val="128"/>
    </font>
    <font>
      <u/>
      <sz val="20"/>
      <color indexed="30"/>
      <name val="ＭＳ Ｐゴシック"/>
      <family val="3"/>
      <charset val="128"/>
    </font>
    <font>
      <sz val="20"/>
      <color indexed="8"/>
      <name val="ＭＳ Ｐ明朝"/>
      <family val="1"/>
      <charset val="128"/>
    </font>
    <font>
      <sz val="12"/>
      <name val="ＭＳ Ｐ明朝"/>
      <family val="1"/>
      <charset val="128"/>
    </font>
    <font>
      <sz val="11"/>
      <color indexed="10"/>
      <name val="ＭＳ Ｐ明朝"/>
      <family val="1"/>
      <charset val="128"/>
    </font>
    <font>
      <sz val="11"/>
      <name val="ＭＳ Ｐ明朝"/>
      <family val="1"/>
      <charset val="128"/>
    </font>
    <font>
      <sz val="11"/>
      <color rgb="FFFF0000"/>
      <name val="ＭＳ Ｐ明朝"/>
      <family val="1"/>
      <charset val="128"/>
    </font>
    <font>
      <sz val="10"/>
      <color rgb="FF00B050"/>
      <name val="ＭＳ Ｐ明朝"/>
      <family val="1"/>
      <charset val="128"/>
    </font>
    <font>
      <sz val="9"/>
      <color rgb="FF00B050"/>
      <name val="ＭＳ Ｐ明朝"/>
      <family val="1"/>
      <charset val="128"/>
    </font>
    <font>
      <sz val="14"/>
      <color theme="1"/>
      <name val="ＭＳ Ｐ明朝"/>
      <family val="1"/>
      <charset val="128"/>
    </font>
    <font>
      <sz val="9"/>
      <name val="ＭＳ Ｐ明朝"/>
      <family val="1"/>
      <charset val="128"/>
    </font>
    <font>
      <strike/>
      <sz val="10"/>
      <color theme="1"/>
      <name val="ＭＳ Ｐ明朝"/>
      <family val="1"/>
      <charset val="128"/>
    </font>
    <font>
      <b/>
      <sz val="14"/>
      <name val="ＭＳ Ｐ明朝"/>
      <family val="1"/>
      <charset val="128"/>
    </font>
    <font>
      <sz val="8"/>
      <name val="ＭＳ Ｐ明朝"/>
      <family val="1"/>
      <charset val="128"/>
    </font>
    <font>
      <b/>
      <sz val="10"/>
      <color theme="1"/>
      <name val="ＭＳ Ｐ明朝"/>
      <family val="1"/>
      <charset val="128"/>
    </font>
    <font>
      <sz val="10"/>
      <color rgb="FFFF0000"/>
      <name val="ＭＳ Ｐ明朝"/>
      <family val="1"/>
      <charset val="128"/>
    </font>
    <font>
      <b/>
      <sz val="12"/>
      <color rgb="FFFF0000"/>
      <name val="ＭＳ Ｐ明朝"/>
      <family val="1"/>
      <charset val="128"/>
    </font>
    <font>
      <b/>
      <sz val="13"/>
      <color theme="1"/>
      <name val="ＭＳ Ｐ明朝"/>
      <family val="1"/>
      <charset val="128"/>
    </font>
    <font>
      <b/>
      <sz val="9"/>
      <color rgb="FFFF0000"/>
      <name val="ＭＳ Ｐ明朝"/>
      <family val="1"/>
      <charset val="128"/>
    </font>
    <font>
      <b/>
      <sz val="11"/>
      <color rgb="FFFF0000"/>
      <name val="ＭＳ Ｐ明朝"/>
      <family val="1"/>
      <charset val="128"/>
    </font>
    <font>
      <sz val="7"/>
      <color theme="1"/>
      <name val="ＭＳ Ｐ明朝"/>
      <family val="1"/>
      <charset val="128"/>
    </font>
    <font>
      <sz val="8"/>
      <color rgb="FFFF0000"/>
      <name val="ＭＳ Ｐ明朝"/>
      <family val="1"/>
      <charset val="128"/>
    </font>
    <font>
      <b/>
      <sz val="16"/>
      <color theme="1"/>
      <name val="ＭＳ Ｐ明朝"/>
      <family val="1"/>
      <charset val="128"/>
    </font>
    <font>
      <b/>
      <sz val="10"/>
      <color rgb="FFFF0000"/>
      <name val="ＭＳ Ｐ明朝"/>
      <family val="1"/>
      <charset val="128"/>
    </font>
    <font>
      <b/>
      <sz val="9"/>
      <color indexed="8"/>
      <name val="ＭＳ Ｐ明朝"/>
      <family val="1"/>
      <charset val="128"/>
    </font>
    <font>
      <b/>
      <sz val="16"/>
      <color indexed="8"/>
      <name val="ＭＳ Ｐ明朝"/>
      <family val="1"/>
      <charset val="128"/>
    </font>
    <font>
      <sz val="10"/>
      <color indexed="30"/>
      <name val="ＭＳ Ｐ明朝"/>
      <family val="1"/>
      <charset val="128"/>
    </font>
    <font>
      <sz val="10"/>
      <color indexed="10"/>
      <name val="ＭＳ Ｐ明朝"/>
      <family val="1"/>
      <charset val="128"/>
    </font>
    <font>
      <sz val="6"/>
      <name val="ＭＳ Ｐゴシック"/>
      <family val="3"/>
      <charset val="128"/>
      <scheme val="minor"/>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sz val="9"/>
      <color theme="0" tint="-0.249977111117893"/>
      <name val="ＭＳ Ｐ明朝"/>
      <family val="1"/>
      <charset val="128"/>
    </font>
    <font>
      <sz val="13"/>
      <color theme="1"/>
      <name val="ＭＳ Ｐ明朝"/>
      <family val="1"/>
      <charset val="128"/>
    </font>
    <font>
      <sz val="10"/>
      <color theme="0" tint="-0.249977111117893"/>
      <name val="ＭＳ Ｐ明朝"/>
      <family val="1"/>
      <charset val="128"/>
    </font>
    <font>
      <sz val="9"/>
      <color theme="1"/>
      <name val="ＭＳ ゴシック"/>
      <family val="3"/>
      <charset val="128"/>
    </font>
    <font>
      <sz val="10"/>
      <color theme="1"/>
      <name val="ＭＳ ゴシック"/>
      <family val="3"/>
      <charset val="128"/>
    </font>
    <font>
      <strike/>
      <sz val="10"/>
      <color rgb="FFFF0000"/>
      <name val="ＭＳ Ｐ明朝"/>
      <family val="1"/>
      <charset val="128"/>
    </font>
    <font>
      <sz val="8"/>
      <color theme="0" tint="-0.34998626667073579"/>
      <name val="ＭＳ Ｐ明朝"/>
      <family val="1"/>
      <charset val="128"/>
    </font>
    <font>
      <strike/>
      <sz val="9"/>
      <color rgb="FFFF0000"/>
      <name val="ＭＳ Ｐ明朝"/>
      <family val="1"/>
      <charset val="128"/>
    </font>
    <font>
      <sz val="9"/>
      <color theme="0" tint="-0.34998626667073579"/>
      <name val="ＭＳ Ｐ明朝"/>
      <family val="1"/>
      <charset val="128"/>
    </font>
    <font>
      <b/>
      <sz val="22"/>
      <color rgb="FFFF0000"/>
      <name val="ＭＳ Ｐ明朝"/>
      <family val="1"/>
      <charset val="128"/>
    </font>
    <font>
      <sz val="11.5"/>
      <color theme="1"/>
      <name val="ＭＳ Ｐ明朝"/>
      <family val="1"/>
      <charset val="128"/>
    </font>
    <font>
      <b/>
      <sz val="13"/>
      <color indexed="8"/>
      <name val="ＭＳ Ｐ明朝"/>
      <family val="1"/>
      <charset val="128"/>
    </font>
    <font>
      <b/>
      <sz val="8"/>
      <color rgb="FFFF0000"/>
      <name val="ＭＳ Ｐ明朝"/>
      <family val="1"/>
      <charset val="128"/>
    </font>
    <font>
      <sz val="12"/>
      <color rgb="FFFF0000"/>
      <name val="ＭＳ Ｐ明朝"/>
      <family val="1"/>
      <charset val="128"/>
    </font>
    <font>
      <sz val="8"/>
      <color indexed="10"/>
      <name val="ＭＳ Ｐ明朝"/>
      <family val="1"/>
      <charset val="128"/>
    </font>
    <font>
      <b/>
      <sz val="18"/>
      <color indexed="8"/>
      <name val="ＭＳ Ｐ明朝"/>
      <family val="1"/>
      <charset val="128"/>
    </font>
    <font>
      <sz val="12"/>
      <color indexed="55"/>
      <name val="ＭＳ Ｐ明朝"/>
      <family val="1"/>
      <charset val="128"/>
    </font>
    <font>
      <sz val="11"/>
      <name val="ＭＳ 明朝"/>
      <family val="1"/>
      <charset val="128"/>
    </font>
    <font>
      <b/>
      <sz val="8"/>
      <color indexed="10"/>
      <name val="ＭＳ Ｐ明朝"/>
      <family val="1"/>
      <charset val="128"/>
    </font>
    <font>
      <u/>
      <sz val="8"/>
      <color indexed="10"/>
      <name val="ＭＳ Ｐ明朝"/>
      <family val="1"/>
      <charset val="128"/>
    </font>
    <font>
      <sz val="11"/>
      <color theme="1"/>
      <name val="HG丸ｺﾞｼｯｸM-PRO"/>
      <family val="3"/>
      <charset val="128"/>
    </font>
    <font>
      <u/>
      <sz val="11"/>
      <color theme="10"/>
      <name val="ＭＳ Ｐゴシック"/>
      <family val="3"/>
      <charset val="128"/>
      <scheme val="minor"/>
    </font>
    <font>
      <sz val="12"/>
      <color rgb="FF000000"/>
      <name val="ＭＳ Ｐ明朝"/>
      <family val="1"/>
      <charset val="128"/>
    </font>
    <font>
      <b/>
      <sz val="9"/>
      <color rgb="FF00B050"/>
      <name val="ＭＳ Ｐ明朝"/>
      <family val="1"/>
      <charset val="128"/>
    </font>
    <font>
      <b/>
      <sz val="9"/>
      <name val="ＭＳ Ｐ明朝"/>
      <family val="1"/>
      <charset val="128"/>
    </font>
    <font>
      <sz val="14"/>
      <name val="ＭＳ Ｐ明朝"/>
      <family val="1"/>
      <charset val="128"/>
    </font>
    <font>
      <sz val="13"/>
      <color indexed="8"/>
      <name val="ＭＳ Ｐ明朝"/>
      <family val="1"/>
      <charset val="128"/>
    </font>
    <font>
      <sz val="10.5"/>
      <name val="ＭＳ Ｐ明朝"/>
      <family val="1"/>
      <charset val="128"/>
    </font>
    <font>
      <b/>
      <sz val="12"/>
      <name val="ＭＳ Ｐ明朝"/>
      <family val="1"/>
      <charset val="128"/>
    </font>
    <font>
      <sz val="18"/>
      <color theme="1"/>
      <name val="ＭＳ Ｐ明朝"/>
      <family val="1"/>
      <charset val="128"/>
    </font>
    <font>
      <sz val="16"/>
      <color theme="1"/>
      <name val="ＭＳ Ｐ明朝"/>
      <family val="1"/>
      <charset val="128"/>
    </font>
    <font>
      <b/>
      <sz val="16"/>
      <color rgb="FFFF0000"/>
      <name val="ＭＳ Ｐ明朝"/>
      <family val="1"/>
      <charset val="128"/>
    </font>
    <font>
      <sz val="7"/>
      <color rgb="FFFF0000"/>
      <name val="ＭＳ Ｐ明朝"/>
      <family val="1"/>
      <charset val="128"/>
    </font>
    <font>
      <b/>
      <sz val="8"/>
      <color rgb="FF0000FF"/>
      <name val="ＭＳ Ｐ明朝"/>
      <family val="1"/>
      <charset val="128"/>
    </font>
    <font>
      <sz val="8"/>
      <color rgb="FF0000FF"/>
      <name val="ＭＳ Ｐ明朝"/>
      <family val="1"/>
      <charset val="128"/>
    </font>
    <font>
      <sz val="9"/>
      <color rgb="FF0000FF"/>
      <name val="ＭＳ Ｐ明朝"/>
      <family val="1"/>
      <charset val="128"/>
    </font>
    <font>
      <sz val="10"/>
      <color rgb="FF0000FF"/>
      <name val="ＭＳ Ｐ明朝"/>
      <family val="1"/>
      <charset val="128"/>
    </font>
    <font>
      <b/>
      <sz val="9"/>
      <color rgb="FF0000FF"/>
      <name val="ＭＳ Ｐ明朝"/>
      <family val="1"/>
      <charset val="128"/>
    </font>
    <font>
      <sz val="7.5"/>
      <color rgb="FF0000FF"/>
      <name val="ＭＳ Ｐ明朝"/>
      <family val="1"/>
      <charset val="128"/>
    </font>
    <font>
      <sz val="6"/>
      <color rgb="FF0033CC"/>
      <name val="ＭＳ Ｐ明朝"/>
      <family val="1"/>
      <charset val="128"/>
    </font>
    <font>
      <sz val="8"/>
      <color rgb="FF0033CC"/>
      <name val="ＭＳ Ｐ明朝"/>
      <family val="1"/>
      <charset val="128"/>
    </font>
    <font>
      <b/>
      <sz val="15"/>
      <color indexed="8"/>
      <name val="ＭＳ Ｐ明朝"/>
      <family val="1"/>
      <charset val="128"/>
    </font>
    <font>
      <b/>
      <sz val="10"/>
      <color rgb="FF0000FF"/>
      <name val="ＭＳ Ｐ明朝"/>
      <family val="1"/>
      <charset val="128"/>
    </font>
    <font>
      <sz val="10.5"/>
      <color theme="1"/>
      <name val="ＭＳ Ｐ明朝"/>
      <family val="1"/>
      <charset val="128"/>
    </font>
    <font>
      <b/>
      <sz val="9.5"/>
      <name val="ＭＳ Ｐ明朝"/>
      <family val="1"/>
      <charset val="128"/>
    </font>
    <font>
      <sz val="9.5"/>
      <name val="ＭＳ Ｐ明朝"/>
      <family val="1"/>
      <charset val="128"/>
    </font>
    <font>
      <sz val="6"/>
      <color rgb="FFFF0000"/>
      <name val="ＭＳ Ｐ明朝"/>
      <family val="1"/>
      <charset val="128"/>
    </font>
    <font>
      <b/>
      <sz val="13"/>
      <name val="ＭＳ Ｐ明朝"/>
      <family val="1"/>
      <charset val="128"/>
    </font>
    <font>
      <sz val="22"/>
      <color theme="1"/>
      <name val="ＭＳ Ｐ明朝"/>
      <family val="1"/>
      <charset val="128"/>
    </font>
    <font>
      <b/>
      <sz val="20"/>
      <color theme="1"/>
      <name val="ＭＳ Ｐ明朝"/>
      <family val="1"/>
      <charset val="128"/>
    </font>
    <font>
      <b/>
      <u/>
      <sz val="12"/>
      <color rgb="FFFF0000"/>
      <name val="ＭＳ Ｐ明朝"/>
      <family val="1"/>
      <charset val="128"/>
    </font>
    <font>
      <b/>
      <sz val="12"/>
      <color rgb="FF0033CC"/>
      <name val="ＭＳ Ｐ明朝"/>
      <family val="1"/>
      <charset val="128"/>
    </font>
    <font>
      <b/>
      <u/>
      <sz val="11"/>
      <color rgb="FFFF0000"/>
      <name val="ＭＳ Ｐ明朝"/>
      <family val="1"/>
      <charset val="128"/>
    </font>
    <font>
      <sz val="11"/>
      <color rgb="FF0000FF"/>
      <name val="ＭＳ Ｐ明朝"/>
      <family val="1"/>
      <charset val="128"/>
    </font>
    <font>
      <sz val="10.5"/>
      <color rgb="FF0000FF"/>
      <name val="ＭＳ Ｐ明朝"/>
      <family val="1"/>
      <charset val="128"/>
    </font>
    <font>
      <sz val="10.5"/>
      <color rgb="FFFF0000"/>
      <name val="ＭＳ Ｐ明朝"/>
      <family val="1"/>
      <charset val="128"/>
    </font>
    <font>
      <u/>
      <sz val="10.5"/>
      <color indexed="12"/>
      <name val="ＭＳ Ｐ明朝"/>
      <family val="1"/>
      <charset val="128"/>
    </font>
    <font>
      <sz val="10.5"/>
      <color indexed="12"/>
      <name val="ＭＳ Ｐ明朝"/>
      <family val="1"/>
      <charset val="128"/>
    </font>
    <font>
      <b/>
      <u/>
      <sz val="10.5"/>
      <color indexed="12"/>
      <name val="ＭＳ Ｐ明朝"/>
      <family val="1"/>
      <charset val="128"/>
    </font>
    <font>
      <u val="double"/>
      <sz val="10.5"/>
      <color indexed="12"/>
      <name val="ＭＳ Ｐ明朝"/>
      <family val="1"/>
      <charset val="128"/>
    </font>
    <font>
      <b/>
      <sz val="22"/>
      <color theme="1"/>
      <name val="ＭＳ Ｐ明朝"/>
      <family val="1"/>
      <charset val="128"/>
    </font>
    <font>
      <sz val="10"/>
      <color indexed="8"/>
      <name val="HG丸ｺﾞｼｯｸM-PRO"/>
      <family val="3"/>
      <charset val="128"/>
    </font>
    <font>
      <b/>
      <sz val="22"/>
      <color indexed="8"/>
      <name val="HG丸ｺﾞｼｯｸM-PRO"/>
      <family val="3"/>
      <charset val="128"/>
    </font>
    <font>
      <sz val="8"/>
      <color rgb="FFFF0000"/>
      <name val="HG丸ｺﾞｼｯｸM-PRO"/>
      <family val="3"/>
      <charset val="128"/>
    </font>
    <font>
      <b/>
      <sz val="17"/>
      <name val="HG丸ｺﾞｼｯｸM-PRO"/>
      <family val="3"/>
      <charset val="128"/>
    </font>
    <font>
      <b/>
      <sz val="17"/>
      <name val="ＭＳ Ｐ明朝"/>
      <family val="1"/>
      <charset val="128"/>
    </font>
    <font>
      <sz val="11"/>
      <color indexed="8"/>
      <name val="HG丸ｺﾞｼｯｸM-PRO"/>
      <family val="3"/>
      <charset val="128"/>
    </font>
    <font>
      <sz val="12"/>
      <color indexed="8"/>
      <name val="HG丸ｺﾞｼｯｸM-PRO"/>
      <family val="3"/>
      <charset val="128"/>
    </font>
    <font>
      <b/>
      <sz val="14"/>
      <color indexed="8"/>
      <name val="HG丸ｺﾞｼｯｸM-PRO"/>
      <family val="3"/>
      <charset val="128"/>
    </font>
    <font>
      <sz val="28"/>
      <color indexed="8"/>
      <name val="HG丸ｺﾞｼｯｸM-PRO"/>
      <family val="3"/>
      <charset val="128"/>
    </font>
    <font>
      <sz val="9"/>
      <color indexed="8"/>
      <name val="HG丸ｺﾞｼｯｸM-PRO"/>
      <family val="3"/>
      <charset val="128"/>
    </font>
    <font>
      <sz val="8"/>
      <color indexed="10"/>
      <name val="HG丸ｺﾞｼｯｸM-PRO"/>
      <family val="3"/>
      <charset val="128"/>
    </font>
    <font>
      <sz val="8"/>
      <color indexed="8"/>
      <name val="HG丸ｺﾞｼｯｸM-PRO"/>
      <family val="3"/>
      <charset val="128"/>
    </font>
    <font>
      <sz val="6"/>
      <name val="HG丸ｺﾞｼｯｸM-PRO"/>
      <family val="3"/>
      <charset val="128"/>
    </font>
    <font>
      <b/>
      <sz val="12"/>
      <color indexed="8"/>
      <name val="HG丸ｺﾞｼｯｸM-PRO"/>
      <family val="3"/>
      <charset val="128"/>
    </font>
    <font>
      <b/>
      <sz val="11"/>
      <color indexed="8"/>
      <name val="HG丸ｺﾞｼｯｸM-PRO"/>
      <family val="3"/>
      <charset val="128"/>
    </font>
    <font>
      <sz val="18"/>
      <color theme="1"/>
      <name val="HG丸ｺﾞｼｯｸM-PRO"/>
      <family val="3"/>
      <charset val="128"/>
    </font>
    <font>
      <sz val="10"/>
      <color theme="1"/>
      <name val="HG丸ｺﾞｼｯｸM-PRO"/>
      <family val="3"/>
      <charset val="128"/>
    </font>
    <font>
      <sz val="18"/>
      <color theme="1" tint="0.499984740745262"/>
      <name val="HG丸ｺﾞｼｯｸM-PRO"/>
      <family val="3"/>
      <charset val="128"/>
    </font>
    <font>
      <sz val="18"/>
      <color theme="0" tint="-0.34998626667073579"/>
      <name val="HG丸ｺﾞｼｯｸM-PRO"/>
      <family val="3"/>
      <charset val="128"/>
    </font>
    <font>
      <u/>
      <sz val="9"/>
      <color indexed="8"/>
      <name val="HG丸ｺﾞｼｯｸM-PRO"/>
      <family val="3"/>
      <charset val="128"/>
    </font>
    <font>
      <sz val="10"/>
      <color indexed="10"/>
      <name val="HG丸ｺﾞｼｯｸM-PRO"/>
      <family val="3"/>
      <charset val="128"/>
    </font>
    <font>
      <b/>
      <sz val="17"/>
      <color theme="1"/>
      <name val="ＭＳ Ｐ明朝"/>
      <family val="1"/>
      <charset val="128"/>
    </font>
    <font>
      <b/>
      <sz val="16"/>
      <color theme="1"/>
      <name val="ＭＳ Ｐゴシック"/>
      <family val="3"/>
      <charset val="128"/>
    </font>
    <font>
      <b/>
      <sz val="11"/>
      <color indexed="10"/>
      <name val="ＭＳ Ｐゴシック"/>
      <family val="3"/>
      <charset val="128"/>
    </font>
    <font>
      <sz val="8.5"/>
      <color indexed="8"/>
      <name val="ＭＳ Ｐ明朝"/>
      <family val="1"/>
      <charset val="128"/>
    </font>
    <font>
      <b/>
      <sz val="11"/>
      <color indexed="8"/>
      <name val="ＭＳ Ｐゴシック"/>
      <family val="3"/>
      <charset val="128"/>
    </font>
    <font>
      <b/>
      <sz val="11"/>
      <color theme="1"/>
      <name val="ＭＳ Ｐゴシック"/>
      <family val="3"/>
      <charset val="128"/>
    </font>
    <font>
      <b/>
      <sz val="11"/>
      <color theme="0"/>
      <name val="ＭＳ Ｐ明朝"/>
      <family val="1"/>
      <charset val="128"/>
    </font>
    <font>
      <b/>
      <sz val="11"/>
      <color indexed="9"/>
      <name val="ＭＳ Ｐ明朝"/>
      <family val="1"/>
      <charset val="128"/>
    </font>
    <font>
      <b/>
      <sz val="16"/>
      <color indexed="8"/>
      <name val="ＭＳ Ｐゴシック"/>
      <family val="3"/>
      <charset val="128"/>
    </font>
    <font>
      <b/>
      <u/>
      <sz val="11"/>
      <color indexed="9"/>
      <name val="ＭＳ Ｐ明朝"/>
      <family val="1"/>
      <charset val="128"/>
    </font>
    <font>
      <b/>
      <sz val="12"/>
      <color indexed="30"/>
      <name val="ＭＳ Ｐ明朝"/>
      <family val="1"/>
      <charset val="128"/>
    </font>
    <font>
      <u val="double"/>
      <sz val="10"/>
      <color indexed="8"/>
      <name val="ＭＳ Ｐ明朝"/>
      <family val="1"/>
      <charset val="128"/>
    </font>
    <font>
      <b/>
      <sz val="11"/>
      <color indexed="30"/>
      <name val="ＭＳ Ｐゴシック"/>
      <family val="3"/>
      <charset val="128"/>
    </font>
    <font>
      <b/>
      <u/>
      <sz val="10"/>
      <color indexed="10"/>
      <name val="ＭＳ Ｐ明朝"/>
      <family val="1"/>
      <charset val="128"/>
    </font>
    <font>
      <sz val="11"/>
      <name val="ＭＳ Ｐゴシック"/>
      <family val="2"/>
      <charset val="128"/>
      <scheme val="minor"/>
    </font>
    <font>
      <sz val="9.5"/>
      <color indexed="8"/>
      <name val="ＭＳ Ｐ明朝"/>
      <family val="1"/>
      <charset val="128"/>
    </font>
    <font>
      <u/>
      <sz val="10"/>
      <color indexed="8"/>
      <name val="ＭＳ Ｐ明朝"/>
      <family val="1"/>
      <charset val="128"/>
    </font>
    <font>
      <b/>
      <u/>
      <sz val="10"/>
      <color indexed="8"/>
      <name val="ＭＳ Ｐ明朝"/>
      <family val="1"/>
      <charset val="128"/>
    </font>
    <font>
      <b/>
      <sz val="10"/>
      <color rgb="FF0033CC"/>
      <name val="ＭＳ Ｐ明朝"/>
      <family val="1"/>
      <charset val="128"/>
    </font>
    <font>
      <b/>
      <sz val="10"/>
      <color indexed="30"/>
      <name val="ＭＳ Ｐ明朝"/>
      <family val="1"/>
      <charset val="128"/>
    </font>
    <font>
      <b/>
      <u/>
      <sz val="10"/>
      <color indexed="30"/>
      <name val="ＭＳ Ｐ明朝"/>
      <family val="1"/>
      <charset val="128"/>
    </font>
    <font>
      <b/>
      <u/>
      <sz val="10"/>
      <name val="ＭＳ Ｐ明朝"/>
      <family val="1"/>
      <charset val="128"/>
    </font>
    <font>
      <b/>
      <sz val="11"/>
      <color indexed="12"/>
      <name val="ＭＳ Ｐゴシック"/>
      <family val="3"/>
      <charset val="128"/>
    </font>
    <font>
      <b/>
      <sz val="9"/>
      <color rgb="FF0033CC"/>
      <name val="ＭＳ Ｐ明朝"/>
      <family val="1"/>
      <charset val="128"/>
    </font>
    <font>
      <u/>
      <sz val="10"/>
      <color indexed="10"/>
      <name val="ＭＳ Ｐ明朝"/>
      <family val="1"/>
      <charset val="128"/>
    </font>
    <font>
      <b/>
      <u/>
      <sz val="9"/>
      <color rgb="FFFF0000"/>
      <name val="ＭＳ Ｐ明朝"/>
      <family val="1"/>
      <charset val="128"/>
    </font>
    <font>
      <sz val="9"/>
      <color rgb="FF0033CC"/>
      <name val="ＭＳ Ｐ明朝"/>
      <family val="1"/>
      <charset val="128"/>
    </font>
    <font>
      <b/>
      <u/>
      <sz val="10"/>
      <color rgb="FFFF0000"/>
      <name val="ＭＳ Ｐ明朝"/>
      <family val="1"/>
      <charset val="128"/>
    </font>
    <font>
      <u/>
      <sz val="10"/>
      <color rgb="FFFF0000"/>
      <name val="ＭＳ Ｐ明朝"/>
      <family val="1"/>
      <charset val="128"/>
    </font>
    <font>
      <b/>
      <sz val="10"/>
      <color indexed="8"/>
      <name val="ＭＳ Ｐゴシック"/>
      <family val="3"/>
      <charset val="128"/>
    </font>
    <font>
      <b/>
      <sz val="8.5"/>
      <color indexed="8"/>
      <name val="ＭＳ Ｐ明朝"/>
      <family val="1"/>
      <charset val="128"/>
    </font>
    <font>
      <b/>
      <sz val="10"/>
      <name val="ＭＳ Ｐ明朝"/>
      <family val="1"/>
      <charset val="128"/>
    </font>
    <font>
      <b/>
      <sz val="9"/>
      <color indexed="10"/>
      <name val="ＭＳ Ｐゴシック"/>
      <family val="3"/>
      <charset val="128"/>
    </font>
    <font>
      <b/>
      <sz val="11"/>
      <color rgb="FFFF0000"/>
      <name val="ＭＳ Ｐゴシック"/>
      <family val="3"/>
      <charset val="128"/>
    </font>
    <font>
      <b/>
      <sz val="11"/>
      <name val="ＭＳ Ｐゴシック"/>
      <family val="3"/>
      <charset val="128"/>
    </font>
    <font>
      <sz val="10"/>
      <color rgb="FF0033CC"/>
      <name val="ＭＳ Ｐ明朝"/>
      <family val="1"/>
      <charset val="128"/>
    </font>
    <font>
      <b/>
      <sz val="11"/>
      <color rgb="FF0000FF"/>
      <name val="ＭＳ Ｐゴシック"/>
      <family val="3"/>
      <charset val="128"/>
    </font>
    <font>
      <b/>
      <u/>
      <sz val="10"/>
      <color theme="1"/>
      <name val="ＭＳ Ｐ明朝"/>
      <family val="1"/>
      <charset val="128"/>
    </font>
    <font>
      <b/>
      <u/>
      <sz val="9"/>
      <color indexed="10"/>
      <name val="ＭＳ Ｐ明朝"/>
      <family val="1"/>
      <charset val="128"/>
    </font>
    <font>
      <b/>
      <sz val="28"/>
      <color rgb="FF000000"/>
      <name val="ＭＳ Ｐゴシック"/>
      <family val="3"/>
      <charset val="128"/>
    </font>
    <font>
      <sz val="12"/>
      <color rgb="FF000000"/>
      <name val="ＭＳ ゴシック"/>
      <family val="3"/>
      <charset val="128"/>
    </font>
    <font>
      <sz val="9"/>
      <color indexed="8"/>
      <name val="ＭＳ ゴシック"/>
      <family val="3"/>
      <charset val="128"/>
    </font>
    <font>
      <sz val="36"/>
      <color indexed="8"/>
      <name val="ＭＳ ゴシック"/>
      <family val="3"/>
      <charset val="128"/>
    </font>
    <font>
      <sz val="11"/>
      <color rgb="FF000000"/>
      <name val="ＭＳ ゴシック"/>
      <family val="3"/>
      <charset val="128"/>
    </font>
    <font>
      <sz val="24"/>
      <name val="ＭＳ ゴシック"/>
      <family val="3"/>
      <charset val="128"/>
    </font>
    <font>
      <sz val="11"/>
      <color theme="1"/>
      <name val="ＭＳ ゴシック"/>
      <family val="3"/>
      <charset val="128"/>
    </font>
    <font>
      <b/>
      <sz val="24"/>
      <color rgb="FF002060"/>
      <name val="ＭＳ ゴシック"/>
      <family val="3"/>
      <charset val="128"/>
    </font>
    <font>
      <sz val="48"/>
      <color rgb="FF000000"/>
      <name val="ＭＳ ゴシック"/>
      <family val="3"/>
      <charset val="128"/>
    </font>
    <font>
      <b/>
      <sz val="36"/>
      <color rgb="FF000000"/>
      <name val="ＭＳ ゴシック"/>
      <family val="3"/>
      <charset val="128"/>
    </font>
    <font>
      <sz val="45"/>
      <color rgb="FF000000"/>
      <name val="ＭＳ ゴシック"/>
      <family val="3"/>
      <charset val="128"/>
    </font>
    <font>
      <sz val="28"/>
      <color rgb="FF000000"/>
      <name val="ＭＳ ゴシック"/>
      <family val="3"/>
      <charset val="128"/>
    </font>
    <font>
      <b/>
      <sz val="20"/>
      <name val="ＭＳ ゴシック"/>
      <family val="3"/>
      <charset val="128"/>
    </font>
    <font>
      <sz val="28"/>
      <color theme="1"/>
      <name val="ＭＳ ゴシック"/>
      <family val="3"/>
      <charset val="128"/>
    </font>
    <font>
      <sz val="55"/>
      <color rgb="FF000000"/>
      <name val="ＭＳ ゴシック"/>
      <family val="3"/>
      <charset val="128"/>
    </font>
    <font>
      <b/>
      <sz val="18"/>
      <color rgb="FF000000"/>
      <name val="ＭＳ ゴシック"/>
      <family val="3"/>
      <charset val="128"/>
    </font>
    <font>
      <sz val="24"/>
      <color rgb="FF000000"/>
      <name val="ＭＳ Ｐゴシック"/>
      <family val="3"/>
      <charset val="128"/>
    </font>
    <font>
      <b/>
      <sz val="30"/>
      <color rgb="FF000000"/>
      <name val="ＭＳ ゴシック"/>
      <family val="3"/>
      <charset val="128"/>
    </font>
    <font>
      <b/>
      <sz val="11"/>
      <color rgb="FF000000"/>
      <name val="ＭＳ ゴシック"/>
      <family val="3"/>
      <charset val="128"/>
    </font>
    <font>
      <sz val="24"/>
      <color rgb="FF000000"/>
      <name val="ＭＳ ゴシック"/>
      <family val="3"/>
      <charset val="128"/>
    </font>
    <font>
      <b/>
      <sz val="28"/>
      <color rgb="FF0033CC"/>
      <name val="ＭＳ Ｐゴシック"/>
      <family val="3"/>
      <charset val="128"/>
    </font>
    <font>
      <sz val="28"/>
      <color rgb="FF000000"/>
      <name val="ＭＳ Ｐゴシック"/>
      <family val="3"/>
      <charset val="128"/>
    </font>
    <font>
      <sz val="26"/>
      <color rgb="FF000000"/>
      <name val="ＭＳ Ｐゴシック"/>
      <family val="3"/>
      <charset val="128"/>
    </font>
    <font>
      <b/>
      <sz val="24"/>
      <color rgb="FF000000"/>
      <name val="ＭＳ ゴシック"/>
      <family val="3"/>
      <charset val="128"/>
    </font>
    <font>
      <sz val="36"/>
      <color rgb="FF000000"/>
      <name val="ＭＳ ゴシック"/>
      <family val="3"/>
      <charset val="128"/>
    </font>
    <font>
      <sz val="26"/>
      <color rgb="FF000000"/>
      <name val="ＭＳ ゴシック"/>
      <family val="3"/>
      <charset val="128"/>
    </font>
    <font>
      <sz val="11"/>
      <color rgb="FF000000"/>
      <name val="ＭＳ Ｐ明朝"/>
      <family val="1"/>
      <charset val="128"/>
    </font>
    <font>
      <b/>
      <sz val="28"/>
      <color rgb="FF000000"/>
      <name val="ＭＳ Ｐ明朝"/>
      <family val="1"/>
      <charset val="128"/>
    </font>
    <font>
      <b/>
      <sz val="24"/>
      <name val="ＭＳ Ｐ明朝"/>
      <family val="1"/>
      <charset val="128"/>
    </font>
    <font>
      <b/>
      <sz val="20"/>
      <name val="ＭＳ Ｐ明朝"/>
      <family val="1"/>
      <charset val="128"/>
    </font>
    <font>
      <b/>
      <sz val="24"/>
      <name val="ＭＳ Ｐゴシック"/>
      <family val="3"/>
      <charset val="128"/>
    </font>
    <font>
      <sz val="28"/>
      <color rgb="FF0000FF"/>
      <name val="ＭＳ Ｐゴシック"/>
      <family val="3"/>
      <charset val="128"/>
    </font>
    <font>
      <b/>
      <sz val="24"/>
      <color indexed="8"/>
      <name val="ＭＳ Ｐ明朝"/>
      <family val="1"/>
      <charset val="128"/>
    </font>
    <font>
      <b/>
      <sz val="20"/>
      <color theme="1"/>
      <name val="ＭＳ ゴシック"/>
      <family val="3"/>
      <charset val="128"/>
    </font>
    <font>
      <b/>
      <sz val="16"/>
      <color rgb="FFFF0000"/>
      <name val="HG丸ｺﾞｼｯｸM-PRO"/>
      <family val="3"/>
      <charset val="128"/>
    </font>
  </fonts>
  <fills count="2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indexed="22"/>
        <bgColor indexed="64"/>
      </patternFill>
    </fill>
    <fill>
      <patternFill patternType="solid">
        <fgColor indexed="13"/>
        <bgColor indexed="64"/>
      </patternFill>
    </fill>
    <fill>
      <patternFill patternType="solid">
        <fgColor rgb="FFCFFDDF"/>
        <bgColor indexed="64"/>
      </patternFill>
    </fill>
    <fill>
      <patternFill patternType="solid">
        <fgColor theme="0" tint="-0.14999847407452621"/>
        <bgColor indexed="64"/>
      </patternFill>
    </fill>
    <fill>
      <patternFill patternType="solid">
        <fgColor theme="9" tint="0.79998168889431442"/>
        <bgColor indexed="64"/>
      </patternFill>
    </fill>
    <fill>
      <patternFill patternType="lightGray">
        <fgColor rgb="FFFFC000"/>
        <bgColor rgb="FFF9FEDE"/>
      </patternFill>
    </fill>
    <fill>
      <patternFill patternType="lightGray">
        <fgColor indexed="13"/>
      </patternFill>
    </fill>
    <fill>
      <patternFill patternType="darkGray">
        <fgColor indexed="42"/>
      </patternFill>
    </fill>
    <fill>
      <patternFill patternType="solid">
        <fgColor indexed="42"/>
        <bgColor indexed="64"/>
      </patternFill>
    </fill>
    <fill>
      <patternFill patternType="solid">
        <fgColor rgb="FFFFFFEF"/>
        <bgColor indexed="64"/>
      </patternFill>
    </fill>
    <fill>
      <patternFill patternType="solid">
        <fgColor rgb="FFF0F3FA"/>
        <bgColor indexed="64"/>
      </patternFill>
    </fill>
    <fill>
      <patternFill patternType="solid">
        <fgColor rgb="FFFFFFCC"/>
        <bgColor indexed="64"/>
      </patternFill>
    </fill>
    <fill>
      <patternFill patternType="solid">
        <fgColor rgb="FFFFFFFF"/>
        <bgColor indexed="64"/>
      </patternFill>
    </fill>
    <fill>
      <patternFill patternType="solid">
        <fgColor rgb="FFFFFFFF"/>
        <bgColor rgb="FF000000"/>
      </patternFill>
    </fill>
    <fill>
      <patternFill patternType="solid">
        <fgColor theme="0" tint="-0.14996795556505021"/>
        <bgColor indexed="64"/>
      </patternFill>
    </fill>
  </fills>
  <borders count="28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dashed">
        <color theme="1" tint="0.499984740745262"/>
      </left>
      <right/>
      <top style="thin">
        <color indexed="64"/>
      </top>
      <bottom/>
      <diagonal/>
    </border>
    <border>
      <left style="dashed">
        <color theme="1" tint="0.499984740745262"/>
      </left>
      <right/>
      <top/>
      <bottom style="medium">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medium">
        <color indexed="64"/>
      </top>
      <bottom/>
      <diagonal/>
    </border>
    <border>
      <left style="double">
        <color indexed="64"/>
      </left>
      <right/>
      <top/>
      <bottom style="thin">
        <color indexed="64"/>
      </bottom>
      <diagonal/>
    </border>
    <border>
      <left style="double">
        <color indexed="64"/>
      </left>
      <right/>
      <top/>
      <bottom/>
      <diagonal/>
    </border>
    <border>
      <left style="double">
        <color indexed="64"/>
      </left>
      <right/>
      <top style="double">
        <color indexed="64"/>
      </top>
      <bottom/>
      <diagonal/>
    </border>
    <border>
      <left style="double">
        <color indexed="64"/>
      </left>
      <right/>
      <top style="thin">
        <color indexed="64"/>
      </top>
      <bottom/>
      <diagonal/>
    </border>
    <border>
      <left style="double">
        <color indexed="64"/>
      </left>
      <right/>
      <top/>
      <bottom style="medium">
        <color indexed="64"/>
      </bottom>
      <diagonal/>
    </border>
    <border>
      <left/>
      <right style="double">
        <color indexed="64"/>
      </right>
      <top/>
      <bottom/>
      <diagonal/>
    </border>
    <border>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double">
        <color indexed="64"/>
      </right>
      <top style="medium">
        <color indexed="64"/>
      </top>
      <bottom/>
      <diagonal/>
    </border>
    <border>
      <left/>
      <right style="double">
        <color indexed="64"/>
      </right>
      <top/>
      <bottom style="medium">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style="hair">
        <color indexed="64"/>
      </top>
      <bottom style="medium">
        <color indexed="64"/>
      </bottom>
      <diagonal/>
    </border>
    <border>
      <left/>
      <right style="dashed">
        <color theme="1" tint="0.499984740745262"/>
      </right>
      <top style="hair">
        <color indexed="64"/>
      </top>
      <bottom style="hair">
        <color indexed="64"/>
      </bottom>
      <diagonal/>
    </border>
    <border diagonalUp="1">
      <left/>
      <right style="dashed">
        <color theme="1" tint="0.499984740745262"/>
      </right>
      <top style="hair">
        <color indexed="64"/>
      </top>
      <bottom style="thin">
        <color indexed="64"/>
      </bottom>
      <diagonal style="hair">
        <color indexed="64"/>
      </diagonal>
    </border>
    <border>
      <left style="dashed">
        <color theme="1" tint="0.499984740745262"/>
      </left>
      <right/>
      <top style="thin">
        <color indexed="64"/>
      </top>
      <bottom style="hair">
        <color indexed="64"/>
      </bottom>
      <diagonal/>
    </border>
    <border>
      <left style="dashed">
        <color theme="1" tint="0.499984740745262"/>
      </left>
      <right/>
      <top style="hair">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dashed">
        <color theme="1" tint="0.499984740745262"/>
      </left>
      <right/>
      <top/>
      <bottom/>
      <diagonal/>
    </border>
    <border>
      <left style="dashed">
        <color theme="1" tint="0.499984740745262"/>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dashed">
        <color theme="1" tint="0.499984740745262"/>
      </left>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dashed">
        <color theme="1" tint="0.499984740745262"/>
      </left>
      <right/>
      <top/>
      <bottom style="hair">
        <color indexed="64"/>
      </bottom>
      <diagonal/>
    </border>
    <border>
      <left style="thin">
        <color indexed="64"/>
      </left>
      <right/>
      <top/>
      <bottom style="double">
        <color indexed="64"/>
      </bottom>
      <diagonal/>
    </border>
    <border>
      <left style="medium">
        <color indexed="64"/>
      </left>
      <right/>
      <top style="hair">
        <color indexed="64"/>
      </top>
      <bottom style="hair">
        <color indexed="64"/>
      </bottom>
      <diagonal/>
    </border>
    <border>
      <left/>
      <right style="medium">
        <color indexed="64"/>
      </right>
      <top/>
      <bottom style="double">
        <color indexed="64"/>
      </bottom>
      <diagonal/>
    </border>
    <border>
      <left/>
      <right style="medium">
        <color indexed="64"/>
      </right>
      <top/>
      <bottom style="hair">
        <color indexed="64"/>
      </bottom>
      <diagonal/>
    </border>
    <border>
      <left/>
      <right/>
      <top style="medium">
        <color indexed="64"/>
      </top>
      <bottom style="dashed">
        <color theme="1" tint="0.499984740745262"/>
      </bottom>
      <diagonal/>
    </border>
    <border>
      <left/>
      <right style="thin">
        <color indexed="64"/>
      </right>
      <top style="medium">
        <color indexed="64"/>
      </top>
      <bottom style="dashed">
        <color theme="1" tint="0.499984740745262"/>
      </bottom>
      <diagonal/>
    </border>
    <border>
      <left/>
      <right style="medium">
        <color indexed="64"/>
      </right>
      <top style="thin">
        <color indexed="64"/>
      </top>
      <bottom style="thin">
        <color indexed="64"/>
      </bottom>
      <diagonal/>
    </border>
    <border>
      <left/>
      <right/>
      <top style="hair">
        <color indexed="64"/>
      </top>
      <bottom/>
      <diagonal/>
    </border>
    <border>
      <left/>
      <right style="thin">
        <color indexed="64"/>
      </right>
      <top style="hair">
        <color indexed="64"/>
      </top>
      <bottom/>
      <diagonal/>
    </border>
    <border>
      <left style="dashed">
        <color theme="1" tint="0.499984740745262"/>
      </left>
      <right/>
      <top style="hair">
        <color indexed="64"/>
      </top>
      <bottom/>
      <diagonal/>
    </border>
    <border>
      <left style="dashed">
        <color theme="1" tint="0.499984740745262"/>
      </left>
      <right/>
      <top style="hair">
        <color theme="1" tint="0.499984740745262"/>
      </top>
      <bottom style="hair">
        <color indexed="64"/>
      </bottom>
      <diagonal/>
    </border>
    <border>
      <left/>
      <right/>
      <top style="hair">
        <color theme="1" tint="0.499984740745262"/>
      </top>
      <bottom style="hair">
        <color indexed="64"/>
      </bottom>
      <diagonal/>
    </border>
    <border>
      <left/>
      <right style="thin">
        <color indexed="64"/>
      </right>
      <top style="hair">
        <color theme="1" tint="0.499984740745262"/>
      </top>
      <bottom style="hair">
        <color indexed="64"/>
      </bottom>
      <diagonal/>
    </border>
    <border>
      <left style="dashed">
        <color theme="1" tint="0.499984740745262"/>
      </left>
      <right/>
      <top style="hair">
        <color indexed="64"/>
      </top>
      <bottom style="hair">
        <color theme="1" tint="0.499984740745262"/>
      </bottom>
      <diagonal/>
    </border>
    <border>
      <left/>
      <right/>
      <top style="hair">
        <color indexed="64"/>
      </top>
      <bottom style="hair">
        <color theme="1" tint="0.499984740745262"/>
      </bottom>
      <diagonal/>
    </border>
    <border>
      <left/>
      <right style="thin">
        <color indexed="64"/>
      </right>
      <top style="hair">
        <color indexed="64"/>
      </top>
      <bottom style="hair">
        <color theme="1" tint="0.499984740745262"/>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medium">
        <color indexed="64"/>
      </left>
      <right/>
      <top style="hair">
        <color indexed="64"/>
      </top>
      <bottom/>
      <diagonal/>
    </border>
    <border>
      <left style="thin">
        <color indexed="64"/>
      </left>
      <right/>
      <top style="hair">
        <color indexed="64"/>
      </top>
      <bottom/>
      <diagonal/>
    </border>
    <border>
      <left/>
      <right style="double">
        <color indexed="64"/>
      </right>
      <top/>
      <bottom style="thin">
        <color indexed="64"/>
      </bottom>
      <diagonal/>
    </border>
    <border>
      <left style="dashed">
        <color theme="1" tint="0.499984740745262"/>
      </left>
      <right/>
      <top style="dashed">
        <color theme="1" tint="0.499984740745262"/>
      </top>
      <bottom style="double">
        <color indexed="64"/>
      </bottom>
      <diagonal/>
    </border>
    <border>
      <left/>
      <right/>
      <top style="dashed">
        <color theme="1" tint="0.499984740745262"/>
      </top>
      <bottom style="double">
        <color indexed="64"/>
      </bottom>
      <diagonal/>
    </border>
    <border>
      <left style="medium">
        <color indexed="64"/>
      </left>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hair">
        <color indexed="64"/>
      </top>
      <bottom/>
      <diagonal/>
    </border>
    <border>
      <left style="double">
        <color indexed="64"/>
      </left>
      <right/>
      <top style="medium">
        <color indexed="64"/>
      </top>
      <bottom style="hair">
        <color indexed="64"/>
      </bottom>
      <diagonal/>
    </border>
    <border>
      <left style="thin">
        <color indexed="64"/>
      </left>
      <right/>
      <top style="medium">
        <color indexed="64"/>
      </top>
      <bottom style="thin">
        <color indexed="64"/>
      </bottom>
      <diagonal/>
    </border>
    <border>
      <left/>
      <right style="hair">
        <color indexed="64"/>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top/>
      <bottom style="dashed">
        <color theme="0" tint="-0.499984740745262"/>
      </bottom>
      <diagonal/>
    </border>
    <border>
      <left/>
      <right/>
      <top/>
      <bottom style="dashed">
        <color theme="0" tint="-0.499984740745262"/>
      </bottom>
      <diagonal/>
    </border>
    <border>
      <left style="medium">
        <color indexed="64"/>
      </left>
      <right/>
      <top style="thin">
        <color indexed="64"/>
      </top>
      <bottom style="thin">
        <color indexed="64"/>
      </bottom>
      <diagonal/>
    </border>
    <border>
      <left style="thin">
        <color indexed="64"/>
      </left>
      <right style="dashed">
        <color indexed="23"/>
      </right>
      <top style="thin">
        <color indexed="64"/>
      </top>
      <bottom/>
      <diagonal/>
    </border>
    <border>
      <left style="dashed">
        <color indexed="23"/>
      </left>
      <right style="dashed">
        <color indexed="23"/>
      </right>
      <top style="thin">
        <color indexed="64"/>
      </top>
      <bottom/>
      <diagonal/>
    </border>
    <border>
      <left style="dashed">
        <color indexed="23"/>
      </left>
      <right style="thin">
        <color indexed="64"/>
      </right>
      <top style="thin">
        <color indexed="64"/>
      </top>
      <bottom/>
      <diagonal/>
    </border>
    <border>
      <left style="thin">
        <color indexed="64"/>
      </left>
      <right style="dashed">
        <color indexed="23"/>
      </right>
      <top/>
      <bottom/>
      <diagonal/>
    </border>
    <border>
      <left style="dashed">
        <color indexed="23"/>
      </left>
      <right style="dashed">
        <color indexed="23"/>
      </right>
      <top/>
      <bottom/>
      <diagonal/>
    </border>
    <border>
      <left style="dashed">
        <color indexed="23"/>
      </left>
      <right style="thin">
        <color indexed="64"/>
      </right>
      <top/>
      <bottom/>
      <diagonal/>
    </border>
    <border>
      <left style="thin">
        <color indexed="64"/>
      </left>
      <right style="dashed">
        <color indexed="23"/>
      </right>
      <top/>
      <bottom style="thin">
        <color indexed="64"/>
      </bottom>
      <diagonal/>
    </border>
    <border>
      <left style="dashed">
        <color indexed="23"/>
      </left>
      <right style="dashed">
        <color indexed="23"/>
      </right>
      <top/>
      <bottom style="thin">
        <color indexed="64"/>
      </bottom>
      <diagonal/>
    </border>
    <border>
      <left style="dashed">
        <color indexed="23"/>
      </left>
      <right style="thin">
        <color indexed="64"/>
      </right>
      <top/>
      <bottom style="thin">
        <color indexed="64"/>
      </bottom>
      <diagonal/>
    </border>
    <border>
      <left style="hair">
        <color indexed="64"/>
      </left>
      <right/>
      <top style="medium">
        <color indexed="64"/>
      </top>
      <bottom/>
      <diagonal/>
    </border>
    <border>
      <left style="medium">
        <color indexed="64"/>
      </left>
      <right/>
      <top style="dashed">
        <color theme="0" tint="-0.499984740745262"/>
      </top>
      <bottom/>
      <diagonal/>
    </border>
    <border>
      <left/>
      <right/>
      <top style="dashed">
        <color theme="0" tint="-0.499984740745262"/>
      </top>
      <bottom/>
      <diagonal/>
    </border>
    <border>
      <left style="thin">
        <color indexed="64"/>
      </left>
      <right/>
      <top style="thin">
        <color indexed="64"/>
      </top>
      <bottom style="thin">
        <color indexed="64"/>
      </bottom>
      <diagonal/>
    </border>
    <border>
      <left/>
      <right style="hair">
        <color auto="1"/>
      </right>
      <top/>
      <bottom/>
      <diagonal/>
    </border>
    <border>
      <left style="hair">
        <color indexed="64"/>
      </left>
      <right/>
      <top/>
      <bottom/>
      <diagonal/>
    </border>
    <border>
      <left style="dashed">
        <color theme="1" tint="0.499984740745262"/>
      </left>
      <right/>
      <top style="medium">
        <color indexed="64"/>
      </top>
      <bottom style="thin">
        <color indexed="64"/>
      </bottom>
      <diagonal/>
    </border>
    <border>
      <left/>
      <right style="dashed">
        <color theme="1" tint="0.499984740745262"/>
      </right>
      <top style="medium">
        <color indexed="64"/>
      </top>
      <bottom style="thin">
        <color indexed="64"/>
      </bottom>
      <diagonal/>
    </border>
    <border>
      <left style="double">
        <color indexed="64"/>
      </left>
      <right/>
      <top style="thin">
        <color indexed="64"/>
      </top>
      <bottom style="hair">
        <color indexed="64"/>
      </bottom>
      <diagonal/>
    </border>
    <border>
      <left/>
      <right style="dashed">
        <color theme="1" tint="0.499984740745262"/>
      </right>
      <top style="thin">
        <color indexed="64"/>
      </top>
      <bottom style="hair">
        <color indexed="64"/>
      </bottom>
      <diagonal/>
    </border>
    <border diagonalUp="1">
      <left style="dashed">
        <color theme="1" tint="0.499984740745262"/>
      </left>
      <right/>
      <top style="thin">
        <color indexed="64"/>
      </top>
      <bottom style="thin">
        <color theme="1" tint="0.499984740745262"/>
      </bottom>
      <diagonal style="thin">
        <color theme="1" tint="0.499984740745262"/>
      </diagonal>
    </border>
    <border diagonalUp="1">
      <left/>
      <right style="double">
        <color indexed="64"/>
      </right>
      <top style="thin">
        <color indexed="64"/>
      </top>
      <bottom style="thin">
        <color theme="1" tint="0.499984740745262"/>
      </bottom>
      <diagonal style="thin">
        <color theme="1" tint="0.499984740745262"/>
      </diagonal>
    </border>
    <border diagonalUp="1">
      <left style="dashed">
        <color theme="1" tint="0.499984740745262"/>
      </left>
      <right/>
      <top style="thin">
        <color indexed="64"/>
      </top>
      <bottom style="hair">
        <color indexed="64"/>
      </bottom>
      <diagonal style="thin">
        <color theme="1" tint="0.499984740745262"/>
      </diagonal>
    </border>
    <border diagonalUp="1">
      <left/>
      <right style="double">
        <color indexed="64"/>
      </right>
      <top style="thin">
        <color indexed="64"/>
      </top>
      <bottom style="hair">
        <color indexed="64"/>
      </bottom>
      <diagonal style="thin">
        <color theme="1" tint="0.499984740745262"/>
      </diagonal>
    </border>
    <border diagonalUp="1">
      <left/>
      <right style="medium">
        <color indexed="64"/>
      </right>
      <top style="thin">
        <color indexed="64"/>
      </top>
      <bottom style="hair">
        <color indexed="64"/>
      </bottom>
      <diagonal style="thin">
        <color theme="1" tint="0.499984740745262"/>
      </diagonal>
    </border>
    <border>
      <left style="double">
        <color indexed="64"/>
      </left>
      <right/>
      <top/>
      <bottom style="hair">
        <color indexed="64"/>
      </bottom>
      <diagonal/>
    </border>
    <border>
      <left/>
      <right style="dashed">
        <color theme="1" tint="0.499984740745262"/>
      </right>
      <top/>
      <bottom style="hair">
        <color indexed="64"/>
      </bottom>
      <diagonal/>
    </border>
    <border diagonalUp="1">
      <left style="dashed">
        <color theme="1" tint="0.499984740745262"/>
      </left>
      <right/>
      <top style="thin">
        <color theme="1" tint="0.499984740745262"/>
      </top>
      <bottom style="thin">
        <color theme="1" tint="0.499984740745262"/>
      </bottom>
      <diagonal style="thin">
        <color theme="1" tint="0.499984740745262"/>
      </diagonal>
    </border>
    <border diagonalUp="1">
      <left/>
      <right style="double">
        <color indexed="64"/>
      </right>
      <top style="thin">
        <color theme="1" tint="0.499984740745262"/>
      </top>
      <bottom style="thin">
        <color theme="1" tint="0.499984740745262"/>
      </bottom>
      <diagonal style="thin">
        <color theme="1" tint="0.499984740745262"/>
      </diagonal>
    </border>
    <border diagonalUp="1">
      <left style="dashed">
        <color theme="1" tint="0.499984740745262"/>
      </left>
      <right/>
      <top style="hair">
        <color indexed="64"/>
      </top>
      <bottom style="hair">
        <color indexed="64"/>
      </bottom>
      <diagonal style="thin">
        <color theme="1" tint="0.499984740745262"/>
      </diagonal>
    </border>
    <border diagonalUp="1">
      <left/>
      <right style="double">
        <color indexed="64"/>
      </right>
      <top style="hair">
        <color indexed="64"/>
      </top>
      <bottom style="hair">
        <color indexed="64"/>
      </bottom>
      <diagonal style="thin">
        <color theme="1" tint="0.499984740745262"/>
      </diagonal>
    </border>
    <border diagonalUp="1">
      <left/>
      <right style="medium">
        <color indexed="64"/>
      </right>
      <top style="hair">
        <color indexed="64"/>
      </top>
      <bottom style="hair">
        <color indexed="64"/>
      </bottom>
      <diagonal style="thin">
        <color theme="1" tint="0.499984740745262"/>
      </diagonal>
    </border>
    <border diagonalUp="1">
      <left style="dashed">
        <color theme="1" tint="0.499984740745262"/>
      </left>
      <right/>
      <top style="thin">
        <color theme="1" tint="0.499984740745262"/>
      </top>
      <bottom style="hair">
        <color indexed="64"/>
      </bottom>
      <diagonal style="thin">
        <color theme="1" tint="0.499984740745262"/>
      </diagonal>
    </border>
    <border diagonalUp="1">
      <left/>
      <right style="double">
        <color indexed="64"/>
      </right>
      <top style="thin">
        <color theme="1" tint="0.499984740745262"/>
      </top>
      <bottom style="hair">
        <color indexed="64"/>
      </bottom>
      <diagonal style="thin">
        <color theme="1" tint="0.499984740745262"/>
      </diagonal>
    </border>
    <border>
      <left/>
      <right style="double">
        <color indexed="64"/>
      </right>
      <top/>
      <bottom style="hair">
        <color indexed="64"/>
      </bottom>
      <diagonal/>
    </border>
    <border diagonalUp="1">
      <left style="double">
        <color indexed="64"/>
      </left>
      <right/>
      <top style="hair">
        <color indexed="64"/>
      </top>
      <bottom style="thin">
        <color indexed="64"/>
      </bottom>
      <diagonal style="hair">
        <color indexed="64"/>
      </diagonal>
    </border>
    <border diagonalUp="1">
      <left style="double">
        <color indexed="64"/>
      </left>
      <right/>
      <top style="hair">
        <color indexed="64"/>
      </top>
      <bottom style="medium">
        <color indexed="64"/>
      </bottom>
      <diagonal style="hair">
        <color indexed="64"/>
      </diagonal>
    </border>
    <border diagonalUp="1">
      <left/>
      <right style="dashed">
        <color theme="1" tint="0.499984740745262"/>
      </right>
      <top style="hair">
        <color indexed="64"/>
      </top>
      <bottom style="medium">
        <color indexed="64"/>
      </bottom>
      <diagonal style="hair">
        <color indexed="64"/>
      </diagonal>
    </border>
    <border>
      <left/>
      <right style="double">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hair">
        <color indexed="64"/>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medium">
        <color indexed="64"/>
      </top>
      <bottom style="thin">
        <color indexed="64"/>
      </bottom>
      <diagonal/>
    </border>
    <border>
      <left style="hair">
        <color auto="1"/>
      </left>
      <right/>
      <top style="hair">
        <color auto="1"/>
      </top>
      <bottom style="hair">
        <color indexed="64"/>
      </bottom>
      <diagonal/>
    </border>
    <border>
      <left/>
      <right style="hair">
        <color auto="1"/>
      </right>
      <top style="hair">
        <color auto="1"/>
      </top>
      <bottom style="hair">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style="hair">
        <color indexed="64"/>
      </top>
      <bottom style="double">
        <color indexed="64"/>
      </bottom>
      <diagonal/>
    </border>
    <border>
      <left style="medium">
        <color indexed="64"/>
      </left>
      <right style="medium">
        <color indexed="64"/>
      </right>
      <top/>
      <bottom style="medium">
        <color indexed="64"/>
      </bottom>
      <diagonal/>
    </border>
    <border>
      <left style="hair">
        <color theme="1" tint="0.499984740745262"/>
      </left>
      <right/>
      <top style="thin">
        <color indexed="64"/>
      </top>
      <bottom/>
      <diagonal/>
    </border>
    <border>
      <left style="hair">
        <color theme="1" tint="0.499984740745262"/>
      </left>
      <right/>
      <top/>
      <bottom style="medium">
        <color indexed="64"/>
      </bottom>
      <diagonal/>
    </border>
    <border>
      <left style="hair">
        <color indexed="23"/>
      </left>
      <right/>
      <top style="medium">
        <color indexed="64"/>
      </top>
      <bottom/>
      <diagonal/>
    </border>
    <border>
      <left style="hair">
        <color indexed="23"/>
      </left>
      <right/>
      <top/>
      <bottom style="medium">
        <color indexed="64"/>
      </bottom>
      <diagonal/>
    </border>
    <border>
      <left style="hair">
        <color indexed="64"/>
      </left>
      <right/>
      <top style="thin">
        <color indexed="64"/>
      </top>
      <bottom/>
      <diagonal/>
    </border>
    <border>
      <left style="hair">
        <color indexed="64"/>
      </left>
      <right/>
      <top style="hair">
        <color indexed="64"/>
      </top>
      <bottom style="medium">
        <color indexed="64"/>
      </bottom>
      <diagonal/>
    </border>
    <border>
      <left/>
      <right style="dashed">
        <color theme="1" tint="0.499984740745262"/>
      </right>
      <top style="thin">
        <color indexed="64"/>
      </top>
      <bottom/>
      <diagonal/>
    </border>
    <border>
      <left/>
      <right style="dashed">
        <color theme="1" tint="0.499984740745262"/>
      </right>
      <top/>
      <bottom style="medium">
        <color indexed="64"/>
      </bottom>
      <diagonal/>
    </border>
    <border>
      <left style="hair">
        <color indexed="64"/>
      </left>
      <right/>
      <top/>
      <bottom style="hair">
        <color indexed="64"/>
      </bottom>
      <diagonal/>
    </border>
    <border>
      <left style="hair">
        <color auto="1"/>
      </left>
      <right/>
      <top style="hair">
        <color auto="1"/>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style="dashed">
        <color theme="1" tint="0.499984740745262"/>
      </bottom>
      <diagonal/>
    </border>
    <border>
      <left/>
      <right style="medium">
        <color indexed="64"/>
      </right>
      <top style="dashed">
        <color theme="1" tint="0.499984740745262"/>
      </top>
      <bottom style="double">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thin">
        <color indexed="64"/>
      </right>
      <top style="dashed">
        <color theme="0" tint="-0.499984740745262"/>
      </top>
      <bottom/>
      <diagonal/>
    </border>
    <border>
      <left/>
      <right/>
      <top/>
      <bottom style="dotted">
        <color indexed="64"/>
      </bottom>
      <diagonal/>
    </border>
    <border>
      <left/>
      <right style="thin">
        <color indexed="64"/>
      </right>
      <top/>
      <bottom style="dotted">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hair">
        <color indexed="64"/>
      </left>
      <right/>
      <top style="medium">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thin">
        <color indexed="64"/>
      </top>
      <bottom style="hair">
        <color indexed="64"/>
      </bottom>
      <diagonal/>
    </border>
    <border>
      <left style="thick">
        <color indexed="64"/>
      </left>
      <right/>
      <top/>
      <bottom/>
      <diagonal/>
    </border>
    <border>
      <left/>
      <right style="thick">
        <color auto="1"/>
      </right>
      <top/>
      <bottom/>
      <diagonal/>
    </border>
    <border>
      <left/>
      <right style="thin">
        <color indexed="64"/>
      </right>
      <top style="dotted">
        <color indexed="64"/>
      </top>
      <bottom/>
      <diagonal/>
    </border>
    <border>
      <left style="double">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bottom style="mediumDashDotDot">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double">
        <color indexed="64"/>
      </right>
      <top/>
      <bottom style="thin">
        <color indexed="64"/>
      </bottom>
      <diagonal/>
    </border>
    <border>
      <left style="double">
        <color indexed="64"/>
      </left>
      <right style="hair">
        <color indexed="64"/>
      </right>
      <top/>
      <bottom style="thin">
        <color indexed="64"/>
      </bottom>
      <diagonal/>
    </border>
    <border>
      <left style="double">
        <color indexed="64"/>
      </left>
      <right style="thin">
        <color indexed="64"/>
      </right>
      <top/>
      <bottom style="thin">
        <color indexed="64"/>
      </bottom>
      <diagonal/>
    </border>
    <border>
      <left/>
      <right style="hair">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hair">
        <color indexed="64"/>
      </left>
      <right style="double">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hair">
        <color indexed="64"/>
      </bottom>
      <diagonal/>
    </border>
    <border>
      <left style="double">
        <color indexed="64"/>
      </left>
      <right style="thin">
        <color indexed="64"/>
      </right>
      <top/>
      <bottom style="hair">
        <color indexed="64"/>
      </bottom>
      <diagonal/>
    </border>
    <border>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thin">
        <color indexed="64"/>
      </bottom>
      <diagonal/>
    </border>
    <border>
      <left style="hair">
        <color auto="1"/>
      </left>
      <right style="medium">
        <color indexed="64"/>
      </right>
      <top/>
      <bottom/>
      <diagonal/>
    </border>
    <border>
      <left style="medium">
        <color indexed="64"/>
      </left>
      <right style="medium">
        <color indexed="64"/>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s>
  <cellStyleXfs count="15">
    <xf numFmtId="0" fontId="0" fillId="0" borderId="0">
      <alignment vertical="center"/>
    </xf>
    <xf numFmtId="0" fontId="3" fillId="0" borderId="0" applyBorder="0">
      <alignment vertical="center"/>
    </xf>
    <xf numFmtId="0" fontId="3" fillId="0" borderId="0">
      <alignment vertical="center"/>
    </xf>
    <xf numFmtId="38" fontId="4" fillId="0" borderId="0" applyFont="0" applyFill="0" applyBorder="0" applyAlignment="0" applyProtection="0">
      <alignment vertical="center"/>
    </xf>
    <xf numFmtId="0" fontId="5" fillId="0" borderId="0">
      <alignment vertical="center"/>
    </xf>
    <xf numFmtId="0" fontId="6" fillId="0" borderId="0">
      <alignment vertical="center"/>
    </xf>
    <xf numFmtId="0" fontId="7" fillId="0" borderId="0" applyNumberFormat="0" applyFill="0" applyBorder="0" applyAlignment="0" applyProtection="0">
      <alignment vertical="center"/>
    </xf>
    <xf numFmtId="38" fontId="8" fillId="0" borderId="0" applyFont="0" applyFill="0" applyBorder="0" applyAlignment="0" applyProtection="0">
      <alignment vertical="center"/>
    </xf>
    <xf numFmtId="38" fontId="5" fillId="0" borderId="0" applyFont="0" applyFill="0" applyBorder="0" applyAlignment="0" applyProtection="0">
      <alignment vertical="center"/>
    </xf>
    <xf numFmtId="0" fontId="6" fillId="0" borderId="0">
      <alignment vertical="center"/>
    </xf>
    <xf numFmtId="0" fontId="100" fillId="0" borderId="0">
      <alignment vertical="center"/>
    </xf>
    <xf numFmtId="0" fontId="6" fillId="0" borderId="0">
      <alignment vertical="center"/>
    </xf>
    <xf numFmtId="0" fontId="101" fillId="0" borderId="0" applyNumberFormat="0" applyFill="0" applyBorder="0" applyAlignment="0" applyProtection="0">
      <alignment vertical="center"/>
    </xf>
    <xf numFmtId="9" fontId="3" fillId="0" borderId="0" applyFont="0" applyFill="0" applyBorder="0" applyAlignment="0" applyProtection="0">
      <alignment vertical="center"/>
    </xf>
    <xf numFmtId="0" fontId="5" fillId="0" borderId="0">
      <alignment vertical="center"/>
    </xf>
  </cellStyleXfs>
  <cellXfs count="3863">
    <xf numFmtId="0" fontId="0" fillId="0" borderId="0" xfId="0">
      <alignment vertical="center"/>
    </xf>
    <xf numFmtId="0" fontId="9" fillId="0" borderId="0" xfId="4" applyFont="1">
      <alignment vertical="center"/>
    </xf>
    <xf numFmtId="0" fontId="16" fillId="0" borderId="18" xfId="4" applyFont="1" applyBorder="1">
      <alignment vertical="center"/>
    </xf>
    <xf numFmtId="0" fontId="28" fillId="0" borderId="0" xfId="5" applyFont="1">
      <alignment vertical="center"/>
    </xf>
    <xf numFmtId="0" fontId="32" fillId="0" borderId="0" xfId="5" applyFont="1">
      <alignment vertical="center"/>
    </xf>
    <xf numFmtId="0" fontId="28" fillId="0" borderId="7" xfId="5" applyFont="1" applyBorder="1">
      <alignment vertical="center"/>
    </xf>
    <xf numFmtId="0" fontId="28" fillId="0" borderId="8" xfId="5" applyFont="1" applyBorder="1">
      <alignment vertical="center"/>
    </xf>
    <xf numFmtId="0" fontId="28" fillId="0" borderId="23" xfId="5" applyFont="1" applyBorder="1">
      <alignment vertical="center"/>
    </xf>
    <xf numFmtId="0" fontId="28" fillId="0" borderId="19" xfId="5" applyFont="1" applyBorder="1">
      <alignment vertical="center"/>
    </xf>
    <xf numFmtId="0" fontId="28" fillId="0" borderId="4" xfId="5" applyFont="1" applyBorder="1">
      <alignment vertical="center"/>
    </xf>
    <xf numFmtId="0" fontId="28" fillId="0" borderId="1" xfId="5" applyFont="1" applyBorder="1">
      <alignment vertical="center"/>
    </xf>
    <xf numFmtId="0" fontId="28" fillId="0" borderId="26" xfId="5" applyFont="1" applyBorder="1">
      <alignment vertical="center"/>
    </xf>
    <xf numFmtId="0" fontId="28" fillId="0" borderId="28" xfId="5" applyFont="1" applyBorder="1">
      <alignment vertical="center"/>
    </xf>
    <xf numFmtId="0" fontId="25" fillId="0" borderId="0" xfId="5" applyFont="1">
      <alignment vertical="center"/>
    </xf>
    <xf numFmtId="0" fontId="28" fillId="0" borderId="11" xfId="5" applyFont="1" applyBorder="1">
      <alignment vertical="center"/>
    </xf>
    <xf numFmtId="0" fontId="31" fillId="0" borderId="0" xfId="5" applyFont="1">
      <alignment vertical="center"/>
    </xf>
    <xf numFmtId="0" fontId="25" fillId="0" borderId="23" xfId="5" applyFont="1" applyBorder="1">
      <alignment vertical="center"/>
    </xf>
    <xf numFmtId="0" fontId="25" fillId="0" borderId="11" xfId="5" applyFont="1" applyBorder="1">
      <alignment vertical="center"/>
    </xf>
    <xf numFmtId="0" fontId="28" fillId="0" borderId="9" xfId="5" applyFont="1" applyBorder="1">
      <alignment vertical="center"/>
    </xf>
    <xf numFmtId="0" fontId="28" fillId="0" borderId="18" xfId="5" applyFont="1" applyBorder="1">
      <alignment vertical="center"/>
    </xf>
    <xf numFmtId="0" fontId="28" fillId="0" borderId="13" xfId="5" applyFont="1" applyBorder="1">
      <alignment vertical="center"/>
    </xf>
    <xf numFmtId="0" fontId="31" fillId="0" borderId="0" xfId="5" applyFont="1" applyAlignment="1">
      <alignment horizontal="center" vertical="center"/>
    </xf>
    <xf numFmtId="183" fontId="42" fillId="0" borderId="0" xfId="5" applyNumberFormat="1" applyFont="1" applyAlignment="1">
      <alignment horizontal="center" vertical="center"/>
    </xf>
    <xf numFmtId="0" fontId="43" fillId="0" borderId="0" xfId="5" applyFont="1">
      <alignment vertical="center"/>
    </xf>
    <xf numFmtId="0" fontId="38" fillId="0" borderId="16" xfId="5" applyFont="1" applyBorder="1" applyAlignment="1">
      <alignment vertical="center" shrinkToFit="1"/>
    </xf>
    <xf numFmtId="0" fontId="25" fillId="0" borderId="10" xfId="5" applyFont="1" applyBorder="1" applyAlignment="1">
      <alignment vertical="center" textRotation="255" shrinkToFit="1"/>
    </xf>
    <xf numFmtId="0" fontId="38" fillId="0" borderId="0" xfId="5" applyFont="1" applyAlignment="1">
      <alignment vertical="center" shrinkToFit="1"/>
    </xf>
    <xf numFmtId="0" fontId="25" fillId="0" borderId="15" xfId="5" applyFont="1" applyBorder="1" applyAlignment="1">
      <alignment vertical="center" textRotation="255" shrinkToFit="1"/>
    </xf>
    <xf numFmtId="0" fontId="38" fillId="0" borderId="6" xfId="5" applyFont="1" applyBorder="1" applyAlignment="1">
      <alignment vertical="center" shrinkToFit="1"/>
    </xf>
    <xf numFmtId="0" fontId="38" fillId="0" borderId="5" xfId="5" applyFont="1" applyBorder="1" applyAlignment="1">
      <alignment vertical="center" shrinkToFit="1"/>
    </xf>
    <xf numFmtId="0" fontId="25" fillId="0" borderId="27" xfId="5" applyFont="1" applyBorder="1" applyAlignment="1">
      <alignment vertical="center" textRotation="255" shrinkToFit="1"/>
    </xf>
    <xf numFmtId="0" fontId="38" fillId="0" borderId="17" xfId="5" applyFont="1" applyBorder="1" applyAlignment="1">
      <alignment vertical="center" shrinkToFit="1"/>
    </xf>
    <xf numFmtId="0" fontId="25" fillId="0" borderId="14" xfId="5" applyFont="1" applyBorder="1" applyAlignment="1">
      <alignment vertical="center" textRotation="255" shrinkToFit="1"/>
    </xf>
    <xf numFmtId="0" fontId="25" fillId="0" borderId="0" xfId="5" applyFont="1" applyAlignment="1">
      <alignment vertical="top" wrapText="1"/>
    </xf>
    <xf numFmtId="0" fontId="28" fillId="0" borderId="2" xfId="5" applyFont="1" applyBorder="1">
      <alignment vertical="center"/>
    </xf>
    <xf numFmtId="0" fontId="25" fillId="0" borderId="2" xfId="5" applyFont="1" applyBorder="1" applyAlignment="1">
      <alignment horizontal="center" vertical="center"/>
    </xf>
    <xf numFmtId="0" fontId="25" fillId="0" borderId="19" xfId="5" applyFont="1" applyBorder="1" applyAlignment="1">
      <alignment horizontal="center" vertical="center"/>
    </xf>
    <xf numFmtId="0" fontId="25" fillId="0" borderId="4" xfId="5" applyFont="1" applyBorder="1" applyAlignment="1">
      <alignment horizontal="center" vertical="center"/>
    </xf>
    <xf numFmtId="0" fontId="28" fillId="0" borderId="12" xfId="5" applyFont="1" applyBorder="1">
      <alignment vertical="center"/>
    </xf>
    <xf numFmtId="0" fontId="19" fillId="0" borderId="0" xfId="5" applyFont="1">
      <alignment vertical="center"/>
    </xf>
    <xf numFmtId="0" fontId="50" fillId="0" borderId="0" xfId="5" applyFont="1">
      <alignment vertical="center"/>
    </xf>
    <xf numFmtId="0" fontId="50" fillId="0" borderId="0" xfId="5" applyFont="1" applyAlignment="1">
      <alignment vertical="top" wrapText="1"/>
    </xf>
    <xf numFmtId="0" fontId="36" fillId="0" borderId="0" xfId="5" applyFont="1" applyAlignment="1">
      <alignment vertical="top" shrinkToFit="1"/>
    </xf>
    <xf numFmtId="0" fontId="28" fillId="0" borderId="0" xfId="5" applyFont="1">
      <alignment vertical="center"/>
    </xf>
    <xf numFmtId="0" fontId="25" fillId="0" borderId="0" xfId="5" applyFont="1">
      <alignment vertical="center"/>
    </xf>
    <xf numFmtId="0" fontId="9" fillId="0" borderId="0" xfId="0" applyFont="1">
      <alignment vertical="center"/>
    </xf>
    <xf numFmtId="0" fontId="18" fillId="0" borderId="0" xfId="0" applyFont="1">
      <alignment vertical="center"/>
    </xf>
    <xf numFmtId="0" fontId="9" fillId="0" borderId="0" xfId="0" applyFont="1" applyFill="1" applyBorder="1" applyAlignment="1">
      <alignment vertical="center"/>
    </xf>
    <xf numFmtId="0" fontId="13" fillId="0" borderId="7" xfId="0" applyFont="1" applyBorder="1" applyAlignment="1">
      <alignment horizontal="center" vertical="center"/>
    </xf>
    <xf numFmtId="0" fontId="13" fillId="0" borderId="23" xfId="0" applyFont="1" applyBorder="1" applyAlignment="1">
      <alignment horizontal="center" vertical="center"/>
    </xf>
    <xf numFmtId="0" fontId="9" fillId="0" borderId="23" xfId="0" applyFont="1" applyBorder="1">
      <alignment vertical="center"/>
    </xf>
    <xf numFmtId="0" fontId="9" fillId="0" borderId="19" xfId="0" applyFont="1" applyBorder="1">
      <alignment vertical="center"/>
    </xf>
    <xf numFmtId="0" fontId="9" fillId="0" borderId="28" xfId="0" applyFont="1" applyBorder="1">
      <alignment vertical="center"/>
    </xf>
    <xf numFmtId="0" fontId="9" fillId="0" borderId="4" xfId="0" applyFont="1" applyBorder="1">
      <alignment vertical="center"/>
    </xf>
    <xf numFmtId="0" fontId="9" fillId="0" borderId="26" xfId="0" applyFont="1" applyBorder="1">
      <alignment vertical="center"/>
    </xf>
    <xf numFmtId="0" fontId="16" fillId="0" borderId="19" xfId="0" applyFont="1" applyBorder="1" applyAlignment="1">
      <alignment horizontal="center" vertical="center"/>
    </xf>
    <xf numFmtId="0" fontId="9" fillId="0" borderId="11" xfId="0" applyFont="1" applyBorder="1">
      <alignment vertical="center"/>
    </xf>
    <xf numFmtId="0" fontId="16" fillId="0" borderId="12" xfId="0" applyFont="1" applyBorder="1" applyAlignment="1">
      <alignment horizontal="center" vertical="center"/>
    </xf>
    <xf numFmtId="0" fontId="9" fillId="0" borderId="17" xfId="0" applyFont="1" applyBorder="1">
      <alignment vertical="center"/>
    </xf>
    <xf numFmtId="0" fontId="53" fillId="0" borderId="0" xfId="0" applyFont="1">
      <alignment vertical="center"/>
    </xf>
    <xf numFmtId="0" fontId="14" fillId="0" borderId="0" xfId="0" applyFont="1" applyAlignment="1">
      <alignment vertical="center"/>
    </xf>
    <xf numFmtId="0" fontId="54" fillId="0" borderId="0" xfId="0" applyFont="1" applyAlignment="1">
      <alignment vertical="top"/>
    </xf>
    <xf numFmtId="0" fontId="16" fillId="0" borderId="0" xfId="0" applyFont="1">
      <alignment vertical="center"/>
    </xf>
    <xf numFmtId="0" fontId="9" fillId="0" borderId="0" xfId="0" applyFont="1" applyFill="1" applyBorder="1">
      <alignment vertical="center"/>
    </xf>
    <xf numFmtId="0" fontId="13" fillId="2" borderId="0" xfId="0" applyFont="1" applyFill="1">
      <alignment vertical="center"/>
    </xf>
    <xf numFmtId="0" fontId="16" fillId="0" borderId="16" xfId="0" applyFont="1" applyBorder="1">
      <alignment vertical="center"/>
    </xf>
    <xf numFmtId="0" fontId="13" fillId="0" borderId="11" xfId="0" applyFont="1" applyBorder="1" applyAlignment="1">
      <alignment horizontal="center" vertical="center"/>
    </xf>
    <xf numFmtId="0" fontId="16" fillId="0" borderId="17" xfId="0" applyFont="1" applyBorder="1">
      <alignment vertical="center"/>
    </xf>
    <xf numFmtId="0" fontId="13" fillId="0" borderId="0" xfId="0" applyFont="1" applyAlignment="1">
      <alignment horizontal="center" vertical="center"/>
    </xf>
    <xf numFmtId="181" fontId="16" fillId="0" borderId="0" xfId="0" applyNumberFormat="1" applyFont="1" applyAlignment="1">
      <alignment horizontal="distributed" vertical="center"/>
    </xf>
    <xf numFmtId="49" fontId="14" fillId="0" borderId="0" xfId="0" applyNumberFormat="1" applyFont="1" applyAlignment="1">
      <alignment horizontal="center" vertical="center"/>
    </xf>
    <xf numFmtId="0" fontId="16" fillId="0" borderId="0" xfId="0" applyFont="1" applyAlignment="1">
      <alignment horizontal="center" vertical="center"/>
    </xf>
    <xf numFmtId="0" fontId="13" fillId="0" borderId="0" xfId="0" applyFont="1" applyAlignment="1">
      <alignment vertical="center" shrinkToFit="1"/>
    </xf>
    <xf numFmtId="0" fontId="9" fillId="0" borderId="2" xfId="0" applyFont="1" applyBorder="1">
      <alignment vertical="center"/>
    </xf>
    <xf numFmtId="0" fontId="24" fillId="0" borderId="0" xfId="0" applyFont="1">
      <alignment vertical="center"/>
    </xf>
    <xf numFmtId="0" fontId="24" fillId="0" borderId="0" xfId="0" quotePrefix="1" applyFont="1" applyAlignment="1">
      <alignment horizontal="right" vertical="center"/>
    </xf>
    <xf numFmtId="0" fontId="57" fillId="0" borderId="0" xfId="0" applyFont="1">
      <alignment vertical="center"/>
    </xf>
    <xf numFmtId="0" fontId="25" fillId="0" borderId="0" xfId="1" applyFont="1">
      <alignment vertical="center"/>
    </xf>
    <xf numFmtId="0" fontId="25" fillId="0" borderId="0" xfId="0" applyFont="1">
      <alignment vertical="center"/>
    </xf>
    <xf numFmtId="0" fontId="25" fillId="0" borderId="0" xfId="0" quotePrefix="1" applyFont="1" applyAlignment="1">
      <alignment horizontal="right" vertical="center"/>
    </xf>
    <xf numFmtId="0" fontId="28" fillId="0" borderId="0" xfId="0" applyFont="1">
      <alignment vertical="center"/>
    </xf>
    <xf numFmtId="0" fontId="31" fillId="0" borderId="0" xfId="0" applyFont="1">
      <alignment vertical="center"/>
    </xf>
    <xf numFmtId="0" fontId="54" fillId="0" borderId="0" xfId="0" applyFont="1" applyFill="1" applyAlignment="1">
      <alignment vertical="top"/>
    </xf>
    <xf numFmtId="0" fontId="9" fillId="0" borderId="0" xfId="0" applyFont="1" applyFill="1">
      <alignment vertical="center"/>
    </xf>
    <xf numFmtId="0" fontId="9" fillId="0" borderId="0" xfId="0" applyFont="1" applyProtection="1">
      <alignment vertical="center"/>
    </xf>
    <xf numFmtId="0" fontId="9" fillId="0" borderId="0" xfId="0" applyFont="1" applyFill="1" applyProtection="1">
      <alignment vertical="center"/>
    </xf>
    <xf numFmtId="0" fontId="16" fillId="0" borderId="17" xfId="0" applyFont="1" applyBorder="1" applyAlignment="1" applyProtection="1">
      <alignment vertical="center"/>
    </xf>
    <xf numFmtId="0" fontId="16" fillId="0" borderId="0" xfId="0" applyFont="1" applyFill="1" applyBorder="1" applyAlignment="1" applyProtection="1">
      <alignment vertical="center"/>
    </xf>
    <xf numFmtId="0" fontId="13" fillId="0" borderId="0" xfId="0" applyFont="1" applyFill="1" applyBorder="1" applyAlignment="1" applyProtection="1">
      <alignment vertical="center"/>
    </xf>
    <xf numFmtId="0" fontId="13" fillId="0" borderId="7" xfId="0" applyFont="1" applyFill="1" applyBorder="1" applyAlignment="1" applyProtection="1">
      <alignment vertical="center"/>
    </xf>
    <xf numFmtId="0" fontId="16" fillId="0" borderId="16" xfId="0" applyFont="1" applyFill="1" applyBorder="1" applyAlignment="1" applyProtection="1">
      <alignment vertical="center"/>
    </xf>
    <xf numFmtId="0" fontId="16" fillId="0" borderId="16" xfId="0" applyFont="1" applyBorder="1" applyAlignment="1" applyProtection="1">
      <alignment vertical="center"/>
    </xf>
    <xf numFmtId="0" fontId="13" fillId="0" borderId="16" xfId="0" applyFont="1" applyFill="1" applyBorder="1" applyAlignment="1" applyProtection="1">
      <alignment vertical="center"/>
    </xf>
    <xf numFmtId="0" fontId="13" fillId="0" borderId="10" xfId="0" applyFont="1" applyFill="1" applyBorder="1" applyAlignment="1" applyProtection="1">
      <alignment vertical="center"/>
    </xf>
    <xf numFmtId="0" fontId="13" fillId="0" borderId="11" xfId="0" applyFont="1" applyFill="1" applyBorder="1" applyAlignment="1" applyProtection="1">
      <alignment vertical="center"/>
    </xf>
    <xf numFmtId="0" fontId="16" fillId="0" borderId="17" xfId="0" applyFont="1" applyFill="1" applyBorder="1" applyAlignment="1" applyProtection="1">
      <alignment vertical="center"/>
    </xf>
    <xf numFmtId="0" fontId="13" fillId="0" borderId="17" xfId="0" applyFont="1" applyFill="1" applyBorder="1" applyAlignment="1" applyProtection="1">
      <alignment vertical="center"/>
    </xf>
    <xf numFmtId="0" fontId="13" fillId="0" borderId="14" xfId="0" applyFont="1" applyFill="1" applyBorder="1" applyAlignment="1" applyProtection="1">
      <alignment vertical="center"/>
    </xf>
    <xf numFmtId="0" fontId="18" fillId="0" borderId="0" xfId="4" applyFont="1">
      <alignment vertical="center"/>
    </xf>
    <xf numFmtId="49" fontId="15" fillId="0" borderId="0" xfId="0" applyNumberFormat="1" applyFont="1" applyAlignment="1">
      <alignment horizontal="center" vertical="center"/>
    </xf>
    <xf numFmtId="38" fontId="65" fillId="0" borderId="0" xfId="8" applyFont="1" applyAlignment="1"/>
    <xf numFmtId="38" fontId="65" fillId="0" borderId="0" xfId="8" applyFont="1" applyAlignment="1">
      <alignment vertical="center" shrinkToFit="1"/>
    </xf>
    <xf numFmtId="0" fontId="54" fillId="0" borderId="0" xfId="4" applyFont="1">
      <alignment vertical="center"/>
    </xf>
    <xf numFmtId="0" fontId="16" fillId="0" borderId="0" xfId="4" applyFont="1" applyProtection="1">
      <alignment vertical="center"/>
      <protection locked="0"/>
    </xf>
    <xf numFmtId="0" fontId="69" fillId="0" borderId="16" xfId="4" applyFont="1" applyBorder="1" applyAlignment="1">
      <alignment vertical="center" shrinkToFit="1"/>
    </xf>
    <xf numFmtId="0" fontId="69" fillId="0" borderId="10" xfId="4" applyFont="1" applyBorder="1" applyAlignment="1">
      <alignment vertical="center" shrinkToFit="1"/>
    </xf>
    <xf numFmtId="0" fontId="69" fillId="0" borderId="6" xfId="4" applyFont="1" applyBorder="1" applyAlignment="1">
      <alignment vertical="center" shrinkToFit="1"/>
    </xf>
    <xf numFmtId="0" fontId="69" fillId="0" borderId="25" xfId="4" applyFont="1" applyBorder="1" applyAlignment="1">
      <alignment vertical="center" shrinkToFit="1"/>
    </xf>
    <xf numFmtId="0" fontId="62" fillId="0" borderId="6" xfId="4" applyFont="1" applyBorder="1">
      <alignment vertical="center"/>
    </xf>
    <xf numFmtId="0" fontId="62" fillId="0" borderId="6" xfId="4" applyFont="1" applyBorder="1" applyAlignment="1">
      <alignment vertical="center" shrinkToFit="1"/>
    </xf>
    <xf numFmtId="0" fontId="62" fillId="0" borderId="5" xfId="4" applyFont="1" applyBorder="1" applyAlignment="1">
      <alignment vertical="center" shrinkToFit="1"/>
    </xf>
    <xf numFmtId="177" fontId="16" fillId="0" borderId="0" xfId="4" applyNumberFormat="1" applyFont="1">
      <alignment vertical="center"/>
    </xf>
    <xf numFmtId="0" fontId="69" fillId="0" borderId="0" xfId="4" applyFont="1" applyAlignment="1">
      <alignment vertical="center" shrinkToFit="1"/>
    </xf>
    <xf numFmtId="0" fontId="16" fillId="0" borderId="0" xfId="0" applyFont="1" applyFill="1" applyBorder="1" applyAlignment="1" applyProtection="1">
      <alignment horizontal="left" vertical="center"/>
    </xf>
    <xf numFmtId="0" fontId="13" fillId="0" borderId="0" xfId="0" applyFont="1" applyFill="1" applyBorder="1" applyAlignment="1" applyProtection="1">
      <alignment horizontal="center" vertical="center"/>
    </xf>
    <xf numFmtId="0" fontId="25" fillId="0" borderId="6" xfId="5" applyFont="1" applyBorder="1">
      <alignment vertical="center"/>
    </xf>
    <xf numFmtId="177" fontId="32" fillId="0" borderId="23" xfId="5" applyNumberFormat="1" applyFont="1" applyBorder="1" applyProtection="1">
      <alignment vertical="center"/>
      <protection locked="0"/>
    </xf>
    <xf numFmtId="0" fontId="25" fillId="0" borderId="7" xfId="5" applyFont="1" applyBorder="1">
      <alignment vertical="center"/>
    </xf>
    <xf numFmtId="0" fontId="28" fillId="0" borderId="0" xfId="5" applyFont="1" applyAlignment="1">
      <alignment vertical="center" wrapText="1"/>
    </xf>
    <xf numFmtId="0" fontId="70" fillId="0" borderId="0" xfId="5" applyFont="1">
      <alignment vertical="center"/>
    </xf>
    <xf numFmtId="0" fontId="25" fillId="0" borderId="0" xfId="5" applyFont="1" applyAlignment="1">
      <alignment vertical="center" wrapText="1"/>
    </xf>
    <xf numFmtId="0" fontId="73" fillId="0" borderId="0" xfId="5" applyFont="1">
      <alignment vertical="center"/>
    </xf>
    <xf numFmtId="0" fontId="33" fillId="0" borderId="0" xfId="5" applyFont="1">
      <alignment vertical="center"/>
    </xf>
    <xf numFmtId="0" fontId="33" fillId="0" borderId="0" xfId="5" applyFont="1" applyAlignment="1">
      <alignment vertical="center" wrapText="1"/>
    </xf>
    <xf numFmtId="0" fontId="24" fillId="0" borderId="0" xfId="5" applyFont="1">
      <alignment vertical="center"/>
    </xf>
    <xf numFmtId="177" fontId="70" fillId="0" borderId="0" xfId="5" applyNumberFormat="1" applyFont="1">
      <alignment vertical="center"/>
    </xf>
    <xf numFmtId="0" fontId="25" fillId="0" borderId="0" xfId="5" applyFont="1" applyFill="1">
      <alignment vertical="center"/>
    </xf>
    <xf numFmtId="0" fontId="64" fillId="0" borderId="0" xfId="4" applyFont="1">
      <alignment vertical="center"/>
    </xf>
    <xf numFmtId="0" fontId="25" fillId="0" borderId="0" xfId="5" applyFont="1">
      <alignment vertical="center"/>
    </xf>
    <xf numFmtId="3" fontId="14" fillId="0" borderId="6" xfId="4" applyNumberFormat="1" applyFont="1" applyBorder="1">
      <alignment vertical="center"/>
    </xf>
    <xf numFmtId="3" fontId="14" fillId="0" borderId="5" xfId="4" applyNumberFormat="1" applyFont="1" applyBorder="1">
      <alignment vertical="center"/>
    </xf>
    <xf numFmtId="0" fontId="18" fillId="0" borderId="0" xfId="4" applyFont="1">
      <alignment vertical="center"/>
    </xf>
    <xf numFmtId="0" fontId="21" fillId="0" borderId="13" xfId="4" applyFont="1" applyBorder="1">
      <alignment vertical="center"/>
    </xf>
    <xf numFmtId="0" fontId="69" fillId="0" borderId="0" xfId="4" applyFont="1" applyAlignment="1">
      <alignment horizontal="center" vertical="center" shrinkToFit="1"/>
    </xf>
    <xf numFmtId="0" fontId="13" fillId="0" borderId="0" xfId="4" applyFont="1" applyAlignment="1">
      <alignment horizontal="left" vertical="center"/>
    </xf>
    <xf numFmtId="0" fontId="16" fillId="0" borderId="7" xfId="0" applyFont="1" applyBorder="1" applyAlignment="1">
      <alignment vertical="center" wrapText="1"/>
    </xf>
    <xf numFmtId="0" fontId="16" fillId="0" borderId="8" xfId="0" applyFont="1" applyBorder="1" applyAlignment="1">
      <alignment vertical="center" wrapText="1"/>
    </xf>
    <xf numFmtId="0" fontId="16" fillId="0" borderId="23" xfId="0" applyFont="1" applyBorder="1" applyAlignment="1">
      <alignment vertical="center" wrapText="1"/>
    </xf>
    <xf numFmtId="0" fontId="16" fillId="0" borderId="19" xfId="0" applyFont="1" applyBorder="1" applyAlignment="1">
      <alignment vertical="center" wrapText="1"/>
    </xf>
    <xf numFmtId="0" fontId="83" fillId="0" borderId="0" xfId="0" applyFont="1">
      <alignment vertical="center"/>
    </xf>
    <xf numFmtId="0" fontId="16" fillId="0" borderId="7" xfId="0" applyFont="1" applyBorder="1">
      <alignment vertical="center"/>
    </xf>
    <xf numFmtId="0" fontId="16" fillId="0" borderId="28" xfId="0" applyFont="1" applyBorder="1">
      <alignment vertical="center"/>
    </xf>
    <xf numFmtId="0" fontId="16" fillId="0" borderId="23" xfId="0" applyFont="1" applyBorder="1">
      <alignment vertical="center"/>
    </xf>
    <xf numFmtId="0" fontId="16" fillId="0" borderId="11" xfId="0" applyFont="1" applyBorder="1">
      <alignment vertical="center"/>
    </xf>
    <xf numFmtId="0" fontId="16" fillId="0" borderId="0" xfId="0" applyFont="1" applyAlignment="1">
      <alignment vertical="center" shrinkToFit="1"/>
    </xf>
    <xf numFmtId="0" fontId="83" fillId="0" borderId="0" xfId="0" applyFont="1" applyAlignment="1">
      <alignment vertical="top" wrapText="1"/>
    </xf>
    <xf numFmtId="0" fontId="9" fillId="0" borderId="0" xfId="0" applyFont="1" applyAlignment="1">
      <alignment horizontal="center" vertical="center"/>
    </xf>
    <xf numFmtId="0" fontId="9" fillId="0" borderId="173" xfId="0" applyFont="1" applyBorder="1" applyAlignment="1">
      <alignment horizontal="center" vertical="center"/>
    </xf>
    <xf numFmtId="0" fontId="9" fillId="0" borderId="0" xfId="0" applyFont="1" applyFill="1" applyAlignment="1">
      <alignment horizontal="center" vertical="center"/>
    </xf>
    <xf numFmtId="0" fontId="9" fillId="0" borderId="0" xfId="0" applyFont="1" applyFill="1" applyBorder="1" applyAlignment="1">
      <alignment horizontal="center" vertical="center"/>
    </xf>
    <xf numFmtId="0" fontId="62" fillId="0" borderId="0" xfId="4" applyFont="1" applyAlignment="1">
      <alignment horizontal="center" vertical="center"/>
    </xf>
    <xf numFmtId="3" fontId="40" fillId="0" borderId="0" xfId="5" applyNumberFormat="1" applyFont="1" applyFill="1" applyAlignment="1"/>
    <xf numFmtId="0" fontId="71" fillId="0" borderId="0" xfId="5" applyFont="1" applyAlignment="1">
      <alignment horizontal="center" vertical="center"/>
    </xf>
    <xf numFmtId="0" fontId="22" fillId="0" borderId="0" xfId="0" applyFont="1">
      <alignment vertical="center"/>
    </xf>
    <xf numFmtId="0" fontId="30" fillId="0" borderId="0" xfId="5" applyFont="1" applyAlignment="1">
      <alignment vertical="center" wrapText="1"/>
    </xf>
    <xf numFmtId="0" fontId="30" fillId="0" borderId="0" xfId="5" applyFont="1" applyAlignment="1">
      <alignment horizontal="center" vertical="center"/>
    </xf>
    <xf numFmtId="0" fontId="30" fillId="0" borderId="0" xfId="5" applyFont="1">
      <alignment vertical="center"/>
    </xf>
    <xf numFmtId="0" fontId="30" fillId="0" borderId="0" xfId="5" applyFont="1" applyAlignment="1">
      <alignment horizontal="center" vertical="center" wrapText="1"/>
    </xf>
    <xf numFmtId="0" fontId="94" fillId="0" borderId="0" xfId="5" applyFont="1">
      <alignment vertical="center"/>
    </xf>
    <xf numFmtId="0" fontId="38" fillId="0" borderId="73" xfId="5" applyFont="1" applyBorder="1" applyAlignment="1">
      <alignment horizontal="left" vertical="center" wrapText="1"/>
    </xf>
    <xf numFmtId="0" fontId="35" fillId="0" borderId="73" xfId="5" applyFont="1" applyBorder="1" applyAlignment="1">
      <alignment vertical="center" wrapText="1"/>
    </xf>
    <xf numFmtId="0" fontId="6" fillId="0" borderId="0" xfId="5">
      <alignment vertical="center"/>
    </xf>
    <xf numFmtId="0" fontId="6" fillId="0" borderId="0" xfId="5" applyAlignment="1">
      <alignment horizontal="center" vertical="center"/>
    </xf>
    <xf numFmtId="0" fontId="97" fillId="0" borderId="0" xfId="9" applyFont="1">
      <alignment vertical="center"/>
    </xf>
    <xf numFmtId="0" fontId="28" fillId="0" borderId="0" xfId="5" applyFont="1" applyAlignment="1"/>
    <xf numFmtId="0" fontId="32" fillId="0" borderId="0" xfId="5" applyFont="1" applyAlignment="1"/>
    <xf numFmtId="0" fontId="28" fillId="0" borderId="6" xfId="5" applyFont="1" applyBorder="1">
      <alignment vertical="center"/>
    </xf>
    <xf numFmtId="0" fontId="28" fillId="0" borderId="32" xfId="5" applyFont="1" applyBorder="1">
      <alignment vertical="center"/>
    </xf>
    <xf numFmtId="0" fontId="6" fillId="6" borderId="6" xfId="5" applyFill="1" applyBorder="1">
      <alignment vertical="center"/>
    </xf>
    <xf numFmtId="0" fontId="6" fillId="0" borderId="6" xfId="5" applyBorder="1">
      <alignment vertical="center"/>
    </xf>
    <xf numFmtId="0" fontId="6" fillId="0" borderId="6" xfId="5" applyBorder="1" applyAlignment="1">
      <alignment horizontal="center" vertical="center"/>
    </xf>
    <xf numFmtId="0" fontId="33" fillId="0" borderId="17" xfId="5" applyFont="1" applyBorder="1" applyAlignment="1">
      <alignment wrapText="1"/>
    </xf>
    <xf numFmtId="0" fontId="6" fillId="0" borderId="0" xfId="5" applyAlignment="1"/>
    <xf numFmtId="0" fontId="6" fillId="0" borderId="0" xfId="5" applyAlignment="1">
      <alignment horizontal="center"/>
    </xf>
    <xf numFmtId="0" fontId="20" fillId="7" borderId="9" xfId="0" applyFont="1" applyFill="1" applyBorder="1" applyAlignment="1">
      <alignment vertical="center" shrinkToFit="1"/>
    </xf>
    <xf numFmtId="0" fontId="20" fillId="7" borderId="18" xfId="0" applyFont="1" applyFill="1" applyBorder="1" applyAlignment="1">
      <alignment vertical="center" shrinkToFit="1"/>
    </xf>
    <xf numFmtId="0" fontId="20" fillId="7" borderId="13" xfId="0" applyFont="1" applyFill="1" applyBorder="1" applyAlignment="1">
      <alignment vertical="center" shrinkToFit="1"/>
    </xf>
    <xf numFmtId="0" fontId="16" fillId="0" borderId="9" xfId="0" applyFont="1" applyBorder="1">
      <alignment vertical="center"/>
    </xf>
    <xf numFmtId="0" fontId="16" fillId="0" borderId="3" xfId="0" applyFont="1" applyBorder="1">
      <alignment vertical="center"/>
    </xf>
    <xf numFmtId="0" fontId="21" fillId="0" borderId="9" xfId="4" applyFont="1" applyBorder="1">
      <alignment vertical="center"/>
    </xf>
    <xf numFmtId="183" fontId="20" fillId="0" borderId="113" xfId="0" applyNumberFormat="1" applyFont="1" applyBorder="1">
      <alignment vertical="center"/>
    </xf>
    <xf numFmtId="0" fontId="16" fillId="0" borderId="80" xfId="0" applyFont="1" applyBorder="1">
      <alignment vertical="center"/>
    </xf>
    <xf numFmtId="183" fontId="20" fillId="0" borderId="222" xfId="0" applyNumberFormat="1" applyFont="1" applyBorder="1">
      <alignment vertical="center"/>
    </xf>
    <xf numFmtId="0" fontId="16" fillId="0" borderId="18" xfId="0" applyFont="1" applyBorder="1">
      <alignment vertical="center"/>
    </xf>
    <xf numFmtId="183" fontId="20" fillId="0" borderId="223" xfId="0" applyNumberFormat="1" applyFont="1" applyBorder="1">
      <alignment vertical="center"/>
    </xf>
    <xf numFmtId="0" fontId="16" fillId="0" borderId="102" xfId="0" applyFont="1" applyBorder="1">
      <alignment vertical="center"/>
    </xf>
    <xf numFmtId="183" fontId="20" fillId="0" borderId="132" xfId="0" applyNumberFormat="1" applyFont="1" applyBorder="1">
      <alignment vertical="center"/>
    </xf>
    <xf numFmtId="183" fontId="20" fillId="0" borderId="90" xfId="0" applyNumberFormat="1" applyFont="1" applyBorder="1">
      <alignment vertical="center"/>
    </xf>
    <xf numFmtId="183" fontId="20" fillId="0" borderId="6" xfId="0" applyNumberFormat="1" applyFont="1" applyBorder="1">
      <alignment vertical="center"/>
    </xf>
    <xf numFmtId="183" fontId="20" fillId="0" borderId="81" xfId="0" applyNumberFormat="1" applyFont="1" applyBorder="1">
      <alignment vertical="center"/>
    </xf>
    <xf numFmtId="0" fontId="23" fillId="0" borderId="0" xfId="0" quotePrefix="1" applyFont="1">
      <alignment vertical="center"/>
    </xf>
    <xf numFmtId="183" fontId="16" fillId="0" borderId="0" xfId="0" applyNumberFormat="1" applyFont="1">
      <alignment vertical="center"/>
    </xf>
    <xf numFmtId="183" fontId="16" fillId="0" borderId="221" xfId="0" applyNumberFormat="1" applyFont="1" applyBorder="1">
      <alignment vertical="center"/>
    </xf>
    <xf numFmtId="0" fontId="16" fillId="0" borderId="221" xfId="0" applyFont="1" applyBorder="1" applyAlignment="1">
      <alignment horizontal="center" vertical="center"/>
    </xf>
    <xf numFmtId="0" fontId="16" fillId="0" borderId="221" xfId="0" applyFont="1" applyBorder="1">
      <alignment vertical="center"/>
    </xf>
    <xf numFmtId="0" fontId="62" fillId="0" borderId="0" xfId="4" applyFont="1" applyAlignment="1">
      <alignment vertical="center" shrinkToFit="1"/>
    </xf>
    <xf numFmtId="0" fontId="25" fillId="7" borderId="16" xfId="5" applyFont="1" applyFill="1" applyBorder="1">
      <alignment vertical="center"/>
    </xf>
    <xf numFmtId="0" fontId="25" fillId="7" borderId="10" xfId="5" applyFont="1" applyFill="1" applyBorder="1">
      <alignment vertical="center"/>
    </xf>
    <xf numFmtId="0" fontId="25" fillId="7" borderId="0" xfId="5" applyFont="1" applyFill="1">
      <alignment vertical="center"/>
    </xf>
    <xf numFmtId="0" fontId="25" fillId="7" borderId="15" xfId="5" applyFont="1" applyFill="1" applyBorder="1">
      <alignment vertical="center"/>
    </xf>
    <xf numFmtId="0" fontId="25" fillId="7" borderId="6" xfId="5" applyFont="1" applyFill="1" applyBorder="1">
      <alignment vertical="center"/>
    </xf>
    <xf numFmtId="0" fontId="25" fillId="7" borderId="25" xfId="5" applyFont="1" applyFill="1" applyBorder="1">
      <alignment vertical="center"/>
    </xf>
    <xf numFmtId="0" fontId="25" fillId="7" borderId="5" xfId="5" applyFont="1" applyFill="1" applyBorder="1">
      <alignment vertical="center"/>
    </xf>
    <xf numFmtId="0" fontId="25" fillId="7" borderId="27" xfId="5" applyFont="1" applyFill="1" applyBorder="1">
      <alignment vertical="center"/>
    </xf>
    <xf numFmtId="0" fontId="28" fillId="7" borderId="1" xfId="5" applyFont="1" applyFill="1" applyBorder="1">
      <alignment vertical="center"/>
    </xf>
    <xf numFmtId="0" fontId="28" fillId="7" borderId="18" xfId="5" applyFont="1" applyFill="1" applyBorder="1">
      <alignment vertical="center"/>
    </xf>
    <xf numFmtId="0" fontId="28" fillId="7" borderId="13" xfId="5" applyFont="1" applyFill="1" applyBorder="1">
      <alignment vertical="center"/>
    </xf>
    <xf numFmtId="0" fontId="25" fillId="7" borderId="14" xfId="5" applyFont="1" applyFill="1" applyBorder="1">
      <alignment vertical="center"/>
    </xf>
    <xf numFmtId="0" fontId="14" fillId="0" borderId="0" xfId="0" applyFont="1">
      <alignment vertical="center"/>
    </xf>
    <xf numFmtId="0" fontId="15" fillId="0" borderId="0" xfId="0" applyFont="1" applyAlignment="1">
      <alignment horizontal="center" vertical="center"/>
    </xf>
    <xf numFmtId="0" fontId="16" fillId="0" borderId="0" xfId="0" applyFont="1" applyAlignment="1">
      <alignment horizontal="center" vertical="center"/>
    </xf>
    <xf numFmtId="0" fontId="18" fillId="0" borderId="0" xfId="4" applyFont="1" applyAlignment="1">
      <alignment horizontal="center" vertical="center"/>
    </xf>
    <xf numFmtId="49" fontId="18" fillId="0" borderId="0" xfId="4" applyNumberFormat="1" applyFont="1" applyAlignment="1">
      <alignment horizontal="center" vertical="center"/>
    </xf>
    <xf numFmtId="0" fontId="18" fillId="0" borderId="0" xfId="4" applyFont="1" applyAlignment="1">
      <alignment horizontal="left" vertical="center"/>
    </xf>
    <xf numFmtId="0" fontId="16" fillId="0" borderId="6" xfId="0" applyFont="1" applyBorder="1">
      <alignment vertical="center"/>
    </xf>
    <xf numFmtId="0" fontId="0" fillId="0" borderId="0" xfId="0">
      <alignment vertical="center"/>
    </xf>
    <xf numFmtId="0" fontId="9" fillId="0" borderId="23" xfId="0" applyFont="1" applyBorder="1">
      <alignment vertical="center"/>
    </xf>
    <xf numFmtId="0" fontId="16" fillId="0" borderId="0" xfId="0" applyFont="1">
      <alignment vertical="center"/>
    </xf>
    <xf numFmtId="0" fontId="13" fillId="0" borderId="5" xfId="0" applyFont="1" applyBorder="1">
      <alignment vertical="center"/>
    </xf>
    <xf numFmtId="0" fontId="16" fillId="0" borderId="27" xfId="0" applyFont="1" applyBorder="1">
      <alignment vertical="center"/>
    </xf>
    <xf numFmtId="0" fontId="16" fillId="0" borderId="14" xfId="0" applyFont="1" applyBorder="1">
      <alignment vertical="center"/>
    </xf>
    <xf numFmtId="0" fontId="18" fillId="0" borderId="0" xfId="0" applyFont="1" applyAlignment="1">
      <alignment vertical="center" wrapText="1"/>
    </xf>
    <xf numFmtId="180" fontId="16" fillId="0" borderId="0" xfId="0" applyNumberFormat="1" applyFont="1">
      <alignment vertical="center"/>
    </xf>
    <xf numFmtId="0" fontId="69" fillId="0" borderId="1" xfId="0" applyFont="1" applyBorder="1" applyAlignment="1">
      <alignment vertical="center" shrinkToFit="1"/>
    </xf>
    <xf numFmtId="0" fontId="69" fillId="0" borderId="5" xfId="0" applyFont="1" applyBorder="1" applyAlignment="1">
      <alignment vertical="center" shrinkToFit="1"/>
    </xf>
    <xf numFmtId="0" fontId="69" fillId="0" borderId="13" xfId="0" applyFont="1" applyBorder="1" applyAlignment="1">
      <alignment vertical="center" shrinkToFit="1"/>
    </xf>
    <xf numFmtId="0" fontId="69" fillId="0" borderId="17" xfId="0" applyFont="1" applyBorder="1" applyAlignment="1">
      <alignment vertical="center" shrinkToFit="1"/>
    </xf>
    <xf numFmtId="180" fontId="16" fillId="0" borderId="0" xfId="0" applyNumberFormat="1" applyFont="1" applyAlignment="1">
      <alignment horizontal="right" vertical="center"/>
    </xf>
    <xf numFmtId="0" fontId="12" fillId="0" borderId="0" xfId="0" applyFont="1">
      <alignment vertical="center"/>
    </xf>
    <xf numFmtId="0" fontId="60" fillId="0" borderId="7" xfId="0" applyFont="1" applyBorder="1">
      <alignment vertical="center"/>
    </xf>
    <xf numFmtId="0" fontId="60" fillId="0" borderId="11" xfId="0" applyFont="1" applyBorder="1">
      <alignment vertical="center"/>
    </xf>
    <xf numFmtId="0" fontId="55" fillId="0" borderId="7" xfId="0" applyFont="1" applyBorder="1" applyAlignment="1">
      <alignment textRotation="255" wrapText="1"/>
    </xf>
    <xf numFmtId="0" fontId="55" fillId="0" borderId="16" xfId="0" applyFont="1" applyBorder="1" applyAlignment="1">
      <alignment textRotation="255" wrapText="1"/>
    </xf>
    <xf numFmtId="0" fontId="55" fillId="0" borderId="8" xfId="0" applyFont="1" applyBorder="1" applyAlignment="1">
      <alignment textRotation="255" wrapText="1"/>
    </xf>
    <xf numFmtId="0" fontId="55" fillId="0" borderId="23" xfId="0" applyFont="1" applyBorder="1" applyAlignment="1">
      <alignment textRotation="255" wrapText="1"/>
    </xf>
    <xf numFmtId="0" fontId="55" fillId="0" borderId="0" xfId="0" applyFont="1" applyAlignment="1">
      <alignment textRotation="255" wrapText="1"/>
    </xf>
    <xf numFmtId="0" fontId="55" fillId="0" borderId="19" xfId="0" applyFont="1" applyBorder="1" applyAlignment="1">
      <alignment textRotation="255" wrapText="1"/>
    </xf>
    <xf numFmtId="0" fontId="16" fillId="0" borderId="19" xfId="0" applyFont="1" applyBorder="1">
      <alignment vertical="center"/>
    </xf>
    <xf numFmtId="0" fontId="16" fillId="0" borderId="1" xfId="0" applyFont="1" applyBorder="1">
      <alignment vertical="center"/>
    </xf>
    <xf numFmtId="0" fontId="16" fillId="0" borderId="2" xfId="0" applyFont="1" applyBorder="1">
      <alignment vertical="center"/>
    </xf>
    <xf numFmtId="0" fontId="16" fillId="0" borderId="13" xfId="0" applyFont="1" applyBorder="1">
      <alignment vertical="center"/>
    </xf>
    <xf numFmtId="0" fontId="16" fillId="0" borderId="12" xfId="0" applyFont="1" applyBorder="1">
      <alignment vertical="center"/>
    </xf>
    <xf numFmtId="0" fontId="16" fillId="0" borderId="15" xfId="0" applyFont="1" applyBorder="1">
      <alignment vertical="center"/>
    </xf>
    <xf numFmtId="0" fontId="68" fillId="0" borderId="0" xfId="4" applyFont="1" applyAlignment="1">
      <alignment horizontal="center" vertical="center"/>
    </xf>
    <xf numFmtId="183" fontId="16" fillId="0" borderId="0" xfId="4" applyNumberFormat="1" applyFont="1" applyAlignment="1">
      <alignment horizontal="center" vertical="center"/>
    </xf>
    <xf numFmtId="183" fontId="20" fillId="0" borderId="0" xfId="0" applyNumberFormat="1" applyFont="1">
      <alignment vertical="center"/>
    </xf>
    <xf numFmtId="0" fontId="16" fillId="0" borderId="0" xfId="4" applyFont="1" applyAlignment="1">
      <alignment horizontal="center" vertical="center"/>
    </xf>
    <xf numFmtId="0" fontId="16" fillId="0" borderId="0" xfId="4" applyFont="1">
      <alignment vertical="center"/>
    </xf>
    <xf numFmtId="0" fontId="9" fillId="0" borderId="0" xfId="4" applyFont="1">
      <alignment vertical="center"/>
    </xf>
    <xf numFmtId="0" fontId="56" fillId="0" borderId="0" xfId="0" applyFont="1" applyAlignment="1">
      <alignment horizontal="center" vertical="center" wrapText="1"/>
    </xf>
    <xf numFmtId="183" fontId="105" fillId="0" borderId="0" xfId="0" applyNumberFormat="1" applyFont="1">
      <alignment vertical="center"/>
    </xf>
    <xf numFmtId="0" fontId="51" fillId="0" borderId="0" xfId="0" applyFont="1">
      <alignment vertical="center"/>
    </xf>
    <xf numFmtId="0" fontId="103" fillId="0" borderId="0" xfId="0" applyFont="1">
      <alignment vertical="center"/>
    </xf>
    <xf numFmtId="0" fontId="104" fillId="0" borderId="0" xfId="0" applyFont="1">
      <alignment vertical="center"/>
    </xf>
    <xf numFmtId="180" fontId="56" fillId="0" borderId="0" xfId="0" applyNumberFormat="1" applyFont="1">
      <alignment vertical="center"/>
    </xf>
    <xf numFmtId="0" fontId="64" fillId="0" borderId="0" xfId="0" applyFont="1">
      <alignment vertical="center"/>
    </xf>
    <xf numFmtId="0" fontId="16" fillId="0" borderId="5" xfId="0" applyFont="1" applyBorder="1">
      <alignment vertical="center"/>
    </xf>
    <xf numFmtId="0" fontId="16" fillId="0" borderId="17" xfId="0" applyFont="1" applyBorder="1">
      <alignment vertical="center"/>
    </xf>
    <xf numFmtId="0" fontId="9" fillId="0" borderId="16" xfId="0" applyFont="1" applyBorder="1">
      <alignment vertical="center"/>
    </xf>
    <xf numFmtId="0" fontId="16" fillId="0" borderId="0" xfId="0" applyFont="1" applyAlignment="1">
      <alignment vertical="center" wrapText="1"/>
    </xf>
    <xf numFmtId="0" fontId="9" fillId="0" borderId="0" xfId="4" applyFont="1">
      <alignment vertical="center"/>
    </xf>
    <xf numFmtId="0" fontId="10" fillId="0" borderId="0" xfId="4" applyFont="1">
      <alignment vertical="center"/>
    </xf>
    <xf numFmtId="183" fontId="68" fillId="0" borderId="16" xfId="4" applyNumberFormat="1" applyFont="1" applyBorder="1">
      <alignment vertical="center"/>
    </xf>
    <xf numFmtId="183" fontId="68" fillId="0" borderId="0" xfId="4" applyNumberFormat="1" applyFont="1">
      <alignment vertical="center"/>
    </xf>
    <xf numFmtId="183" fontId="68" fillId="0" borderId="17" xfId="4" applyNumberFormat="1" applyFont="1" applyBorder="1">
      <alignment vertical="center"/>
    </xf>
    <xf numFmtId="183" fontId="15" fillId="0" borderId="0" xfId="4" applyNumberFormat="1" applyFont="1" applyAlignment="1">
      <alignment horizontal="right" vertical="center" wrapText="1"/>
    </xf>
    <xf numFmtId="0" fontId="64" fillId="0" borderId="0" xfId="4" applyFont="1" applyAlignment="1">
      <alignment horizontal="left" vertical="center"/>
    </xf>
    <xf numFmtId="183" fontId="55" fillId="0" borderId="0" xfId="0" applyNumberFormat="1" applyFont="1">
      <alignment vertical="center"/>
    </xf>
    <xf numFmtId="179" fontId="16" fillId="0" borderId="5" xfId="0" applyNumberFormat="1" applyFont="1" applyBorder="1">
      <alignment vertical="center"/>
    </xf>
    <xf numFmtId="179" fontId="16" fillId="0" borderId="0" xfId="0" applyNumberFormat="1" applyFont="1">
      <alignment vertical="center"/>
    </xf>
    <xf numFmtId="179" fontId="16" fillId="0" borderId="90" xfId="0" applyNumberFormat="1" applyFont="1" applyBorder="1">
      <alignment vertical="center"/>
    </xf>
    <xf numFmtId="179" fontId="16" fillId="0" borderId="81" xfId="0" applyNumberFormat="1" applyFont="1" applyBorder="1">
      <alignment vertical="center"/>
    </xf>
    <xf numFmtId="180" fontId="22" fillId="0" borderId="0" xfId="0" applyNumberFormat="1" applyFont="1">
      <alignment vertical="center"/>
    </xf>
    <xf numFmtId="0" fontId="29" fillId="0" borderId="0" xfId="5" applyFont="1">
      <alignment vertical="center"/>
    </xf>
    <xf numFmtId="0" fontId="54" fillId="0" borderId="0" xfId="0" applyFont="1">
      <alignment vertical="center"/>
    </xf>
    <xf numFmtId="0" fontId="16" fillId="0" borderId="0" xfId="0" applyFont="1" applyAlignment="1" applyProtection="1">
      <alignment horizontal="distributed" vertical="center"/>
    </xf>
    <xf numFmtId="0" fontId="16" fillId="0" borderId="0" xfId="0" applyFont="1" applyAlignment="1" applyProtection="1">
      <alignment horizontal="center" vertical="center"/>
    </xf>
    <xf numFmtId="0" fontId="13" fillId="0" borderId="0" xfId="0" applyFont="1" applyAlignment="1" applyProtection="1">
      <alignment vertical="center" shrinkToFit="1"/>
    </xf>
    <xf numFmtId="0" fontId="13" fillId="0" borderId="0" xfId="0" applyFont="1" applyAlignment="1" applyProtection="1">
      <alignment vertical="center" wrapText="1" shrinkToFit="1"/>
    </xf>
    <xf numFmtId="0" fontId="9" fillId="0" borderId="0" xfId="0" applyFont="1" applyAlignment="1" applyProtection="1">
      <alignment horizontal="center" vertical="center"/>
    </xf>
    <xf numFmtId="0" fontId="0" fillId="0" borderId="0" xfId="0" applyProtection="1">
      <alignment vertical="center"/>
    </xf>
    <xf numFmtId="0" fontId="9" fillId="0" borderId="7" xfId="0" applyFont="1" applyBorder="1" applyProtection="1">
      <alignment vertical="center"/>
    </xf>
    <xf numFmtId="0" fontId="17" fillId="0" borderId="8" xfId="0" applyFont="1" applyBorder="1" applyAlignment="1" applyProtection="1">
      <alignment vertical="center"/>
    </xf>
    <xf numFmtId="0" fontId="17" fillId="7" borderId="16" xfId="0" applyFont="1" applyFill="1" applyBorder="1" applyProtection="1">
      <alignment vertical="center"/>
    </xf>
    <xf numFmtId="0" fontId="17" fillId="7" borderId="10" xfId="0" applyFont="1" applyFill="1" applyBorder="1" applyProtection="1">
      <alignment vertical="center"/>
    </xf>
    <xf numFmtId="0" fontId="9" fillId="0" borderId="28" xfId="0" applyFont="1" applyBorder="1" applyProtection="1">
      <alignment vertical="center"/>
    </xf>
    <xf numFmtId="0" fontId="17" fillId="0" borderId="4" xfId="0" applyFont="1" applyBorder="1" applyAlignment="1" applyProtection="1">
      <alignment vertical="center"/>
    </xf>
    <xf numFmtId="0" fontId="17" fillId="7" borderId="21" xfId="0" applyFont="1" applyFill="1" applyBorder="1" applyProtection="1">
      <alignment vertical="center"/>
    </xf>
    <xf numFmtId="0" fontId="17" fillId="7" borderId="24" xfId="0" applyFont="1" applyFill="1" applyBorder="1" applyProtection="1">
      <alignment vertical="center"/>
    </xf>
    <xf numFmtId="0" fontId="9" fillId="0" borderId="23" xfId="0" applyFont="1" applyBorder="1" applyProtection="1">
      <alignment vertical="center"/>
    </xf>
    <xf numFmtId="0" fontId="17" fillId="0" borderId="5" xfId="0" applyFont="1" applyBorder="1" applyAlignment="1" applyProtection="1">
      <alignment vertical="center"/>
    </xf>
    <xf numFmtId="0" fontId="17" fillId="0" borderId="0" xfId="0" applyFont="1" applyBorder="1" applyProtection="1">
      <alignment vertical="center"/>
    </xf>
    <xf numFmtId="0" fontId="17" fillId="0" borderId="19" xfId="0" applyFont="1" applyBorder="1" applyProtection="1">
      <alignment vertical="center"/>
    </xf>
    <xf numFmtId="0" fontId="17" fillId="7" borderId="18" xfId="0" applyFont="1" applyFill="1" applyBorder="1" applyProtection="1">
      <alignment vertical="center"/>
    </xf>
    <xf numFmtId="0" fontId="17" fillId="7" borderId="15" xfId="0" applyFont="1" applyFill="1" applyBorder="1" applyProtection="1">
      <alignment vertical="center"/>
    </xf>
    <xf numFmtId="0" fontId="9" fillId="0" borderId="116" xfId="0" applyFont="1" applyBorder="1" applyProtection="1">
      <alignment vertical="center"/>
    </xf>
    <xf numFmtId="0" fontId="17" fillId="0" borderId="117" xfId="0" applyFont="1" applyFill="1" applyBorder="1" applyProtection="1">
      <alignment vertical="center"/>
    </xf>
    <xf numFmtId="0" fontId="17" fillId="0" borderId="117" xfId="0" applyFont="1" applyBorder="1" applyProtection="1">
      <alignment vertical="center"/>
    </xf>
    <xf numFmtId="0" fontId="9" fillId="0" borderId="129" xfId="0" applyFont="1" applyBorder="1" applyProtection="1">
      <alignment vertical="center"/>
    </xf>
    <xf numFmtId="0" fontId="17" fillId="0" borderId="130" xfId="0" applyFont="1" applyFill="1" applyBorder="1" applyProtection="1">
      <alignment vertical="center"/>
    </xf>
    <xf numFmtId="0" fontId="17" fillId="0" borderId="130" xfId="0" applyFont="1" applyBorder="1" applyProtection="1">
      <alignment vertical="center"/>
    </xf>
    <xf numFmtId="0" fontId="17" fillId="0" borderId="212" xfId="0" applyFont="1" applyBorder="1" applyProtection="1">
      <alignment vertical="center"/>
    </xf>
    <xf numFmtId="0" fontId="17" fillId="7" borderId="3" xfId="0" applyFont="1" applyFill="1" applyBorder="1" applyProtection="1">
      <alignment vertical="center"/>
    </xf>
    <xf numFmtId="0" fontId="17" fillId="7" borderId="25" xfId="0" applyFont="1" applyFill="1" applyBorder="1" applyProtection="1">
      <alignment vertical="center"/>
    </xf>
    <xf numFmtId="0" fontId="17" fillId="7" borderId="0" xfId="0" applyFont="1" applyFill="1" applyBorder="1" applyProtection="1">
      <alignment vertical="center"/>
    </xf>
    <xf numFmtId="0" fontId="51" fillId="0" borderId="0" xfId="0" applyFont="1" applyFill="1" applyBorder="1" applyAlignment="1" applyProtection="1">
      <alignment vertical="center"/>
    </xf>
    <xf numFmtId="0" fontId="17" fillId="0" borderId="0" xfId="0" applyFont="1" applyBorder="1" applyAlignment="1" applyProtection="1">
      <alignment vertical="center"/>
    </xf>
    <xf numFmtId="0" fontId="17" fillId="0" borderId="19" xfId="0" applyFont="1" applyBorder="1" applyAlignment="1" applyProtection="1">
      <alignment vertical="center"/>
    </xf>
    <xf numFmtId="0" fontId="9" fillId="0" borderId="215" xfId="0" applyFont="1" applyBorder="1" applyProtection="1">
      <alignment vertical="center"/>
    </xf>
    <xf numFmtId="0" fontId="17" fillId="0" borderId="216" xfId="0" applyFont="1" applyFill="1" applyBorder="1" applyProtection="1">
      <alignment vertical="center"/>
    </xf>
    <xf numFmtId="0" fontId="17" fillId="0" borderId="216" xfId="0" applyFont="1" applyBorder="1" applyProtection="1">
      <alignment vertical="center"/>
    </xf>
    <xf numFmtId="0" fontId="17" fillId="0" borderId="232" xfId="0" applyFont="1" applyBorder="1" applyProtection="1">
      <alignment vertical="center"/>
    </xf>
    <xf numFmtId="0" fontId="9" fillId="0" borderId="11" xfId="0" applyFont="1" applyBorder="1" applyProtection="1">
      <alignment vertical="center"/>
    </xf>
    <xf numFmtId="0" fontId="51" fillId="0" borderId="17" xfId="0" applyFont="1" applyFill="1" applyBorder="1" applyAlignment="1" applyProtection="1">
      <alignment vertical="center"/>
    </xf>
    <xf numFmtId="0" fontId="17" fillId="0" borderId="17" xfId="0" applyFont="1" applyBorder="1" applyAlignment="1" applyProtection="1">
      <alignment vertical="center"/>
    </xf>
    <xf numFmtId="0" fontId="17" fillId="0" borderId="17" xfId="0" applyFont="1" applyBorder="1" applyProtection="1">
      <alignment vertical="center"/>
    </xf>
    <xf numFmtId="0" fontId="17" fillId="0" borderId="12" xfId="0" applyFont="1" applyBorder="1" applyProtection="1">
      <alignment vertical="center"/>
    </xf>
    <xf numFmtId="0" fontId="17" fillId="7" borderId="13" xfId="0" applyFont="1" applyFill="1" applyBorder="1" applyProtection="1">
      <alignment vertical="center"/>
    </xf>
    <xf numFmtId="0" fontId="17" fillId="7" borderId="14" xfId="0" applyFont="1" applyFill="1" applyBorder="1" applyProtection="1">
      <alignment vertical="center"/>
    </xf>
    <xf numFmtId="0" fontId="28" fillId="0" borderId="0" xfId="0" applyFont="1" applyProtection="1">
      <alignment vertical="center"/>
    </xf>
    <xf numFmtId="0" fontId="28" fillId="0" borderId="7" xfId="0" applyFont="1" applyBorder="1" applyProtection="1">
      <alignment vertical="center"/>
    </xf>
    <xf numFmtId="0" fontId="28" fillId="0" borderId="16" xfId="0" applyFont="1" applyBorder="1" applyProtection="1">
      <alignment vertical="center"/>
    </xf>
    <xf numFmtId="0" fontId="28" fillId="0" borderId="8" xfId="0" applyFont="1" applyBorder="1" applyAlignment="1" applyProtection="1">
      <alignment vertical="center"/>
    </xf>
    <xf numFmtId="0" fontId="28" fillId="0" borderId="16" xfId="0" applyFont="1" applyBorder="1" applyAlignment="1" applyProtection="1">
      <alignment vertical="center"/>
    </xf>
    <xf numFmtId="178" fontId="30" fillId="0" borderId="16" xfId="0" quotePrefix="1" applyNumberFormat="1" applyFont="1" applyBorder="1" applyAlignment="1" applyProtection="1">
      <alignment vertical="center" shrinkToFit="1"/>
    </xf>
    <xf numFmtId="0" fontId="28" fillId="0" borderId="11" xfId="0" applyFont="1" applyBorder="1" applyProtection="1">
      <alignment vertical="center"/>
    </xf>
    <xf numFmtId="0" fontId="28" fillId="0" borderId="17" xfId="0" applyFont="1" applyBorder="1" applyProtection="1">
      <alignment vertical="center"/>
    </xf>
    <xf numFmtId="0" fontId="28" fillId="0" borderId="12" xfId="0" applyFont="1" applyBorder="1" applyAlignment="1" applyProtection="1">
      <alignment vertical="center"/>
    </xf>
    <xf numFmtId="0" fontId="28" fillId="0" borderId="17" xfId="0" applyFont="1" applyBorder="1" applyAlignment="1" applyProtection="1">
      <alignment vertical="center"/>
    </xf>
    <xf numFmtId="178" fontId="30" fillId="0" borderId="17" xfId="0" quotePrefix="1" applyNumberFormat="1" applyFont="1" applyBorder="1" applyAlignment="1" applyProtection="1">
      <alignment vertical="center" shrinkToFit="1"/>
    </xf>
    <xf numFmtId="0" fontId="28" fillId="0" borderId="0" xfId="0" applyFont="1" applyFill="1" applyProtection="1">
      <alignment vertical="center"/>
    </xf>
    <xf numFmtId="0" fontId="28" fillId="0" borderId="0" xfId="0" applyFont="1" applyFill="1" applyBorder="1" applyProtection="1">
      <alignment vertical="center"/>
    </xf>
    <xf numFmtId="0" fontId="25" fillId="0" borderId="0" xfId="0" applyFont="1" applyFill="1" applyBorder="1" applyProtection="1">
      <alignment vertical="center"/>
    </xf>
    <xf numFmtId="0" fontId="38" fillId="0" borderId="0" xfId="0" applyFont="1" applyFill="1" applyBorder="1" applyProtection="1">
      <alignment vertical="center"/>
    </xf>
    <xf numFmtId="0" fontId="28" fillId="0" borderId="0"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178" fontId="30" fillId="0" borderId="0" xfId="0" quotePrefix="1" applyNumberFormat="1" applyFont="1" applyFill="1" applyBorder="1" applyAlignment="1" applyProtection="1">
      <alignment horizontal="right" vertical="center" shrinkToFit="1"/>
    </xf>
    <xf numFmtId="178" fontId="30" fillId="0" borderId="0" xfId="0" quotePrefix="1" applyNumberFormat="1" applyFont="1" applyFill="1" applyBorder="1" applyAlignment="1" applyProtection="1">
      <alignment horizontal="center" vertical="center" shrinkToFit="1"/>
    </xf>
    <xf numFmtId="0" fontId="58" fillId="0" borderId="0" xfId="0" applyFont="1" applyFill="1" applyBorder="1" applyAlignment="1" applyProtection="1">
      <alignment horizontal="center" vertical="center"/>
    </xf>
    <xf numFmtId="0" fontId="28" fillId="0" borderId="0" xfId="0" applyFont="1" applyFill="1" applyBorder="1" applyAlignment="1" applyProtection="1">
      <alignment horizontal="left" vertical="center"/>
    </xf>
    <xf numFmtId="0" fontId="25" fillId="0" borderId="0" xfId="0" applyFont="1" applyProtection="1">
      <alignment vertical="center"/>
    </xf>
    <xf numFmtId="0" fontId="19" fillId="0" borderId="0" xfId="0" applyFont="1" applyAlignment="1" applyProtection="1">
      <alignment vertical="top"/>
    </xf>
    <xf numFmtId="0" fontId="37" fillId="0" borderId="0" xfId="0" applyFont="1" applyAlignment="1" applyProtection="1">
      <alignment vertical="top" wrapText="1"/>
    </xf>
    <xf numFmtId="0" fontId="37" fillId="0" borderId="0" xfId="0" applyFont="1" applyAlignment="1" applyProtection="1">
      <alignment vertical="top"/>
    </xf>
    <xf numFmtId="0" fontId="28" fillId="0" borderId="28" xfId="0" applyFont="1" applyBorder="1" applyProtection="1">
      <alignment vertical="center"/>
    </xf>
    <xf numFmtId="0" fontId="28" fillId="0" borderId="6" xfId="0" applyFont="1" applyBorder="1" applyProtection="1">
      <alignment vertical="center"/>
    </xf>
    <xf numFmtId="176" fontId="45" fillId="0" borderId="26" xfId="0" applyNumberFormat="1" applyFont="1" applyBorder="1" applyProtection="1">
      <alignment vertical="center"/>
    </xf>
    <xf numFmtId="0" fontId="28" fillId="0" borderId="5" xfId="0" applyFont="1" applyBorder="1" applyProtection="1">
      <alignment vertical="center"/>
    </xf>
    <xf numFmtId="176" fontId="45" fillId="0" borderId="11" xfId="0" applyNumberFormat="1" applyFont="1" applyBorder="1" applyProtection="1">
      <alignment vertical="center"/>
    </xf>
    <xf numFmtId="0" fontId="21" fillId="0" borderId="0" xfId="0" applyFont="1" applyAlignment="1" applyProtection="1">
      <alignment vertical="top"/>
    </xf>
    <xf numFmtId="0" fontId="54" fillId="0" borderId="0" xfId="0" applyFont="1" applyAlignment="1" applyProtection="1">
      <alignment vertical="top"/>
    </xf>
    <xf numFmtId="0" fontId="21" fillId="0" borderId="0" xfId="0" applyFont="1" applyAlignment="1" applyProtection="1">
      <alignment vertical="center"/>
    </xf>
    <xf numFmtId="0" fontId="16" fillId="0" borderId="0" xfId="0" applyFont="1" applyProtection="1">
      <alignment vertical="center"/>
    </xf>
    <xf numFmtId="0" fontId="24" fillId="0" borderId="0" xfId="1" applyFont="1" applyProtection="1">
      <alignment vertical="center"/>
    </xf>
    <xf numFmtId="0" fontId="24" fillId="0" borderId="0" xfId="0" applyFont="1" applyProtection="1">
      <alignment vertical="center"/>
    </xf>
    <xf numFmtId="0" fontId="18" fillId="0" borderId="0" xfId="0" applyFont="1" applyProtection="1">
      <alignment vertical="center"/>
    </xf>
    <xf numFmtId="0" fontId="24" fillId="0" borderId="0" xfId="0" quotePrefix="1" applyFont="1" applyAlignment="1" applyProtection="1">
      <alignment horizontal="right" vertical="center"/>
    </xf>
    <xf numFmtId="0" fontId="14" fillId="0" borderId="0" xfId="0" applyFont="1" applyAlignment="1" applyProtection="1">
      <alignment horizontal="left" vertical="center"/>
    </xf>
    <xf numFmtId="0" fontId="9" fillId="0" borderId="0" xfId="0" applyFont="1" applyAlignment="1" applyProtection="1">
      <alignment horizontal="right" vertical="center"/>
    </xf>
    <xf numFmtId="0" fontId="9" fillId="0" borderId="0" xfId="4" applyFont="1" applyProtection="1">
      <alignment vertical="center"/>
    </xf>
    <xf numFmtId="0" fontId="18" fillId="0" borderId="0" xfId="4" applyFont="1" applyProtection="1">
      <alignment vertical="center"/>
    </xf>
    <xf numFmtId="0" fontId="63" fillId="0" borderId="0" xfId="0" applyFont="1" applyAlignment="1" applyProtection="1">
      <alignment vertical="center"/>
    </xf>
    <xf numFmtId="0" fontId="60" fillId="0" borderId="0" xfId="0" applyFont="1" applyAlignment="1" applyProtection="1">
      <alignment vertical="top"/>
    </xf>
    <xf numFmtId="0" fontId="9" fillId="0" borderId="0" xfId="0" applyFont="1" applyAlignment="1" applyProtection="1">
      <alignment horizontal="right" vertical="top"/>
    </xf>
    <xf numFmtId="0" fontId="9" fillId="0" borderId="0" xfId="0" applyFont="1" applyAlignment="1" applyProtection="1">
      <alignment horizontal="left" vertical="top" wrapText="1"/>
    </xf>
    <xf numFmtId="0" fontId="13" fillId="0" borderId="0" xfId="4" applyFont="1" applyProtection="1">
      <alignment vertical="center"/>
    </xf>
    <xf numFmtId="0" fontId="13" fillId="0" borderId="0" xfId="4" applyFont="1" applyAlignment="1" applyProtection="1">
      <alignment horizontal="center" vertical="center"/>
    </xf>
    <xf numFmtId="0" fontId="13" fillId="0" borderId="0" xfId="4" applyFont="1" applyAlignment="1" applyProtection="1">
      <alignment vertical="center" shrinkToFit="1"/>
    </xf>
    <xf numFmtId="0" fontId="16" fillId="0" borderId="0" xfId="0" applyFont="1" applyAlignment="1" applyProtection="1">
      <alignment horizontal="left" vertical="top"/>
    </xf>
    <xf numFmtId="0" fontId="9" fillId="0" borderId="0" xfId="0" applyFont="1" applyAlignment="1" applyProtection="1">
      <alignment horizontal="left" vertical="top"/>
    </xf>
    <xf numFmtId="0" fontId="9" fillId="0" borderId="132" xfId="0" applyFont="1" applyBorder="1" applyAlignment="1" applyProtection="1">
      <alignment horizontal="left" vertical="top" wrapText="1"/>
    </xf>
    <xf numFmtId="0" fontId="16" fillId="0" borderId="0" xfId="0" applyFont="1" applyAlignment="1" applyProtection="1">
      <alignment horizontal="left" vertical="top" wrapText="1"/>
    </xf>
    <xf numFmtId="0" fontId="85" fillId="0" borderId="0" xfId="0" applyFont="1" applyAlignment="1" applyProtection="1">
      <alignment horizontal="left" vertical="top" wrapText="1"/>
    </xf>
    <xf numFmtId="0" fontId="9" fillId="0" borderId="0" xfId="0" applyFont="1" applyAlignment="1" applyProtection="1">
      <alignment vertical="top"/>
    </xf>
    <xf numFmtId="0" fontId="9" fillId="0" borderId="132" xfId="0" applyFont="1" applyBorder="1" applyAlignment="1" applyProtection="1">
      <alignment vertical="top"/>
    </xf>
    <xf numFmtId="0" fontId="85" fillId="0" borderId="0" xfId="0" applyFont="1" applyAlignment="1" applyProtection="1">
      <alignment vertical="top"/>
    </xf>
    <xf numFmtId="0" fontId="9" fillId="0" borderId="81" xfId="0" applyFont="1" applyBorder="1" applyAlignment="1" applyProtection="1">
      <alignment vertical="top"/>
    </xf>
    <xf numFmtId="0" fontId="85" fillId="0" borderId="81" xfId="0" applyFont="1" applyBorder="1" applyAlignment="1" applyProtection="1">
      <alignment vertical="top"/>
    </xf>
    <xf numFmtId="0" fontId="85" fillId="0" borderId="0" xfId="0" applyFont="1" applyProtection="1">
      <alignment vertical="center"/>
    </xf>
    <xf numFmtId="0" fontId="85" fillId="0" borderId="81" xfId="0" applyFont="1" applyBorder="1" applyProtection="1">
      <alignment vertical="center"/>
    </xf>
    <xf numFmtId="0" fontId="87" fillId="0" borderId="0" xfId="0" applyFont="1" applyAlignment="1" applyProtection="1">
      <alignment vertical="top"/>
    </xf>
    <xf numFmtId="0" fontId="87" fillId="0" borderId="0" xfId="0" applyFont="1" applyProtection="1">
      <alignment vertical="center"/>
    </xf>
    <xf numFmtId="0" fontId="17" fillId="0" borderId="0" xfId="0" applyFont="1" applyAlignment="1" applyProtection="1">
      <alignment vertical="top" wrapText="1"/>
    </xf>
    <xf numFmtId="0" fontId="17" fillId="0" borderId="81" xfId="0" applyFont="1" applyBorder="1" applyAlignment="1" applyProtection="1">
      <alignment vertical="top" wrapText="1"/>
    </xf>
    <xf numFmtId="0" fontId="21" fillId="0" borderId="0" xfId="0" applyFont="1" applyAlignment="1" applyProtection="1">
      <alignment horizontal="left" vertical="center"/>
    </xf>
    <xf numFmtId="0" fontId="16" fillId="0" borderId="0" xfId="4" applyFont="1" applyProtection="1">
      <alignment vertical="center"/>
    </xf>
    <xf numFmtId="0" fontId="23" fillId="0" borderId="0" xfId="4" applyFont="1" applyProtection="1">
      <alignment vertical="center"/>
    </xf>
    <xf numFmtId="0" fontId="55" fillId="0" borderId="0" xfId="4" applyFont="1" applyProtection="1">
      <alignment vertical="center"/>
    </xf>
    <xf numFmtId="0" fontId="75" fillId="0" borderId="0" xfId="4" applyFont="1" applyProtection="1">
      <alignment vertical="center"/>
    </xf>
    <xf numFmtId="0" fontId="76" fillId="0" borderId="0" xfId="4" applyFont="1" applyProtection="1">
      <alignment vertical="center"/>
    </xf>
    <xf numFmtId="0" fontId="77" fillId="0" borderId="0" xfId="4" applyFont="1" applyProtection="1">
      <alignment vertical="center"/>
    </xf>
    <xf numFmtId="0" fontId="64" fillId="0" borderId="0" xfId="4" applyFont="1" applyProtection="1">
      <alignment vertical="center"/>
    </xf>
    <xf numFmtId="177" fontId="16" fillId="0" borderId="0" xfId="4" applyNumberFormat="1" applyFont="1" applyProtection="1">
      <alignment vertical="center"/>
    </xf>
    <xf numFmtId="0" fontId="16" fillId="0" borderId="26" xfId="4" applyFont="1" applyBorder="1" applyProtection="1">
      <alignment vertical="center"/>
    </xf>
    <xf numFmtId="0" fontId="16" fillId="0" borderId="2" xfId="4" applyFont="1" applyBorder="1" applyProtection="1">
      <alignment vertical="center"/>
    </xf>
    <xf numFmtId="0" fontId="16" fillId="7" borderId="1" xfId="4" applyFont="1" applyFill="1" applyBorder="1" applyProtection="1">
      <alignment vertical="center"/>
    </xf>
    <xf numFmtId="0" fontId="16" fillId="0" borderId="1" xfId="4" applyFont="1" applyBorder="1" applyProtection="1">
      <alignment vertical="center"/>
    </xf>
    <xf numFmtId="0" fontId="16" fillId="0" borderId="11" xfId="4" applyFont="1" applyBorder="1" applyProtection="1">
      <alignment vertical="center"/>
    </xf>
    <xf numFmtId="0" fontId="16" fillId="0" borderId="12" xfId="4" applyFont="1" applyBorder="1" applyProtection="1">
      <alignment vertical="center"/>
    </xf>
    <xf numFmtId="0" fontId="16" fillId="7" borderId="13" xfId="4" applyFont="1" applyFill="1" applyBorder="1" applyProtection="1">
      <alignment vertical="center"/>
    </xf>
    <xf numFmtId="0" fontId="16" fillId="0" borderId="13" xfId="4" applyFont="1" applyBorder="1" applyProtection="1">
      <alignment vertical="center"/>
    </xf>
    <xf numFmtId="0" fontId="79" fillId="0" borderId="0" xfId="4" applyFont="1" applyProtection="1">
      <alignment vertical="center"/>
    </xf>
    <xf numFmtId="0" fontId="13" fillId="0" borderId="0" xfId="0" applyNumberFormat="1" applyFont="1" applyBorder="1" applyAlignment="1" applyProtection="1">
      <alignment vertical="center" shrinkToFit="1"/>
    </xf>
    <xf numFmtId="0" fontId="9" fillId="0" borderId="0" xfId="0" applyFont="1" applyBorder="1" applyProtection="1">
      <alignment vertical="center"/>
    </xf>
    <xf numFmtId="0" fontId="22" fillId="0" borderId="0" xfId="0" applyFont="1" applyFill="1" applyBorder="1" applyAlignment="1" applyProtection="1">
      <alignment vertical="center"/>
    </xf>
    <xf numFmtId="177" fontId="23" fillId="0" borderId="0" xfId="0" applyNumberFormat="1" applyFont="1" applyFill="1" applyBorder="1" applyAlignment="1" applyProtection="1">
      <alignment vertical="center"/>
    </xf>
    <xf numFmtId="0" fontId="23" fillId="0" borderId="0" xfId="0" applyFont="1" applyFill="1" applyBorder="1" applyAlignment="1" applyProtection="1">
      <alignment vertical="center"/>
    </xf>
    <xf numFmtId="0" fontId="16" fillId="0" borderId="0" xfId="0" applyFont="1" applyFill="1" applyBorder="1" applyAlignment="1" applyProtection="1">
      <alignment vertical="center" wrapText="1"/>
    </xf>
    <xf numFmtId="0" fontId="64" fillId="0" borderId="0" xfId="0" applyFont="1" applyFill="1" applyBorder="1" applyAlignment="1" applyProtection="1">
      <alignment vertical="center"/>
    </xf>
    <xf numFmtId="0" fontId="16" fillId="0" borderId="0" xfId="0" applyFont="1" applyAlignment="1" applyProtection="1">
      <alignment vertical="center"/>
    </xf>
    <xf numFmtId="0" fontId="9" fillId="0" borderId="0" xfId="0" applyFont="1" applyAlignment="1" applyProtection="1">
      <alignment vertical="center"/>
    </xf>
    <xf numFmtId="0" fontId="15" fillId="0" borderId="0" xfId="0" applyFont="1" applyFill="1" applyAlignment="1" applyProtection="1">
      <alignment horizontal="center" vertical="center"/>
    </xf>
    <xf numFmtId="0" fontId="21" fillId="0" borderId="0" xfId="0" applyFont="1" applyBorder="1" applyAlignment="1" applyProtection="1">
      <alignment vertical="center" wrapText="1"/>
    </xf>
    <xf numFmtId="0" fontId="14" fillId="0" borderId="17" xfId="0" applyFont="1" applyBorder="1" applyAlignment="1" applyProtection="1">
      <alignment vertical="center"/>
    </xf>
    <xf numFmtId="0" fontId="14" fillId="0" borderId="0" xfId="0" applyFont="1" applyBorder="1" applyAlignment="1" applyProtection="1">
      <alignment vertical="center"/>
    </xf>
    <xf numFmtId="0" fontId="9" fillId="0" borderId="0" xfId="0" applyFont="1" applyFill="1" applyBorder="1" applyProtection="1">
      <alignment vertical="center"/>
    </xf>
    <xf numFmtId="0" fontId="21" fillId="0" borderId="0" xfId="0" applyFont="1" applyFill="1" applyBorder="1" applyAlignment="1" applyProtection="1">
      <alignment vertical="center" wrapText="1"/>
    </xf>
    <xf numFmtId="176" fontId="55" fillId="0" borderId="0" xfId="0" applyNumberFormat="1" applyFont="1" applyFill="1" applyBorder="1" applyAlignment="1" applyProtection="1">
      <alignment vertical="center"/>
    </xf>
    <xf numFmtId="176" fontId="21" fillId="0" borderId="0" xfId="0" applyNumberFormat="1" applyFont="1" applyFill="1" applyBorder="1" applyAlignment="1" applyProtection="1">
      <alignment vertical="top"/>
    </xf>
    <xf numFmtId="0" fontId="21" fillId="0" borderId="0" xfId="0" applyFont="1" applyBorder="1" applyAlignment="1" applyProtection="1">
      <alignment vertical="top"/>
    </xf>
    <xf numFmtId="0" fontId="16" fillId="0" borderId="0" xfId="0" applyFont="1" applyBorder="1" applyAlignment="1" applyProtection="1">
      <alignment vertical="center"/>
    </xf>
    <xf numFmtId="0" fontId="13" fillId="0" borderId="0" xfId="0" applyFont="1" applyFill="1" applyBorder="1" applyAlignment="1" applyProtection="1">
      <alignment horizontal="center" vertical="center" wrapText="1"/>
    </xf>
    <xf numFmtId="0" fontId="16" fillId="0" borderId="23" xfId="0" applyFont="1" applyBorder="1" applyProtection="1">
      <alignment vertical="center"/>
    </xf>
    <xf numFmtId="0" fontId="10" fillId="0" borderId="0" xfId="4" applyFont="1" applyProtection="1">
      <alignment vertical="center"/>
    </xf>
    <xf numFmtId="0" fontId="68" fillId="0" borderId="0" xfId="4" applyFont="1" applyAlignment="1" applyProtection="1">
      <alignment horizontal="center" vertical="center"/>
    </xf>
    <xf numFmtId="38" fontId="65" fillId="0" borderId="0" xfId="8" applyFont="1" applyAlignment="1" applyProtection="1">
      <alignment vertical="center" shrinkToFit="1"/>
    </xf>
    <xf numFmtId="38" fontId="65" fillId="0" borderId="0" xfId="8" applyFont="1" applyAlignment="1" applyProtection="1"/>
    <xf numFmtId="38" fontId="65" fillId="0" borderId="17" xfId="8" applyFont="1" applyBorder="1" applyAlignment="1" applyProtection="1"/>
    <xf numFmtId="38" fontId="65" fillId="0" borderId="17" xfId="8" applyFont="1" applyBorder="1" applyAlignment="1" applyProtection="1">
      <alignment vertical="center" shrinkToFit="1"/>
    </xf>
    <xf numFmtId="0" fontId="16" fillId="0" borderId="9" xfId="0" applyFont="1" applyBorder="1" applyProtection="1">
      <alignment vertical="center"/>
    </xf>
    <xf numFmtId="183" fontId="68" fillId="0" borderId="16" xfId="4" applyNumberFormat="1" applyFont="1" applyBorder="1" applyProtection="1">
      <alignment vertical="center"/>
    </xf>
    <xf numFmtId="0" fontId="16" fillId="0" borderId="3" xfId="0" applyFont="1" applyBorder="1" applyProtection="1">
      <alignment vertical="center"/>
    </xf>
    <xf numFmtId="183" fontId="68" fillId="0" borderId="0" xfId="4" applyNumberFormat="1" applyFont="1" applyProtection="1">
      <alignment vertical="center"/>
    </xf>
    <xf numFmtId="0" fontId="16" fillId="0" borderId="23" xfId="0" applyFont="1" applyBorder="1" applyAlignment="1" applyProtection="1">
      <alignment vertical="center" wrapText="1"/>
    </xf>
    <xf numFmtId="0" fontId="54" fillId="0" borderId="0" xfId="4" applyFont="1" applyProtection="1">
      <alignment vertical="center"/>
    </xf>
    <xf numFmtId="0" fontId="16" fillId="0" borderId="0" xfId="4" applyFont="1" applyAlignment="1" applyProtection="1">
      <alignment horizontal="center" vertical="center"/>
    </xf>
    <xf numFmtId="0" fontId="16" fillId="0" borderId="18" xfId="4" applyFont="1" applyBorder="1" applyProtection="1">
      <alignment vertical="center"/>
    </xf>
    <xf numFmtId="0" fontId="16" fillId="0" borderId="3" xfId="4" applyFont="1" applyBorder="1" applyProtection="1">
      <alignment vertical="center"/>
    </xf>
    <xf numFmtId="0" fontId="16" fillId="0" borderId="5" xfId="4" applyFont="1" applyBorder="1" applyProtection="1">
      <alignment vertical="center"/>
    </xf>
    <xf numFmtId="0" fontId="13" fillId="0" borderId="5" xfId="4" applyFont="1" applyBorder="1" applyProtection="1">
      <alignment vertical="center"/>
    </xf>
    <xf numFmtId="0" fontId="16" fillId="0" borderId="1" xfId="4" applyFont="1" applyBorder="1" applyAlignment="1" applyProtection="1">
      <alignment vertical="center" shrinkToFit="1"/>
    </xf>
    <xf numFmtId="0" fontId="13" fillId="0" borderId="81" xfId="4" applyFont="1" applyBorder="1" applyProtection="1">
      <alignment vertical="center"/>
    </xf>
    <xf numFmtId="0" fontId="16" fillId="0" borderId="158" xfId="4" applyFont="1" applyBorder="1" applyProtection="1">
      <alignment vertical="center"/>
    </xf>
    <xf numFmtId="0" fontId="16" fillId="0" borderId="18" xfId="4" applyFont="1" applyBorder="1" applyAlignment="1" applyProtection="1">
      <alignment vertical="center" shrinkToFit="1"/>
    </xf>
    <xf numFmtId="183" fontId="20" fillId="0" borderId="5" xfId="4" applyNumberFormat="1" applyFont="1" applyBorder="1" applyAlignment="1" applyProtection="1">
      <alignment horizontal="center" vertical="center"/>
    </xf>
    <xf numFmtId="0" fontId="16" fillId="0" borderId="17" xfId="4" applyFont="1" applyBorder="1" applyProtection="1">
      <alignment vertical="center"/>
    </xf>
    <xf numFmtId="183" fontId="20" fillId="0" borderId="17" xfId="4" applyNumberFormat="1" applyFont="1" applyBorder="1" applyAlignment="1" applyProtection="1">
      <alignment horizontal="center" vertical="center"/>
    </xf>
    <xf numFmtId="0" fontId="16" fillId="0" borderId="0" xfId="4" applyFont="1" applyAlignment="1" applyProtection="1">
      <alignment vertical="center" shrinkToFit="1"/>
    </xf>
    <xf numFmtId="0" fontId="16" fillId="0" borderId="0" xfId="4" applyFont="1" applyAlignment="1" applyProtection="1">
      <alignment horizontal="left" vertical="center" shrinkToFit="1"/>
    </xf>
    <xf numFmtId="0" fontId="16" fillId="0" borderId="7" xfId="4" quotePrefix="1" applyFont="1" applyBorder="1" applyProtection="1">
      <alignment vertical="center"/>
    </xf>
    <xf numFmtId="183" fontId="81" fillId="0" borderId="10" xfId="4" applyNumberFormat="1" applyFont="1" applyBorder="1" applyProtection="1">
      <alignment vertical="center"/>
    </xf>
    <xf numFmtId="183" fontId="81" fillId="0" borderId="14" xfId="4" applyNumberFormat="1" applyFont="1" applyBorder="1" applyProtection="1">
      <alignment vertical="center"/>
    </xf>
    <xf numFmtId="0" fontId="21" fillId="0" borderId="0" xfId="4" applyFont="1" applyProtection="1">
      <alignment vertical="center"/>
    </xf>
    <xf numFmtId="0" fontId="21" fillId="0" borderId="0" xfId="4" applyFont="1" applyAlignment="1" applyProtection="1">
      <alignment vertical="top"/>
    </xf>
    <xf numFmtId="38" fontId="13" fillId="0" borderId="7" xfId="3" applyFont="1" applyBorder="1" applyProtection="1">
      <alignment vertical="center"/>
    </xf>
    <xf numFmtId="0" fontId="16" fillId="0" borderId="11" xfId="4" quotePrefix="1" applyFont="1" applyBorder="1" applyProtection="1">
      <alignment vertical="center"/>
    </xf>
    <xf numFmtId="38" fontId="13" fillId="0" borderId="11" xfId="3" applyFont="1" applyBorder="1" applyProtection="1">
      <alignment vertical="center"/>
    </xf>
    <xf numFmtId="0" fontId="25" fillId="0" borderId="0" xfId="5" applyFont="1" applyAlignment="1">
      <alignment horizontal="center" vertical="center"/>
    </xf>
    <xf numFmtId="0" fontId="32" fillId="0" borderId="0" xfId="5" applyFont="1">
      <alignment vertical="center"/>
    </xf>
    <xf numFmtId="0" fontId="31" fillId="0" borderId="0" xfId="5" applyFont="1" applyAlignment="1">
      <alignment horizontal="left" vertical="center" wrapText="1"/>
    </xf>
    <xf numFmtId="0" fontId="25" fillId="0" borderId="0" xfId="5" applyFont="1" applyAlignment="1">
      <alignment vertical="center"/>
    </xf>
    <xf numFmtId="0" fontId="38" fillId="7" borderId="0" xfId="5" applyFont="1" applyFill="1" applyAlignment="1" applyProtection="1">
      <alignment vertical="center"/>
      <protection locked="0"/>
    </xf>
    <xf numFmtId="0" fontId="29" fillId="0" borderId="0" xfId="5" applyFont="1" applyAlignment="1">
      <alignment horizontal="center" vertical="center"/>
    </xf>
    <xf numFmtId="49" fontId="18" fillId="0" borderId="0" xfId="4" applyNumberFormat="1" applyFont="1" applyAlignment="1">
      <alignment vertical="center"/>
    </xf>
    <xf numFmtId="0" fontId="18" fillId="0" borderId="0" xfId="4" applyNumberFormat="1" applyFont="1" applyAlignment="1">
      <alignment vertical="center"/>
    </xf>
    <xf numFmtId="0" fontId="21" fillId="0" borderId="0" xfId="0" applyFont="1" applyAlignment="1" applyProtection="1">
      <alignment vertical="top" wrapText="1"/>
    </xf>
    <xf numFmtId="0" fontId="18" fillId="0" borderId="0" xfId="4" applyFont="1" applyAlignment="1" applyProtection="1">
      <alignment horizontal="center" vertical="center"/>
    </xf>
    <xf numFmtId="0" fontId="18" fillId="0" borderId="0" xfId="4" applyFont="1" applyAlignment="1" applyProtection="1">
      <alignment horizontal="left" vertical="center"/>
    </xf>
    <xf numFmtId="49" fontId="18" fillId="0" borderId="0" xfId="4" applyNumberFormat="1" applyFont="1" applyAlignment="1" applyProtection="1">
      <alignment horizontal="center" vertical="center"/>
    </xf>
    <xf numFmtId="0" fontId="18" fillId="0" borderId="0" xfId="4" applyNumberFormat="1" applyFont="1" applyAlignment="1" applyProtection="1">
      <alignment horizontal="left" vertical="center"/>
    </xf>
    <xf numFmtId="0" fontId="14" fillId="0" borderId="0" xfId="0" applyFont="1" applyAlignment="1" applyProtection="1">
      <alignment vertical="center"/>
    </xf>
    <xf numFmtId="0" fontId="16" fillId="0" borderId="27" xfId="0" applyFont="1" applyBorder="1" applyAlignment="1">
      <alignment vertical="center" wrapText="1"/>
    </xf>
    <xf numFmtId="0" fontId="16" fillId="0" borderId="25" xfId="0" applyFont="1" applyBorder="1" applyAlignment="1">
      <alignment vertical="center" wrapText="1"/>
    </xf>
    <xf numFmtId="0" fontId="13" fillId="0" borderId="0" xfId="0" applyFont="1" applyAlignment="1">
      <alignment vertical="center" wrapText="1"/>
    </xf>
    <xf numFmtId="0" fontId="31" fillId="0" borderId="185" xfId="5" applyFont="1" applyBorder="1" applyAlignment="1">
      <alignment vertical="center"/>
    </xf>
    <xf numFmtId="0" fontId="16" fillId="0" borderId="0" xfId="4" applyFont="1" applyAlignment="1">
      <alignment horizontal="left" vertical="center" wrapText="1"/>
    </xf>
    <xf numFmtId="0" fontId="20" fillId="0" borderId="0" xfId="4" applyFont="1">
      <alignment vertical="center"/>
    </xf>
    <xf numFmtId="0" fontId="20" fillId="0" borderId="6" xfId="4" applyFont="1" applyBorder="1">
      <alignment vertical="center"/>
    </xf>
    <xf numFmtId="0" fontId="16" fillId="0" borderId="5" xfId="4" applyFont="1" applyBorder="1" applyAlignment="1" applyProtection="1">
      <alignment horizontal="left" vertical="center" shrinkToFit="1"/>
    </xf>
    <xf numFmtId="0" fontId="0" fillId="0" borderId="0" xfId="0" applyFill="1" applyProtection="1">
      <alignment vertical="center"/>
    </xf>
    <xf numFmtId="0" fontId="17" fillId="0" borderId="0" xfId="0" applyFont="1" applyFill="1" applyBorder="1" applyAlignment="1" applyProtection="1">
      <alignment vertical="center"/>
    </xf>
    <xf numFmtId="0" fontId="17" fillId="0" borderId="0" xfId="0" applyFont="1" applyFill="1" applyBorder="1" applyProtection="1">
      <alignment vertical="center"/>
    </xf>
    <xf numFmtId="0" fontId="56" fillId="0" borderId="0" xfId="0" applyFont="1" applyFill="1" applyBorder="1" applyAlignment="1" applyProtection="1">
      <alignment horizontal="center" vertical="center" wrapText="1"/>
    </xf>
    <xf numFmtId="0" fontId="49" fillId="0" borderId="0" xfId="0" applyNumberFormat="1" applyFont="1" applyFill="1" applyBorder="1" applyAlignment="1" applyProtection="1">
      <alignment vertical="center" shrinkToFit="1"/>
      <protection locked="0"/>
    </xf>
    <xf numFmtId="0" fontId="65" fillId="0" borderId="0" xfId="0" applyFont="1" applyBorder="1" applyAlignment="1" applyProtection="1">
      <alignment vertical="top"/>
    </xf>
    <xf numFmtId="0" fontId="63" fillId="0" borderId="0" xfId="0" applyFont="1" applyBorder="1" applyAlignment="1" applyProtection="1">
      <alignment vertical="center"/>
    </xf>
    <xf numFmtId="0" fontId="16" fillId="0" borderId="3" xfId="4" applyFont="1" applyBorder="1" applyAlignment="1" applyProtection="1">
      <alignment vertical="center" shrinkToFit="1"/>
    </xf>
    <xf numFmtId="0" fontId="16" fillId="0" borderId="5" xfId="4" applyFont="1" applyBorder="1" applyAlignment="1" applyProtection="1">
      <alignment vertical="center" shrinkToFit="1"/>
    </xf>
    <xf numFmtId="0" fontId="16" fillId="0" borderId="6" xfId="4" applyFont="1" applyBorder="1" applyAlignment="1" applyProtection="1">
      <alignment vertical="center" shrinkToFit="1"/>
    </xf>
    <xf numFmtId="0" fontId="16" fillId="0" borderId="81" xfId="4" applyFont="1" applyBorder="1" applyAlignment="1" applyProtection="1">
      <alignment horizontal="left" vertical="center" shrinkToFit="1"/>
    </xf>
    <xf numFmtId="0" fontId="16" fillId="0" borderId="81" xfId="4" applyFont="1" applyBorder="1" applyAlignment="1" applyProtection="1">
      <alignment vertical="center" shrinkToFit="1"/>
    </xf>
    <xf numFmtId="0" fontId="13" fillId="0" borderId="0" xfId="0" applyFont="1" applyFill="1" applyBorder="1" applyAlignment="1" applyProtection="1">
      <alignment horizontal="center" vertical="center" wrapText="1"/>
      <protection locked="0"/>
    </xf>
    <xf numFmtId="0" fontId="14" fillId="0" borderId="7" xfId="0" applyFont="1" applyBorder="1">
      <alignment vertical="center"/>
    </xf>
    <xf numFmtId="49" fontId="20" fillId="0" borderId="0" xfId="0" applyNumberFormat="1" applyFont="1" applyAlignment="1">
      <alignment vertical="center" shrinkToFit="1"/>
    </xf>
    <xf numFmtId="0" fontId="14" fillId="0" borderId="28" xfId="0" applyFont="1" applyBorder="1">
      <alignment vertical="center"/>
    </xf>
    <xf numFmtId="0" fontId="14" fillId="0" borderId="26" xfId="0" applyFont="1" applyBorder="1">
      <alignment vertical="center"/>
    </xf>
    <xf numFmtId="0" fontId="14" fillId="0" borderId="23" xfId="0" applyFont="1" applyBorder="1">
      <alignment vertical="center"/>
    </xf>
    <xf numFmtId="0" fontId="9" fillId="0" borderId="1" xfId="0" applyFont="1" applyBorder="1">
      <alignment vertical="center"/>
    </xf>
    <xf numFmtId="0" fontId="9" fillId="0" borderId="18" xfId="0" applyFont="1" applyBorder="1">
      <alignment vertical="center"/>
    </xf>
    <xf numFmtId="0" fontId="13" fillId="0" borderId="0" xfId="0" applyFont="1" applyAlignment="1">
      <alignment horizontal="left" vertical="center" shrinkToFit="1"/>
    </xf>
    <xf numFmtId="0" fontId="18" fillId="0" borderId="19" xfId="0" applyFont="1" applyBorder="1" applyAlignment="1">
      <alignment vertical="center" wrapText="1"/>
    </xf>
    <xf numFmtId="0" fontId="18" fillId="0" borderId="0" xfId="0" applyFont="1" applyAlignment="1">
      <alignment horizontal="center" vertical="center" wrapText="1"/>
    </xf>
    <xf numFmtId="0" fontId="51" fillId="0" borderId="0" xfId="0" applyFont="1" applyAlignment="1">
      <alignment vertical="center" wrapText="1"/>
    </xf>
    <xf numFmtId="0" fontId="9" fillId="0" borderId="3" xfId="0" applyFont="1" applyBorder="1">
      <alignment vertical="center"/>
    </xf>
    <xf numFmtId="0" fontId="9" fillId="0" borderId="6" xfId="0" applyFont="1" applyBorder="1">
      <alignment vertical="center"/>
    </xf>
    <xf numFmtId="0" fontId="18" fillId="0" borderId="4" xfId="0" applyFont="1" applyBorder="1" applyAlignment="1">
      <alignment vertical="center" wrapText="1"/>
    </xf>
    <xf numFmtId="0" fontId="51" fillId="0" borderId="6" xfId="0" applyFont="1" applyBorder="1" applyAlignment="1">
      <alignment vertical="center" wrapText="1"/>
    </xf>
    <xf numFmtId="0" fontId="13" fillId="0" borderId="5" xfId="0" applyFont="1" applyBorder="1" applyAlignment="1">
      <alignment vertical="center" wrapText="1"/>
    </xf>
    <xf numFmtId="0" fontId="13" fillId="0" borderId="2" xfId="0" applyFont="1" applyBorder="1" applyAlignment="1">
      <alignment vertical="center" wrapText="1"/>
    </xf>
    <xf numFmtId="0" fontId="13" fillId="0" borderId="6" xfId="0" applyFont="1" applyBorder="1" applyAlignment="1">
      <alignment vertical="center" wrapText="1"/>
    </xf>
    <xf numFmtId="0" fontId="13" fillId="0" borderId="4" xfId="0" applyFont="1" applyBorder="1" applyAlignment="1">
      <alignment vertical="center" wrapText="1"/>
    </xf>
    <xf numFmtId="0" fontId="16" fillId="0" borderId="25" xfId="0" applyFont="1" applyBorder="1">
      <alignment vertical="center"/>
    </xf>
    <xf numFmtId="0" fontId="13" fillId="0" borderId="19" xfId="0" applyFont="1" applyBorder="1" applyAlignment="1">
      <alignment vertical="center" wrapText="1"/>
    </xf>
    <xf numFmtId="0" fontId="13" fillId="0" borderId="1" xfId="0" applyFont="1" applyBorder="1" applyAlignment="1">
      <alignment vertical="center" wrapText="1"/>
    </xf>
    <xf numFmtId="0" fontId="9" fillId="0" borderId="12" xfId="0" applyFont="1" applyBorder="1">
      <alignment vertical="center"/>
    </xf>
    <xf numFmtId="0" fontId="13" fillId="0" borderId="13" xfId="0" applyFont="1" applyBorder="1" applyAlignment="1">
      <alignment vertical="center" wrapText="1"/>
    </xf>
    <xf numFmtId="0" fontId="13" fillId="0" borderId="12" xfId="0" applyFont="1" applyBorder="1" applyAlignment="1">
      <alignment vertical="center" wrapText="1"/>
    </xf>
    <xf numFmtId="0" fontId="13" fillId="0" borderId="17" xfId="0" applyFont="1" applyBorder="1" applyAlignment="1">
      <alignment vertical="center" wrapText="1"/>
    </xf>
    <xf numFmtId="0" fontId="9" fillId="0" borderId="1" xfId="0" applyFont="1" applyFill="1" applyBorder="1">
      <alignment vertical="center"/>
    </xf>
    <xf numFmtId="0" fontId="9" fillId="0" borderId="18" xfId="0" applyFont="1" applyFill="1" applyBorder="1">
      <alignment vertical="center"/>
    </xf>
    <xf numFmtId="0" fontId="13" fillId="0" borderId="0" xfId="0" applyFont="1" applyFill="1" applyBorder="1" applyAlignment="1">
      <alignment vertical="center" wrapText="1"/>
    </xf>
    <xf numFmtId="0" fontId="16" fillId="0" borderId="0" xfId="0" applyFont="1" applyFill="1" applyBorder="1" applyAlignment="1">
      <alignment horizontal="distributed" vertical="center" wrapText="1"/>
    </xf>
    <xf numFmtId="0" fontId="16" fillId="0" borderId="0" xfId="0" applyFont="1" applyFill="1" applyBorder="1" applyAlignment="1">
      <alignment vertical="center" shrinkToFit="1"/>
    </xf>
    <xf numFmtId="0" fontId="16" fillId="0" borderId="0" xfId="0" applyFont="1" applyFill="1" applyBorder="1" applyAlignment="1">
      <alignment horizontal="left" vertical="center" shrinkToFit="1"/>
    </xf>
    <xf numFmtId="0" fontId="16" fillId="0" borderId="0" xfId="0" applyFont="1" applyFill="1">
      <alignment vertical="center"/>
    </xf>
    <xf numFmtId="0" fontId="9" fillId="0" borderId="15" xfId="0" applyFont="1" applyBorder="1">
      <alignment vertical="center"/>
    </xf>
    <xf numFmtId="0" fontId="9" fillId="0" borderId="5" xfId="0" applyFont="1" applyBorder="1">
      <alignment vertical="center"/>
    </xf>
    <xf numFmtId="0" fontId="9" fillId="0" borderId="7" xfId="0" applyFont="1" applyBorder="1" applyAlignment="1">
      <alignment vertical="center" wrapText="1" shrinkToFit="1"/>
    </xf>
    <xf numFmtId="0" fontId="9" fillId="0" borderId="16" xfId="0" applyFont="1" applyBorder="1" applyAlignment="1">
      <alignment vertical="center" wrapText="1" shrinkToFit="1"/>
    </xf>
    <xf numFmtId="0" fontId="9" fillId="0" borderId="10" xfId="0" applyFont="1" applyBorder="1" applyAlignment="1">
      <alignment vertical="center" wrapText="1" shrinkToFit="1"/>
    </xf>
    <xf numFmtId="0" fontId="9" fillId="0" borderId="23" xfId="0" applyFont="1" applyBorder="1" applyAlignment="1">
      <alignment vertical="center" wrapText="1" shrinkToFit="1"/>
    </xf>
    <xf numFmtId="0" fontId="9" fillId="0" borderId="0" xfId="0" applyFont="1" applyAlignment="1">
      <alignment vertical="center" wrapText="1" shrinkToFit="1"/>
    </xf>
    <xf numFmtId="0" fontId="9" fillId="0" borderId="15" xfId="0" applyFont="1" applyBorder="1" applyAlignment="1">
      <alignment vertical="center" wrapText="1" shrinkToFit="1"/>
    </xf>
    <xf numFmtId="0" fontId="9" fillId="0" borderId="26" xfId="0" applyFont="1" applyBorder="1" applyAlignment="1">
      <alignment vertical="center" wrapText="1" shrinkToFit="1"/>
    </xf>
    <xf numFmtId="0" fontId="9" fillId="0" borderId="5" xfId="0" applyFont="1" applyBorder="1" applyAlignment="1">
      <alignment vertical="center" wrapText="1" shrinkToFit="1"/>
    </xf>
    <xf numFmtId="0" fontId="9" fillId="0" borderId="27" xfId="0" applyFont="1" applyBorder="1" applyAlignment="1">
      <alignment vertical="center" wrapText="1" shrinkToFit="1"/>
    </xf>
    <xf numFmtId="0" fontId="9" fillId="0" borderId="28" xfId="0" applyFont="1" applyBorder="1" applyAlignment="1">
      <alignment vertical="center" wrapText="1" shrinkToFit="1"/>
    </xf>
    <xf numFmtId="0" fontId="9" fillId="0" borderId="6" xfId="0" applyFont="1" applyBorder="1" applyAlignment="1">
      <alignment vertical="center" wrapText="1" shrinkToFit="1"/>
    </xf>
    <xf numFmtId="0" fontId="9" fillId="0" borderId="25" xfId="0" applyFont="1" applyBorder="1" applyAlignment="1">
      <alignment vertical="center" wrapText="1" shrinkToFit="1"/>
    </xf>
    <xf numFmtId="178" fontId="16" fillId="0" borderId="0" xfId="0" applyNumberFormat="1" applyFont="1" applyAlignment="1">
      <alignment horizontal="center" vertical="center"/>
    </xf>
    <xf numFmtId="0" fontId="84" fillId="0" borderId="0" xfId="0" applyFont="1">
      <alignment vertical="center"/>
    </xf>
    <xf numFmtId="178" fontId="60" fillId="0" borderId="0" xfId="0" applyNumberFormat="1" applyFont="1" applyAlignment="1">
      <alignment horizontal="center" vertical="center"/>
    </xf>
    <xf numFmtId="178" fontId="23" fillId="0" borderId="0" xfId="0" applyNumberFormat="1" applyFont="1" applyAlignment="1">
      <alignment horizontal="center" vertical="center"/>
    </xf>
    <xf numFmtId="0" fontId="60" fillId="0" borderId="0" xfId="0" applyFont="1">
      <alignment vertical="center"/>
    </xf>
    <xf numFmtId="0" fontId="16" fillId="0" borderId="10" xfId="0" applyFont="1" applyBorder="1">
      <alignment vertical="center"/>
    </xf>
    <xf numFmtId="0" fontId="22" fillId="0" borderId="27" xfId="0" applyFont="1" applyBorder="1">
      <alignment vertical="center"/>
    </xf>
    <xf numFmtId="0" fontId="22" fillId="0" borderId="14" xfId="0" applyFont="1" applyBorder="1">
      <alignment vertical="center"/>
    </xf>
    <xf numFmtId="38" fontId="32" fillId="0" borderId="0" xfId="7" applyFont="1" applyAlignment="1">
      <alignment vertical="center"/>
    </xf>
    <xf numFmtId="0" fontId="13" fillId="0" borderId="0" xfId="0" applyFont="1" applyFill="1" applyBorder="1" applyAlignment="1" applyProtection="1">
      <alignment vertical="center" shrinkToFit="1"/>
    </xf>
    <xf numFmtId="0" fontId="9" fillId="0" borderId="0" xfId="0" applyFont="1" applyFill="1" applyBorder="1" applyAlignment="1" applyProtection="1">
      <alignment horizontal="center" vertical="center" shrinkToFit="1"/>
    </xf>
    <xf numFmtId="0" fontId="17" fillId="0" borderId="0" xfId="0" applyFont="1" applyFill="1" applyBorder="1" applyAlignment="1" applyProtection="1">
      <alignment horizontal="center" vertical="center" wrapText="1"/>
    </xf>
    <xf numFmtId="0" fontId="13" fillId="0" borderId="9" xfId="4" applyFont="1" applyBorder="1">
      <alignment vertical="center"/>
    </xf>
    <xf numFmtId="0" fontId="13" fillId="0" borderId="16" xfId="4" applyFont="1" applyBorder="1">
      <alignment vertical="center"/>
    </xf>
    <xf numFmtId="0" fontId="13" fillId="0" borderId="10" xfId="4" applyFont="1" applyBorder="1">
      <alignment vertical="center"/>
    </xf>
    <xf numFmtId="0" fontId="13" fillId="0" borderId="3" xfId="4" applyFont="1" applyBorder="1">
      <alignment vertical="center"/>
    </xf>
    <xf numFmtId="0" fontId="13" fillId="0" borderId="6" xfId="4" applyFont="1" applyBorder="1">
      <alignment vertical="center"/>
    </xf>
    <xf numFmtId="0" fontId="13" fillId="0" borderId="25" xfId="4" applyFont="1" applyBorder="1">
      <alignment vertical="center"/>
    </xf>
    <xf numFmtId="0" fontId="16" fillId="0" borderId="26" xfId="4" applyFont="1" applyBorder="1" applyAlignment="1">
      <alignment vertical="center" shrinkToFit="1"/>
    </xf>
    <xf numFmtId="0" fontId="20" fillId="0" borderId="5" xfId="4" applyFont="1" applyBorder="1" applyAlignment="1">
      <alignment vertical="center" shrinkToFit="1"/>
    </xf>
    <xf numFmtId="0" fontId="20" fillId="0" borderId="1" xfId="4" applyFont="1" applyBorder="1">
      <alignment vertical="center"/>
    </xf>
    <xf numFmtId="0" fontId="16" fillId="0" borderId="23" xfId="4" applyFont="1" applyBorder="1" applyAlignment="1">
      <alignment vertical="center" shrinkToFit="1"/>
    </xf>
    <xf numFmtId="0" fontId="20" fillId="0" borderId="0" xfId="4" applyFont="1" applyAlignment="1">
      <alignment vertical="center" shrinkToFit="1"/>
    </xf>
    <xf numFmtId="0" fontId="20" fillId="0" borderId="18" xfId="4" applyFont="1" applyBorder="1">
      <alignment vertical="center"/>
    </xf>
    <xf numFmtId="0" fontId="16" fillId="0" borderId="28" xfId="4" applyFont="1" applyBorder="1" applyAlignment="1">
      <alignment vertical="center" shrinkToFit="1"/>
    </xf>
    <xf numFmtId="0" fontId="20" fillId="0" borderId="6" xfId="4" applyFont="1" applyBorder="1" applyAlignment="1">
      <alignment vertical="center" shrinkToFit="1"/>
    </xf>
    <xf numFmtId="0" fontId="20" fillId="0" borderId="3" xfId="4" applyFont="1" applyBorder="1">
      <alignment vertical="center"/>
    </xf>
    <xf numFmtId="0" fontId="81" fillId="0" borderId="5" xfId="4" applyFont="1" applyBorder="1" applyAlignment="1">
      <alignment vertical="center" shrinkToFit="1"/>
    </xf>
    <xf numFmtId="0" fontId="81" fillId="0" borderId="0" xfId="4" applyFont="1" applyAlignment="1">
      <alignment vertical="center" shrinkToFit="1"/>
    </xf>
    <xf numFmtId="0" fontId="81" fillId="0" borderId="6" xfId="4" applyFont="1" applyBorder="1" applyAlignment="1">
      <alignment vertical="center" shrinkToFit="1"/>
    </xf>
    <xf numFmtId="0" fontId="16" fillId="0" borderId="11" xfId="4" applyFont="1" applyBorder="1" applyAlignment="1">
      <alignment vertical="center" shrinkToFit="1"/>
    </xf>
    <xf numFmtId="0" fontId="20" fillId="0" borderId="17" xfId="4" applyFont="1" applyBorder="1" applyAlignment="1">
      <alignment vertical="center" shrinkToFit="1"/>
    </xf>
    <xf numFmtId="0" fontId="20" fillId="0" borderId="13" xfId="4" applyFont="1" applyBorder="1">
      <alignment vertical="center"/>
    </xf>
    <xf numFmtId="0" fontId="109" fillId="0" borderId="16" xfId="4" applyFont="1" applyBorder="1">
      <alignment vertical="center"/>
    </xf>
    <xf numFmtId="0" fontId="16" fillId="0" borderId="9" xfId="4" applyFont="1" applyBorder="1">
      <alignment vertical="center"/>
    </xf>
    <xf numFmtId="0" fontId="109" fillId="0" borderId="0" xfId="4" applyFont="1">
      <alignment vertical="center"/>
    </xf>
    <xf numFmtId="0" fontId="16" fillId="0" borderId="13" xfId="4" applyFont="1" applyBorder="1">
      <alignment vertical="center"/>
    </xf>
    <xf numFmtId="0" fontId="62" fillId="0" borderId="0" xfId="4" applyFont="1" applyBorder="1" applyAlignment="1" applyProtection="1">
      <alignment horizontal="center" vertical="center"/>
    </xf>
    <xf numFmtId="0" fontId="16" fillId="0" borderId="0" xfId="4" quotePrefix="1" applyFont="1">
      <alignment vertical="center"/>
    </xf>
    <xf numFmtId="38" fontId="13" fillId="0" borderId="0" xfId="3" applyFont="1" applyBorder="1" applyAlignment="1" applyProtection="1">
      <alignment horizontal="center" vertical="center"/>
    </xf>
    <xf numFmtId="38" fontId="13" fillId="0" borderId="0" xfId="3" applyFont="1" applyBorder="1" applyAlignment="1" applyProtection="1">
      <alignment vertical="center"/>
    </xf>
    <xf numFmtId="0" fontId="14" fillId="0" borderId="0" xfId="4" applyFont="1" applyAlignment="1"/>
    <xf numFmtId="0" fontId="21" fillId="0" borderId="0" xfId="4" applyFont="1" applyAlignment="1">
      <alignment vertical="top"/>
    </xf>
    <xf numFmtId="0" fontId="16" fillId="0" borderId="26" xfId="4" applyFont="1" applyBorder="1">
      <alignment vertical="center"/>
    </xf>
    <xf numFmtId="0" fontId="20" fillId="0" borderId="5" xfId="4" applyFont="1" applyBorder="1">
      <alignment vertical="center"/>
    </xf>
    <xf numFmtId="0" fontId="16" fillId="0" borderId="23" xfId="4" applyFont="1" applyBorder="1">
      <alignment vertical="center"/>
    </xf>
    <xf numFmtId="0" fontId="81" fillId="0" borderId="5" xfId="4" applyFont="1" applyBorder="1">
      <alignment vertical="center"/>
    </xf>
    <xf numFmtId="0" fontId="16" fillId="0" borderId="0" xfId="4" applyFont="1" applyAlignment="1">
      <alignment vertical="center" wrapText="1"/>
    </xf>
    <xf numFmtId="0" fontId="81" fillId="0" borderId="0" xfId="4" applyFont="1">
      <alignment vertical="center"/>
    </xf>
    <xf numFmtId="0" fontId="16" fillId="0" borderId="28" xfId="4" applyFont="1" applyBorder="1">
      <alignment vertical="center"/>
    </xf>
    <xf numFmtId="0" fontId="81" fillId="0" borderId="6" xfId="4" applyFont="1" applyBorder="1">
      <alignment vertical="center"/>
    </xf>
    <xf numFmtId="0" fontId="16" fillId="0" borderId="11" xfId="4" applyFont="1" applyBorder="1">
      <alignment vertical="center"/>
    </xf>
    <xf numFmtId="0" fontId="20" fillId="0" borderId="17" xfId="4" applyFont="1" applyBorder="1">
      <alignment vertical="center"/>
    </xf>
    <xf numFmtId="0" fontId="16" fillId="0" borderId="0" xfId="0" applyFont="1" applyFill="1" applyBorder="1" applyAlignment="1">
      <alignment vertical="center"/>
    </xf>
    <xf numFmtId="0" fontId="68" fillId="0" borderId="7" xfId="0" applyFont="1" applyBorder="1">
      <alignment vertical="center"/>
    </xf>
    <xf numFmtId="0" fontId="68" fillId="0" borderId="16" xfId="0" applyFont="1" applyBorder="1">
      <alignment vertical="center"/>
    </xf>
    <xf numFmtId="0" fontId="68" fillId="0" borderId="10" xfId="0" applyFont="1" applyBorder="1">
      <alignment vertical="center"/>
    </xf>
    <xf numFmtId="0" fontId="68" fillId="0" borderId="57" xfId="0" applyFont="1" applyBorder="1">
      <alignment vertical="center"/>
    </xf>
    <xf numFmtId="0" fontId="68" fillId="0" borderId="23" xfId="0" applyFont="1" applyBorder="1">
      <alignment vertical="center"/>
    </xf>
    <xf numFmtId="0" fontId="68" fillId="0" borderId="0" xfId="0" applyFont="1">
      <alignment vertical="center"/>
    </xf>
    <xf numFmtId="0" fontId="68" fillId="0" borderId="15" xfId="0" applyFont="1" applyBorder="1">
      <alignment vertical="center"/>
    </xf>
    <xf numFmtId="0" fontId="68" fillId="0" borderId="49" xfId="0" applyFont="1" applyBorder="1">
      <alignment vertical="center"/>
    </xf>
    <xf numFmtId="0" fontId="68" fillId="0" borderId="26" xfId="0" applyFont="1" applyBorder="1">
      <alignment vertical="center"/>
    </xf>
    <xf numFmtId="0" fontId="68" fillId="0" borderId="5" xfId="0" applyFont="1" applyBorder="1">
      <alignment vertical="center"/>
    </xf>
    <xf numFmtId="0" fontId="68" fillId="0" borderId="27" xfId="0" applyFont="1" applyBorder="1">
      <alignment vertical="center"/>
    </xf>
    <xf numFmtId="0" fontId="68" fillId="0" borderId="66" xfId="0" applyFont="1" applyBorder="1">
      <alignment vertical="center"/>
    </xf>
    <xf numFmtId="0" fontId="111" fillId="0" borderId="5" xfId="0" applyFont="1" applyBorder="1">
      <alignment vertical="center"/>
    </xf>
    <xf numFmtId="0" fontId="111" fillId="0" borderId="0" xfId="0" applyFont="1">
      <alignment vertical="center"/>
    </xf>
    <xf numFmtId="0" fontId="68" fillId="0" borderId="11" xfId="0" applyFont="1" applyBorder="1">
      <alignment vertical="center"/>
    </xf>
    <xf numFmtId="0" fontId="68" fillId="0" borderId="17" xfId="0" applyFont="1" applyBorder="1">
      <alignment vertical="center"/>
    </xf>
    <xf numFmtId="0" fontId="68" fillId="0" borderId="14" xfId="0" applyFont="1" applyBorder="1">
      <alignment vertical="center"/>
    </xf>
    <xf numFmtId="0" fontId="68" fillId="0" borderId="58" xfId="0" applyFont="1" applyBorder="1">
      <alignment vertical="center"/>
    </xf>
    <xf numFmtId="0" fontId="111" fillId="0" borderId="17" xfId="0" applyFont="1" applyBorder="1">
      <alignment vertical="center"/>
    </xf>
    <xf numFmtId="0" fontId="16" fillId="0" borderId="48" xfId="0" applyFont="1" applyBorder="1">
      <alignment vertical="center"/>
    </xf>
    <xf numFmtId="0" fontId="16" fillId="0" borderId="16" xfId="0" applyFont="1" applyBorder="1" applyAlignment="1">
      <alignment horizontal="left" vertical="center" shrinkToFit="1"/>
    </xf>
    <xf numFmtId="0" fontId="21" fillId="0" borderId="0" xfId="0" applyFont="1">
      <alignment vertical="center"/>
    </xf>
    <xf numFmtId="0" fontId="6" fillId="0" borderId="0" xfId="5" applyAlignment="1">
      <alignment vertical="center" wrapText="1"/>
    </xf>
    <xf numFmtId="0" fontId="114" fillId="0" borderId="0" xfId="0" applyFont="1">
      <alignment vertical="center"/>
    </xf>
    <xf numFmtId="0" fontId="116" fillId="0" borderId="0" xfId="0" applyFont="1" applyAlignment="1" applyProtection="1">
      <alignment vertical="top"/>
    </xf>
    <xf numFmtId="0" fontId="115" fillId="0" borderId="0" xfId="5" applyFont="1" applyAlignment="1">
      <alignment horizontal="right" vertical="center"/>
    </xf>
    <xf numFmtId="0" fontId="115" fillId="0" borderId="0" xfId="5" applyFont="1">
      <alignment vertical="center"/>
    </xf>
    <xf numFmtId="0" fontId="62" fillId="0" borderId="23" xfId="4" applyFont="1" applyBorder="1" applyAlignment="1" applyProtection="1">
      <alignment horizontal="center" vertical="center"/>
    </xf>
    <xf numFmtId="0" fontId="62" fillId="0" borderId="15" xfId="4" applyFont="1" applyBorder="1" applyAlignment="1" applyProtection="1">
      <alignment horizontal="center" vertical="center"/>
    </xf>
    <xf numFmtId="0" fontId="16" fillId="0" borderId="0" xfId="4" applyFont="1" applyBorder="1" applyProtection="1">
      <alignment vertical="center"/>
    </xf>
    <xf numFmtId="0" fontId="16" fillId="0" borderId="0" xfId="4" applyFont="1" applyBorder="1" applyAlignment="1" applyProtection="1">
      <alignment horizontal="center" vertical="center" shrinkToFit="1"/>
    </xf>
    <xf numFmtId="0" fontId="64" fillId="0" borderId="0" xfId="4" applyFont="1" applyBorder="1" applyAlignment="1" applyProtection="1">
      <alignment horizontal="center" vertical="center"/>
    </xf>
    <xf numFmtId="0" fontId="16" fillId="0" borderId="0" xfId="4" applyFont="1" applyFill="1" applyBorder="1" applyAlignment="1" applyProtection="1">
      <alignment horizontal="center" vertical="center" shrinkToFit="1"/>
    </xf>
    <xf numFmtId="183" fontId="81" fillId="0" borderId="0" xfId="4" applyNumberFormat="1" applyFont="1" applyFill="1" applyBorder="1" applyProtection="1">
      <alignment vertical="center"/>
    </xf>
    <xf numFmtId="183" fontId="81" fillId="0" borderId="0" xfId="4" applyNumberFormat="1" applyFont="1" applyFill="1" applyBorder="1" applyAlignment="1" applyProtection="1">
      <alignment horizontal="right" vertical="center" shrinkToFit="1"/>
      <protection locked="0"/>
    </xf>
    <xf numFmtId="0" fontId="16" fillId="0" borderId="0" xfId="4" applyFont="1" applyFill="1" applyAlignment="1" applyProtection="1">
      <alignment horizontal="center" vertical="center"/>
    </xf>
    <xf numFmtId="183" fontId="81" fillId="0" borderId="16" xfId="4" applyNumberFormat="1" applyFont="1" applyFill="1" applyBorder="1" applyProtection="1">
      <alignment vertical="center"/>
    </xf>
    <xf numFmtId="183" fontId="81" fillId="0" borderId="0" xfId="4" applyNumberFormat="1" applyFont="1" applyFill="1" applyAlignment="1" applyProtection="1">
      <alignment horizontal="right" vertical="center"/>
    </xf>
    <xf numFmtId="0" fontId="16" fillId="0" borderId="16" xfId="4" applyFont="1" applyFill="1" applyBorder="1" applyAlignment="1" applyProtection="1">
      <alignment horizontal="center" vertical="center" shrinkToFit="1"/>
    </xf>
    <xf numFmtId="183" fontId="81" fillId="0" borderId="16" xfId="4" applyNumberFormat="1" applyFont="1" applyFill="1" applyBorder="1" applyAlignment="1" applyProtection="1">
      <alignment horizontal="right" vertical="center" shrinkToFit="1"/>
      <protection locked="0"/>
    </xf>
    <xf numFmtId="0" fontId="16" fillId="0" borderId="0" xfId="4" applyFont="1" applyFill="1" applyBorder="1" applyAlignment="1" applyProtection="1">
      <alignment horizontal="center" vertical="center"/>
    </xf>
    <xf numFmtId="183" fontId="81" fillId="0" borderId="0" xfId="4" applyNumberFormat="1" applyFont="1" applyFill="1" applyBorder="1" applyAlignment="1" applyProtection="1">
      <alignment horizontal="right" vertical="center"/>
    </xf>
    <xf numFmtId="0" fontId="28" fillId="0" borderId="0" xfId="5" applyFont="1" applyFill="1">
      <alignment vertical="center"/>
    </xf>
    <xf numFmtId="0" fontId="15" fillId="0" borderId="0" xfId="0" applyFont="1" applyAlignment="1">
      <alignment horizontal="center" vertical="center"/>
    </xf>
    <xf numFmtId="0" fontId="16" fillId="0" borderId="0" xfId="0" applyFont="1" applyAlignment="1">
      <alignment horizontal="center" vertical="center"/>
    </xf>
    <xf numFmtId="0" fontId="16" fillId="0" borderId="0" xfId="0" applyFont="1" applyAlignment="1">
      <alignment horizontal="left" vertical="center" shrinkToFit="1"/>
    </xf>
    <xf numFmtId="0" fontId="18" fillId="0" borderId="0" xfId="4" applyFont="1" applyAlignment="1">
      <alignment horizontal="center" vertical="center"/>
    </xf>
    <xf numFmtId="49" fontId="18" fillId="0" borderId="0" xfId="4" applyNumberFormat="1" applyFont="1" applyAlignment="1">
      <alignment horizontal="center" vertical="center"/>
    </xf>
    <xf numFmtId="0" fontId="18" fillId="0" borderId="0" xfId="4" applyFont="1" applyAlignment="1">
      <alignment horizontal="left" vertical="center"/>
    </xf>
    <xf numFmtId="0" fontId="14" fillId="0" borderId="0" xfId="0" applyFont="1">
      <alignment vertical="center"/>
    </xf>
    <xf numFmtId="0" fontId="14" fillId="0" borderId="17" xfId="0" applyFont="1" applyBorder="1">
      <alignment vertical="center"/>
    </xf>
    <xf numFmtId="0" fontId="9" fillId="0" borderId="0" xfId="0" applyFont="1" applyAlignment="1">
      <alignment horizontal="left" vertical="top" wrapText="1"/>
    </xf>
    <xf numFmtId="0" fontId="9" fillId="0" borderId="0" xfId="0" applyFont="1" applyAlignment="1">
      <alignment horizontal="right" vertical="top"/>
    </xf>
    <xf numFmtId="0" fontId="9" fillId="0" borderId="0" xfId="0" quotePrefix="1" applyFont="1" applyAlignment="1">
      <alignment horizontal="right" vertical="top"/>
    </xf>
    <xf numFmtId="0" fontId="17" fillId="0" borderId="0" xfId="0" applyFont="1" applyAlignment="1">
      <alignment horizontal="right" vertical="top"/>
    </xf>
    <xf numFmtId="0" fontId="61" fillId="0" borderId="0" xfId="0" applyFont="1" applyAlignment="1">
      <alignment horizontal="right" vertical="top"/>
    </xf>
    <xf numFmtId="0" fontId="61" fillId="0" borderId="0" xfId="0" applyFont="1" applyAlignment="1">
      <alignment horizontal="left" vertical="top" wrapText="1"/>
    </xf>
    <xf numFmtId="0" fontId="60" fillId="0" borderId="0" xfId="0" applyFont="1" applyAlignment="1">
      <alignment vertical="top"/>
    </xf>
    <xf numFmtId="0" fontId="60" fillId="0" borderId="0" xfId="0" applyFont="1" applyAlignment="1">
      <alignment horizontal="left" vertical="top"/>
    </xf>
    <xf numFmtId="0" fontId="9" fillId="0" borderId="39" xfId="0" applyFont="1" applyBorder="1" applyAlignment="1">
      <alignment vertical="top"/>
    </xf>
    <xf numFmtId="0" fontId="9" fillId="0" borderId="40" xfId="0" applyFont="1" applyBorder="1" applyAlignment="1">
      <alignment horizontal="left" vertical="top" wrapText="1"/>
    </xf>
    <xf numFmtId="0" fontId="9" fillId="0" borderId="40" xfId="0" applyFont="1" applyBorder="1" applyAlignment="1">
      <alignment vertical="top"/>
    </xf>
    <xf numFmtId="0" fontId="9" fillId="0" borderId="163" xfId="0" applyFont="1" applyBorder="1" applyAlignment="1">
      <alignment vertical="top"/>
    </xf>
    <xf numFmtId="0" fontId="9" fillId="0" borderId="107" xfId="0" applyFont="1" applyBorder="1" applyAlignment="1">
      <alignment vertical="top" wrapText="1"/>
    </xf>
    <xf numFmtId="0" fontId="9" fillId="0" borderId="41" xfId="0" applyFont="1" applyBorder="1" applyAlignment="1">
      <alignment vertical="top" wrapText="1"/>
    </xf>
    <xf numFmtId="0" fontId="9" fillId="0" borderId="108" xfId="0" applyFont="1" applyBorder="1" applyAlignment="1">
      <alignment vertical="top" wrapText="1"/>
    </xf>
    <xf numFmtId="0" fontId="9" fillId="0" borderId="23" xfId="0" applyFont="1" applyBorder="1" applyAlignment="1">
      <alignment vertical="top" wrapText="1"/>
    </xf>
    <xf numFmtId="0" fontId="9" fillId="0" borderId="0" xfId="0" applyFont="1" applyAlignment="1">
      <alignment vertical="top" wrapText="1"/>
    </xf>
    <xf numFmtId="0" fontId="9" fillId="0" borderId="19" xfId="0" applyFont="1" applyBorder="1" applyAlignment="1">
      <alignment vertical="top" wrapText="1"/>
    </xf>
    <xf numFmtId="0" fontId="9" fillId="0" borderId="27" xfId="0" applyFont="1" applyBorder="1" applyAlignment="1">
      <alignment horizontal="left" vertical="top" wrapText="1"/>
    </xf>
    <xf numFmtId="0" fontId="9" fillId="0" borderId="11" xfId="0" applyFont="1" applyBorder="1" applyAlignment="1">
      <alignment horizontal="left" vertical="top" wrapText="1"/>
    </xf>
    <xf numFmtId="0" fontId="9" fillId="0" borderId="17" xfId="0" applyFont="1" applyBorder="1" applyAlignment="1">
      <alignment horizontal="left" vertical="top" wrapText="1"/>
    </xf>
    <xf numFmtId="0" fontId="9" fillId="0" borderId="157" xfId="0" applyFont="1" applyBorder="1" applyAlignment="1">
      <alignment horizontal="left" vertical="top" wrapText="1"/>
    </xf>
    <xf numFmtId="0" fontId="59" fillId="0" borderId="0" xfId="0" applyFont="1" applyAlignment="1">
      <alignment horizontal="left" wrapText="1"/>
    </xf>
    <xf numFmtId="0" fontId="59" fillId="0" borderId="0" xfId="0" applyFont="1" applyAlignment="1">
      <alignment horizontal="right"/>
    </xf>
    <xf numFmtId="0" fontId="56" fillId="0" borderId="0" xfId="0" applyFont="1">
      <alignment vertical="center"/>
    </xf>
    <xf numFmtId="180" fontId="104" fillId="0" borderId="0" xfId="0" applyNumberFormat="1" applyFont="1">
      <alignment vertical="center"/>
    </xf>
    <xf numFmtId="0" fontId="10" fillId="0" borderId="0" xfId="4" applyFont="1" applyAlignment="1">
      <alignment horizontal="center" vertical="center"/>
    </xf>
    <xf numFmtId="0" fontId="14" fillId="0" borderId="0" xfId="0" applyFont="1">
      <alignment vertical="center"/>
    </xf>
    <xf numFmtId="0" fontId="68" fillId="0" borderId="0" xfId="0" applyFont="1" applyAlignment="1">
      <alignment horizontal="center" vertical="center"/>
    </xf>
    <xf numFmtId="0" fontId="55" fillId="0" borderId="0" xfId="0" applyFont="1" applyAlignment="1">
      <alignment horizontal="center" vertical="center"/>
    </xf>
    <xf numFmtId="0" fontId="61" fillId="0" borderId="0" xfId="0" applyFont="1" applyAlignment="1">
      <alignment horizontal="left" vertical="center" shrinkToFit="1"/>
    </xf>
    <xf numFmtId="0" fontId="9" fillId="0" borderId="237" xfId="0" applyFont="1" applyBorder="1">
      <alignment vertical="center"/>
    </xf>
    <xf numFmtId="0" fontId="16" fillId="0" borderId="237" xfId="0" applyFont="1" applyBorder="1">
      <alignment vertical="center"/>
    </xf>
    <xf numFmtId="0" fontId="61" fillId="0" borderId="0" xfId="0" applyFont="1" applyAlignment="1">
      <alignment horizontal="center" vertical="center"/>
    </xf>
    <xf numFmtId="0" fontId="22" fillId="0" borderId="0" xfId="0" applyFont="1" applyAlignment="1">
      <alignment horizontal="center" vertical="center"/>
    </xf>
    <xf numFmtId="178" fontId="64" fillId="0" borderId="0" xfId="0" applyNumberFormat="1" applyFont="1" applyAlignment="1">
      <alignment horizontal="center" vertical="center"/>
    </xf>
    <xf numFmtId="0" fontId="65" fillId="0" borderId="0" xfId="0" applyFont="1">
      <alignment vertical="center"/>
    </xf>
    <xf numFmtId="0" fontId="69" fillId="0" borderId="0" xfId="0" applyFont="1">
      <alignment vertical="center"/>
    </xf>
    <xf numFmtId="0" fontId="17" fillId="0" borderId="0" xfId="0" applyFont="1">
      <alignment vertical="center"/>
    </xf>
    <xf numFmtId="0" fontId="17" fillId="0" borderId="17" xfId="0" applyFont="1" applyBorder="1">
      <alignment vertical="center"/>
    </xf>
    <xf numFmtId="0" fontId="56" fillId="0" borderId="7" xfId="0" applyFont="1" applyBorder="1">
      <alignment vertical="center"/>
    </xf>
    <xf numFmtId="0" fontId="56" fillId="0" borderId="11" xfId="0" applyFont="1" applyBorder="1">
      <alignment vertical="center"/>
    </xf>
    <xf numFmtId="0" fontId="56" fillId="0" borderId="0" xfId="0" applyFont="1" applyAlignment="1">
      <alignment horizontal="left" vertical="center"/>
    </xf>
    <xf numFmtId="0" fontId="22" fillId="0" borderId="0" xfId="0" applyFont="1" applyAlignment="1">
      <alignment horizontal="left" vertical="center"/>
    </xf>
    <xf numFmtId="0" fontId="61" fillId="0" borderId="0" xfId="0" applyFont="1">
      <alignment vertical="center"/>
    </xf>
    <xf numFmtId="0" fontId="56" fillId="0" borderId="0" xfId="0" applyFont="1" applyAlignment="1"/>
    <xf numFmtId="0" fontId="56" fillId="0" borderId="23" xfId="0" applyFont="1" applyBorder="1">
      <alignment vertical="center"/>
    </xf>
    <xf numFmtId="0" fontId="17" fillId="0" borderId="11" xfId="0" applyFont="1" applyBorder="1">
      <alignment vertical="center"/>
    </xf>
    <xf numFmtId="0" fontId="111" fillId="0" borderId="23" xfId="0" applyFont="1" applyBorder="1">
      <alignment vertical="center"/>
    </xf>
    <xf numFmtId="0" fontId="68" fillId="0" borderId="0" xfId="0" applyFont="1" applyAlignment="1">
      <alignment horizontal="left" vertical="center" indent="15"/>
    </xf>
    <xf numFmtId="0" fontId="61" fillId="0" borderId="0" xfId="0" applyFont="1" applyAlignment="1">
      <alignment vertical="center" shrinkToFit="1"/>
    </xf>
    <xf numFmtId="0" fontId="68" fillId="0" borderId="0" xfId="0" applyFont="1" applyBorder="1">
      <alignment vertical="center"/>
    </xf>
    <xf numFmtId="49" fontId="18" fillId="0" borderId="0" xfId="4" applyNumberFormat="1" applyFont="1" applyAlignment="1" applyProtection="1">
      <alignment vertical="center"/>
    </xf>
    <xf numFmtId="49" fontId="9" fillId="0" borderId="0" xfId="0" applyNumberFormat="1" applyFont="1">
      <alignment vertical="center"/>
    </xf>
    <xf numFmtId="0" fontId="28" fillId="0" borderId="0" xfId="5" applyFont="1" applyProtection="1">
      <alignment vertical="center"/>
    </xf>
    <xf numFmtId="0" fontId="38" fillId="0" borderId="16" xfId="5" applyFont="1" applyFill="1" applyBorder="1" applyAlignment="1" applyProtection="1">
      <alignment vertical="center"/>
    </xf>
    <xf numFmtId="0" fontId="28" fillId="0" borderId="0" xfId="5" applyFont="1" applyFill="1" applyProtection="1">
      <alignment vertical="center"/>
    </xf>
    <xf numFmtId="0" fontId="38" fillId="0" borderId="0" xfId="5" applyFont="1" applyFill="1" applyBorder="1" applyAlignment="1" applyProtection="1">
      <alignment vertical="center"/>
    </xf>
    <xf numFmtId="0" fontId="38" fillId="0" borderId="0" xfId="5" applyFont="1" applyFill="1" applyBorder="1" applyAlignment="1" applyProtection="1">
      <alignment horizontal="center" vertical="center"/>
    </xf>
    <xf numFmtId="0" fontId="45" fillId="0" borderId="0" xfId="5" applyFont="1" applyFill="1" applyBorder="1" applyAlignment="1" applyProtection="1">
      <alignment horizontal="center" vertical="center" shrinkToFit="1"/>
    </xf>
    <xf numFmtId="0" fontId="93" fillId="0" borderId="0" xfId="5" applyFont="1" applyFill="1" applyBorder="1" applyAlignment="1" applyProtection="1">
      <alignment horizontal="center" vertical="center" shrinkToFit="1"/>
    </xf>
    <xf numFmtId="0" fontId="49" fillId="0" borderId="0" xfId="5" applyFont="1" applyFill="1" applyBorder="1" applyAlignment="1" applyProtection="1">
      <alignment horizontal="center" vertical="center" shrinkToFit="1"/>
    </xf>
    <xf numFmtId="0" fontId="28" fillId="0" borderId="0" xfId="5" applyFont="1" applyAlignment="1" applyProtection="1"/>
    <xf numFmtId="0" fontId="32" fillId="0" borderId="0" xfId="5" applyFont="1" applyAlignment="1" applyProtection="1"/>
    <xf numFmtId="0" fontId="9" fillId="0" borderId="0" xfId="0" applyFont="1" applyAlignment="1">
      <alignment vertical="top" wrapText="1"/>
    </xf>
    <xf numFmtId="0" fontId="9" fillId="0" borderId="0" xfId="0" applyFont="1" applyAlignment="1">
      <alignment horizontal="right" vertical="top"/>
    </xf>
    <xf numFmtId="0" fontId="55" fillId="0" borderId="11" xfId="0" applyFont="1" applyBorder="1" applyAlignment="1">
      <alignment horizontal="center" vertical="center" textRotation="255"/>
    </xf>
    <xf numFmtId="0" fontId="9" fillId="0" borderId="183" xfId="0" applyFont="1" applyBorder="1" applyAlignment="1">
      <alignment vertical="top" wrapText="1"/>
    </xf>
    <xf numFmtId="0" fontId="9" fillId="0" borderId="90" xfId="0" applyFont="1" applyBorder="1" applyAlignment="1">
      <alignment vertical="top" wrapText="1"/>
    </xf>
    <xf numFmtId="0" fontId="9" fillId="0" borderId="223" xfId="0" applyFont="1" applyBorder="1" applyAlignment="1">
      <alignment vertical="top" wrapText="1"/>
    </xf>
    <xf numFmtId="0" fontId="53" fillId="0" borderId="182" xfId="0" applyFont="1" applyBorder="1" applyAlignment="1">
      <alignment horizontal="center" vertical="center" shrinkToFit="1"/>
    </xf>
    <xf numFmtId="0" fontId="53" fillId="0" borderId="81" xfId="0" applyFont="1" applyBorder="1" applyAlignment="1">
      <alignment horizontal="center" vertical="center" shrinkToFit="1"/>
    </xf>
    <xf numFmtId="0" fontId="13" fillId="0" borderId="81" xfId="0" applyFont="1" applyBorder="1" applyAlignment="1">
      <alignment horizontal="center" vertical="top" shrinkToFit="1"/>
    </xf>
    <xf numFmtId="0" fontId="9" fillId="0" borderId="81" xfId="0" applyFont="1" applyBorder="1" applyAlignment="1">
      <alignment vertical="top" wrapText="1"/>
    </xf>
    <xf numFmtId="0" fontId="9" fillId="0" borderId="81" xfId="0" applyFont="1" applyBorder="1">
      <alignment vertical="center"/>
    </xf>
    <xf numFmtId="0" fontId="9" fillId="0" borderId="222" xfId="0" applyFont="1" applyBorder="1" applyAlignment="1">
      <alignment vertical="top" wrapText="1"/>
    </xf>
    <xf numFmtId="0" fontId="16" fillId="0" borderId="5" xfId="0" applyFont="1" applyBorder="1">
      <alignment vertical="center"/>
    </xf>
    <xf numFmtId="0" fontId="55" fillId="0" borderId="26" xfId="0" applyFont="1" applyBorder="1" applyAlignment="1">
      <alignment horizontal="center" vertical="center" textRotation="255"/>
    </xf>
    <xf numFmtId="0" fontId="9" fillId="0" borderId="16" xfId="0" applyFont="1" applyBorder="1">
      <alignment vertical="center"/>
    </xf>
    <xf numFmtId="0" fontId="16" fillId="0" borderId="16" xfId="4" applyFont="1" applyBorder="1" applyAlignment="1" applyProtection="1">
      <alignment horizontal="center" vertical="center"/>
    </xf>
    <xf numFmtId="183" fontId="16" fillId="0" borderId="0" xfId="4" applyNumberFormat="1" applyFont="1" applyAlignment="1">
      <alignment horizontal="center" vertical="center"/>
    </xf>
    <xf numFmtId="0" fontId="16" fillId="0" borderId="0" xfId="4" applyFont="1" applyAlignment="1" applyProtection="1">
      <alignment horizontal="center" vertical="center"/>
    </xf>
    <xf numFmtId="0" fontId="16" fillId="0" borderId="7" xfId="4" applyFont="1" applyBorder="1" applyAlignment="1" applyProtection="1">
      <alignment horizontal="center" vertical="center"/>
    </xf>
    <xf numFmtId="0" fontId="16" fillId="0" borderId="0" xfId="4" applyFont="1" applyAlignment="1" applyProtection="1">
      <alignment horizontal="left" vertical="center" shrinkToFit="1"/>
    </xf>
    <xf numFmtId="0" fontId="16" fillId="0" borderId="0" xfId="4" applyFont="1" applyBorder="1" applyAlignment="1" applyProtection="1">
      <alignment horizontal="center" vertical="center"/>
    </xf>
    <xf numFmtId="0" fontId="64" fillId="0" borderId="0" xfId="4" applyFont="1" applyAlignment="1" applyProtection="1">
      <alignment horizontal="center" vertical="center"/>
    </xf>
    <xf numFmtId="0" fontId="14" fillId="0" borderId="0" xfId="4" applyFont="1" applyProtection="1">
      <alignment vertical="center"/>
    </xf>
    <xf numFmtId="0" fontId="16" fillId="0" borderId="23" xfId="0" applyFont="1" applyBorder="1" applyAlignment="1">
      <alignment vertical="center"/>
    </xf>
    <xf numFmtId="0" fontId="16" fillId="0" borderId="28" xfId="0" applyFont="1" applyBorder="1" applyAlignment="1">
      <alignment vertical="center"/>
    </xf>
    <xf numFmtId="0" fontId="16" fillId="0" borderId="6" xfId="0" applyFont="1" applyBorder="1" applyAlignment="1">
      <alignment vertical="center"/>
    </xf>
    <xf numFmtId="0" fontId="16" fillId="0" borderId="4" xfId="0" applyFont="1" applyBorder="1" applyAlignment="1">
      <alignment vertical="center"/>
    </xf>
    <xf numFmtId="0" fontId="16" fillId="0" borderId="0" xfId="0" applyFont="1" applyBorder="1" applyAlignment="1">
      <alignment vertical="center"/>
    </xf>
    <xf numFmtId="0" fontId="16" fillId="0" borderId="19" xfId="0" applyFont="1" applyBorder="1" applyAlignment="1">
      <alignment vertical="center"/>
    </xf>
    <xf numFmtId="0" fontId="108" fillId="0" borderId="5" xfId="4" applyFont="1" applyBorder="1">
      <alignment vertical="center"/>
    </xf>
    <xf numFmtId="0" fontId="108" fillId="0" borderId="50" xfId="4" applyFont="1" applyBorder="1">
      <alignment vertical="center"/>
    </xf>
    <xf numFmtId="0" fontId="108" fillId="0" borderId="5" xfId="4" applyFont="1" applyFill="1" applyBorder="1" applyAlignment="1">
      <alignment vertical="center"/>
    </xf>
    <xf numFmtId="0" fontId="108" fillId="0" borderId="50" xfId="4" applyFont="1" applyFill="1" applyBorder="1" applyAlignment="1">
      <alignment vertical="center"/>
    </xf>
    <xf numFmtId="0" fontId="16" fillId="0" borderId="0" xfId="0" applyFont="1" applyAlignment="1">
      <alignment vertical="center"/>
    </xf>
    <xf numFmtId="0" fontId="28" fillId="0" borderId="0" xfId="5" applyFont="1" applyAlignment="1">
      <alignment horizontal="center" vertical="center"/>
    </xf>
    <xf numFmtId="0" fontId="31" fillId="0" borderId="0" xfId="5" applyFont="1" applyAlignment="1">
      <alignment horizontal="center" vertical="center"/>
    </xf>
    <xf numFmtId="0" fontId="31" fillId="0" borderId="0" xfId="5" applyFont="1">
      <alignment vertical="center"/>
    </xf>
    <xf numFmtId="0" fontId="31" fillId="0" borderId="17" xfId="5" applyFont="1" applyBorder="1">
      <alignment vertical="center"/>
    </xf>
    <xf numFmtId="0" fontId="28" fillId="0" borderId="16" xfId="5" applyFont="1" applyBorder="1" applyAlignment="1">
      <alignment horizontal="center" vertical="center"/>
    </xf>
    <xf numFmtId="0" fontId="28" fillId="0" borderId="5" xfId="5" applyFont="1" applyBorder="1" applyAlignment="1">
      <alignment horizontal="center" vertical="center"/>
    </xf>
    <xf numFmtId="0" fontId="128" fillId="0" borderId="0" xfId="4" applyFont="1" applyAlignment="1">
      <alignment vertical="center" textRotation="255"/>
    </xf>
    <xf numFmtId="0" fontId="13" fillId="0" borderId="0" xfId="4" applyFont="1">
      <alignment vertical="center"/>
    </xf>
    <xf numFmtId="0" fontId="13" fillId="3" borderId="0" xfId="4" applyFont="1" applyFill="1">
      <alignment vertical="center"/>
    </xf>
    <xf numFmtId="0" fontId="12" fillId="10" borderId="7" xfId="4" applyFont="1" applyFill="1" applyBorder="1">
      <alignment vertical="center"/>
    </xf>
    <xf numFmtId="0" fontId="13" fillId="10" borderId="16" xfId="4" applyFont="1" applyFill="1" applyBorder="1">
      <alignment vertical="center"/>
    </xf>
    <xf numFmtId="0" fontId="13" fillId="10" borderId="10" xfId="4" applyFont="1" applyFill="1" applyBorder="1">
      <alignment vertical="center"/>
    </xf>
    <xf numFmtId="0" fontId="13" fillId="10" borderId="23" xfId="4" applyFont="1" applyFill="1" applyBorder="1">
      <alignment vertical="center"/>
    </xf>
    <xf numFmtId="0" fontId="13" fillId="10" borderId="0" xfId="4" applyFont="1" applyFill="1">
      <alignment vertical="center"/>
    </xf>
    <xf numFmtId="0" fontId="13" fillId="10" borderId="15" xfId="4" applyFont="1" applyFill="1" applyBorder="1">
      <alignment vertical="center"/>
    </xf>
    <xf numFmtId="0" fontId="13" fillId="10" borderId="11" xfId="4" applyFont="1" applyFill="1" applyBorder="1">
      <alignment vertical="center"/>
    </xf>
    <xf numFmtId="0" fontId="13" fillId="10" borderId="17" xfId="4" applyFont="1" applyFill="1" applyBorder="1">
      <alignment vertical="center"/>
    </xf>
    <xf numFmtId="0" fontId="13" fillId="10" borderId="14" xfId="4" applyFont="1" applyFill="1" applyBorder="1">
      <alignment vertical="center"/>
    </xf>
    <xf numFmtId="0" fontId="133" fillId="3" borderId="0" xfId="4" applyFont="1" applyFill="1">
      <alignment vertical="center"/>
    </xf>
    <xf numFmtId="0" fontId="134" fillId="3" borderId="0" xfId="4" applyFont="1" applyFill="1" applyAlignment="1">
      <alignment horizontal="left" vertical="top"/>
    </xf>
    <xf numFmtId="0" fontId="135" fillId="3" borderId="0" xfId="4" applyFont="1" applyFill="1" applyAlignment="1">
      <alignment horizontal="left" vertical="top"/>
    </xf>
    <xf numFmtId="0" fontId="123" fillId="3" borderId="0" xfId="4" applyFont="1" applyFill="1">
      <alignment vertical="center"/>
    </xf>
    <xf numFmtId="0" fontId="133" fillId="3" borderId="0" xfId="4" applyFont="1" applyFill="1" applyAlignment="1">
      <alignment horizontal="left" vertical="top"/>
    </xf>
    <xf numFmtId="0" fontId="52" fillId="3" borderId="0" xfId="4" applyFont="1" applyFill="1" applyAlignment="1">
      <alignment horizontal="left" vertical="top"/>
    </xf>
    <xf numFmtId="0" fontId="12" fillId="3" borderId="0" xfId="4" applyFont="1" applyFill="1" applyAlignment="1">
      <alignment horizontal="left" vertical="center"/>
    </xf>
    <xf numFmtId="0" fontId="128" fillId="0" borderId="0" xfId="4" applyFont="1">
      <alignment vertical="center"/>
    </xf>
    <xf numFmtId="0" fontId="141" fillId="0" borderId="0" xfId="9" applyFont="1">
      <alignment vertical="center"/>
    </xf>
    <xf numFmtId="0" fontId="144" fillId="0" borderId="0" xfId="11" applyFont="1" applyAlignment="1">
      <alignment vertical="center" shrinkToFit="1"/>
    </xf>
    <xf numFmtId="0" fontId="145" fillId="0" borderId="0" xfId="11" applyFont="1" applyAlignment="1">
      <alignment vertical="center" shrinkToFit="1"/>
    </xf>
    <xf numFmtId="0" fontId="141" fillId="0" borderId="18" xfId="9" applyFont="1" applyBorder="1">
      <alignment vertical="center"/>
    </xf>
    <xf numFmtId="0" fontId="141" fillId="0" borderId="264" xfId="9" applyFont="1" applyBorder="1">
      <alignment vertical="center"/>
    </xf>
    <xf numFmtId="0" fontId="141" fillId="0" borderId="267" xfId="9" applyFont="1" applyBorder="1">
      <alignment vertical="center"/>
    </xf>
    <xf numFmtId="0" fontId="141" fillId="0" borderId="270" xfId="9" applyFont="1" applyBorder="1">
      <alignment vertical="center"/>
    </xf>
    <xf numFmtId="0" fontId="141" fillId="0" borderId="274" xfId="9" applyFont="1" applyBorder="1">
      <alignment vertical="center"/>
    </xf>
    <xf numFmtId="0" fontId="155" fillId="0" borderId="0" xfId="10" applyFont="1">
      <alignment vertical="center"/>
    </xf>
    <xf numFmtId="0" fontId="110" fillId="0" borderId="0" xfId="4" applyFont="1">
      <alignment vertical="center"/>
    </xf>
    <xf numFmtId="0" fontId="67" fillId="3" borderId="0" xfId="4" applyFont="1" applyFill="1" applyAlignment="1">
      <alignment horizontal="left"/>
    </xf>
    <xf numFmtId="0" fontId="67" fillId="3" borderId="0" xfId="4" applyFont="1" applyFill="1" applyAlignment="1"/>
    <xf numFmtId="38" fontId="20" fillId="0" borderId="0" xfId="8" applyFont="1">
      <alignment vertical="center"/>
    </xf>
    <xf numFmtId="0" fontId="67" fillId="3" borderId="0" xfId="4" applyFont="1" applyFill="1">
      <alignment vertical="center"/>
    </xf>
    <xf numFmtId="0" fontId="13" fillId="8" borderId="1" xfId="4" applyFont="1" applyFill="1" applyBorder="1">
      <alignment vertical="center"/>
    </xf>
    <xf numFmtId="0" fontId="13" fillId="8" borderId="5" xfId="4" applyFont="1" applyFill="1" applyBorder="1">
      <alignment vertical="center"/>
    </xf>
    <xf numFmtId="0" fontId="13" fillId="8" borderId="2" xfId="4" applyFont="1" applyFill="1" applyBorder="1">
      <alignment vertical="center"/>
    </xf>
    <xf numFmtId="0" fontId="13" fillId="8" borderId="18" xfId="4" applyFont="1" applyFill="1" applyBorder="1">
      <alignment vertical="center"/>
    </xf>
    <xf numFmtId="0" fontId="9" fillId="8" borderId="0" xfId="4" applyFont="1" applyFill="1" applyAlignment="1">
      <alignment horizontal="center" vertical="center"/>
    </xf>
    <xf numFmtId="0" fontId="9" fillId="8" borderId="0" xfId="4" applyFont="1" applyFill="1">
      <alignment vertical="center"/>
    </xf>
    <xf numFmtId="0" fontId="13" fillId="8" borderId="0" xfId="4" applyFont="1" applyFill="1" applyAlignment="1">
      <alignment horizontal="center" vertical="center"/>
    </xf>
    <xf numFmtId="0" fontId="9" fillId="8" borderId="3" xfId="4" applyFont="1" applyFill="1" applyBorder="1" applyAlignment="1">
      <alignment horizontal="right" vertical="center"/>
    </xf>
    <xf numFmtId="0" fontId="9" fillId="8" borderId="6" xfId="4" applyFont="1" applyFill="1" applyBorder="1">
      <alignment vertical="center"/>
    </xf>
    <xf numFmtId="0" fontId="13" fillId="8" borderId="6" xfId="4" applyFont="1" applyFill="1" applyBorder="1">
      <alignment vertical="center"/>
    </xf>
    <xf numFmtId="0" fontId="9" fillId="8" borderId="4" xfId="4" applyFont="1" applyFill="1" applyBorder="1">
      <alignment vertical="center"/>
    </xf>
    <xf numFmtId="0" fontId="9" fillId="3" borderId="0" xfId="4" applyFont="1" applyFill="1">
      <alignment vertical="center"/>
    </xf>
    <xf numFmtId="0" fontId="168" fillId="3" borderId="0" xfId="4" applyFont="1" applyFill="1">
      <alignment vertical="center"/>
    </xf>
    <xf numFmtId="0" fontId="168" fillId="3" borderId="0" xfId="4" applyFont="1" applyFill="1" applyAlignment="1">
      <alignment horizontal="left" vertical="top"/>
    </xf>
    <xf numFmtId="0" fontId="31" fillId="2" borderId="53" xfId="5" applyFont="1" applyFill="1" applyBorder="1">
      <alignment vertical="center"/>
    </xf>
    <xf numFmtId="0" fontId="31" fillId="2" borderId="0" xfId="5" applyFont="1" applyFill="1">
      <alignment vertical="center"/>
    </xf>
    <xf numFmtId="0" fontId="31" fillId="2" borderId="16" xfId="5" applyFont="1" applyFill="1" applyBorder="1">
      <alignment vertical="center"/>
    </xf>
    <xf numFmtId="0" fontId="169" fillId="2" borderId="0" xfId="5" applyFont="1" applyFill="1" applyAlignment="1">
      <alignment horizontal="left" vertical="top"/>
    </xf>
    <xf numFmtId="0" fontId="41" fillId="2" borderId="11" xfId="0" applyFont="1" applyFill="1" applyBorder="1">
      <alignment vertical="center"/>
    </xf>
    <xf numFmtId="0" fontId="41" fillId="2" borderId="53" xfId="0" applyFont="1" applyFill="1" applyBorder="1">
      <alignment vertical="center"/>
    </xf>
    <xf numFmtId="0" fontId="41" fillId="2" borderId="201" xfId="0" applyFont="1" applyFill="1" applyBorder="1">
      <alignment vertical="center"/>
    </xf>
    <xf numFmtId="0" fontId="41" fillId="0" borderId="0" xfId="0" applyFont="1">
      <alignment vertical="center"/>
    </xf>
    <xf numFmtId="0" fontId="31" fillId="2" borderId="23" xfId="5" applyFont="1" applyFill="1" applyBorder="1">
      <alignment vertical="center"/>
    </xf>
    <xf numFmtId="0" fontId="28" fillId="2" borderId="1" xfId="5" applyFont="1" applyFill="1" applyBorder="1">
      <alignment vertical="center"/>
    </xf>
    <xf numFmtId="0" fontId="28" fillId="2" borderId="5" xfId="5" applyFont="1" applyFill="1" applyBorder="1">
      <alignment vertical="center"/>
    </xf>
    <xf numFmtId="0" fontId="31" fillId="2" borderId="15" xfId="5" applyFont="1" applyFill="1" applyBorder="1">
      <alignment vertical="center"/>
    </xf>
    <xf numFmtId="0" fontId="31" fillId="0" borderId="23" xfId="5" applyFont="1" applyBorder="1">
      <alignment vertical="center"/>
    </xf>
    <xf numFmtId="0" fontId="28" fillId="2" borderId="102" xfId="5" applyFont="1" applyFill="1" applyBorder="1">
      <alignment vertical="center"/>
    </xf>
    <xf numFmtId="0" fontId="28" fillId="2" borderId="90" xfId="5" applyFont="1" applyFill="1" applyBorder="1">
      <alignment vertical="center"/>
    </xf>
    <xf numFmtId="0" fontId="28" fillId="2" borderId="80" xfId="5" applyFont="1" applyFill="1" applyBorder="1">
      <alignment vertical="center"/>
    </xf>
    <xf numFmtId="0" fontId="28" fillId="2" borderId="81" xfId="5" applyFont="1" applyFill="1" applyBorder="1">
      <alignment vertical="center"/>
    </xf>
    <xf numFmtId="0" fontId="28" fillId="2" borderId="18" xfId="5" applyFont="1" applyFill="1" applyBorder="1">
      <alignment vertical="center"/>
    </xf>
    <xf numFmtId="0" fontId="28" fillId="2" borderId="0" xfId="5" applyFont="1" applyFill="1">
      <alignment vertical="center"/>
    </xf>
    <xf numFmtId="0" fontId="31" fillId="2" borderId="284" xfId="5" applyFont="1" applyFill="1" applyBorder="1">
      <alignment vertical="center"/>
    </xf>
    <xf numFmtId="0" fontId="28" fillId="2" borderId="187" xfId="5" applyFont="1" applyFill="1" applyBorder="1">
      <alignment vertical="center"/>
    </xf>
    <xf numFmtId="0" fontId="28" fillId="2" borderId="185" xfId="5" applyFont="1" applyFill="1" applyBorder="1">
      <alignment vertical="center"/>
    </xf>
    <xf numFmtId="0" fontId="28" fillId="2" borderId="285" xfId="5" applyFont="1" applyFill="1" applyBorder="1">
      <alignment vertical="center"/>
    </xf>
    <xf numFmtId="0" fontId="31" fillId="2" borderId="11" xfId="5" applyFont="1" applyFill="1" applyBorder="1">
      <alignment vertical="center"/>
    </xf>
    <xf numFmtId="0" fontId="31" fillId="2" borderId="14" xfId="5" applyFont="1" applyFill="1" applyBorder="1">
      <alignment vertical="center"/>
    </xf>
    <xf numFmtId="0" fontId="31" fillId="0" borderId="16" xfId="5" applyFont="1" applyBorder="1">
      <alignment vertical="center"/>
    </xf>
    <xf numFmtId="0" fontId="28" fillId="0" borderId="16" xfId="5" applyFont="1" applyBorder="1">
      <alignment vertical="center"/>
    </xf>
    <xf numFmtId="0" fontId="31" fillId="0" borderId="16" xfId="5" applyFont="1" applyBorder="1" applyAlignment="1">
      <alignment horizontal="center" vertical="center"/>
    </xf>
    <xf numFmtId="0" fontId="30" fillId="2" borderId="17" xfId="5" applyFont="1" applyFill="1" applyBorder="1">
      <alignment vertical="center"/>
    </xf>
    <xf numFmtId="0" fontId="28" fillId="0" borderId="17" xfId="5" applyFont="1" applyBorder="1">
      <alignment vertical="center"/>
    </xf>
    <xf numFmtId="0" fontId="31" fillId="0" borderId="17" xfId="5" applyFont="1" applyBorder="1" applyAlignment="1">
      <alignment horizontal="center" vertical="center"/>
    </xf>
    <xf numFmtId="0" fontId="31" fillId="2" borderId="17" xfId="5" applyFont="1" applyFill="1" applyBorder="1">
      <alignment vertical="center"/>
    </xf>
    <xf numFmtId="0" fontId="166" fillId="15" borderId="7" xfId="5" applyFont="1" applyFill="1" applyBorder="1">
      <alignment vertical="center"/>
    </xf>
    <xf numFmtId="0" fontId="166" fillId="15" borderId="16" xfId="5" applyFont="1" applyFill="1" applyBorder="1">
      <alignment vertical="center"/>
    </xf>
    <xf numFmtId="0" fontId="166" fillId="15" borderId="10" xfId="5" applyFont="1" applyFill="1" applyBorder="1">
      <alignment vertical="center"/>
    </xf>
    <xf numFmtId="0" fontId="28" fillId="2" borderId="286" xfId="5" applyFont="1" applyFill="1" applyBorder="1">
      <alignment vertical="center"/>
    </xf>
    <xf numFmtId="0" fontId="28" fillId="2" borderId="68" xfId="5" applyFont="1" applyFill="1" applyBorder="1">
      <alignment vertical="center"/>
    </xf>
    <xf numFmtId="0" fontId="28" fillId="2" borderId="77" xfId="5" applyFont="1" applyFill="1" applyBorder="1">
      <alignment vertical="center"/>
    </xf>
    <xf numFmtId="0" fontId="28" fillId="2" borderId="55" xfId="5" applyFont="1" applyFill="1" applyBorder="1">
      <alignment vertical="center"/>
    </xf>
    <xf numFmtId="0" fontId="28" fillId="2" borderId="193" xfId="5" applyFont="1" applyFill="1" applyBorder="1">
      <alignment vertical="center"/>
    </xf>
    <xf numFmtId="0" fontId="28" fillId="2" borderId="54" xfId="5" applyFont="1" applyFill="1" applyBorder="1">
      <alignment vertical="center"/>
    </xf>
    <xf numFmtId="0" fontId="28" fillId="2" borderId="15" xfId="5" applyFont="1" applyFill="1" applyBorder="1">
      <alignment vertical="center"/>
    </xf>
    <xf numFmtId="0" fontId="31" fillId="2" borderId="7" xfId="5" applyFont="1" applyFill="1" applyBorder="1">
      <alignment vertical="center"/>
    </xf>
    <xf numFmtId="0" fontId="31" fillId="2" borderId="10" xfId="5" applyFont="1" applyFill="1" applyBorder="1">
      <alignment vertical="center"/>
    </xf>
    <xf numFmtId="0" fontId="28" fillId="2" borderId="157" xfId="5" applyFont="1" applyFill="1" applyBorder="1">
      <alignment vertical="center"/>
    </xf>
    <xf numFmtId="0" fontId="32" fillId="2" borderId="0" xfId="5" applyFont="1" applyFill="1">
      <alignment vertical="center"/>
    </xf>
    <xf numFmtId="0" fontId="28" fillId="14" borderId="188" xfId="5" applyFont="1" applyFill="1" applyBorder="1" applyAlignment="1">
      <alignment horizontal="center" vertical="center"/>
    </xf>
    <xf numFmtId="0" fontId="28" fillId="14" borderId="86" xfId="5" applyFont="1" applyFill="1" applyBorder="1" applyAlignment="1">
      <alignment horizontal="center" vertical="center"/>
    </xf>
    <xf numFmtId="0" fontId="28" fillId="14" borderId="23" xfId="5" applyFont="1" applyFill="1" applyBorder="1" applyAlignment="1">
      <alignment horizontal="center" vertical="center"/>
    </xf>
    <xf numFmtId="0" fontId="28" fillId="14" borderId="15" xfId="5" applyFont="1" applyFill="1" applyBorder="1" applyAlignment="1">
      <alignment horizontal="center" vertical="center"/>
    </xf>
    <xf numFmtId="0" fontId="9" fillId="3" borderId="3" xfId="4" applyFont="1" applyFill="1" applyBorder="1">
      <alignment vertical="center"/>
    </xf>
    <xf numFmtId="0" fontId="9" fillId="3" borderId="6" xfId="4" applyFont="1" applyFill="1" applyBorder="1">
      <alignment vertical="center"/>
    </xf>
    <xf numFmtId="0" fontId="9" fillId="3" borderId="6" xfId="4" applyFont="1" applyFill="1" applyBorder="1" applyAlignment="1">
      <alignment horizontal="left" vertical="center" shrinkToFit="1"/>
    </xf>
    <xf numFmtId="0" fontId="9" fillId="3" borderId="25" xfId="4" applyFont="1" applyFill="1" applyBorder="1" applyAlignment="1">
      <alignment horizontal="left" vertical="center" shrinkToFit="1"/>
    </xf>
    <xf numFmtId="0" fontId="110" fillId="3" borderId="23" xfId="4" applyFont="1" applyFill="1" applyBorder="1">
      <alignment vertical="center"/>
    </xf>
    <xf numFmtId="0" fontId="110" fillId="3" borderId="15" xfId="4" applyFont="1" applyFill="1" applyBorder="1">
      <alignment vertical="center"/>
    </xf>
    <xf numFmtId="0" fontId="28" fillId="14" borderId="101" xfId="5" applyFont="1" applyFill="1" applyBorder="1" applyAlignment="1">
      <alignment horizontal="center" vertical="center"/>
    </xf>
    <xf numFmtId="0" fontId="28" fillId="14" borderId="110" xfId="5" applyFont="1" applyFill="1" applyBorder="1" applyAlignment="1">
      <alignment horizontal="center" vertical="center"/>
    </xf>
    <xf numFmtId="0" fontId="28" fillId="2" borderId="86" xfId="5" applyFont="1" applyFill="1" applyBorder="1">
      <alignment vertical="center"/>
    </xf>
    <xf numFmtId="0" fontId="28" fillId="14" borderId="203" xfId="5" applyFont="1" applyFill="1" applyBorder="1" applyAlignment="1">
      <alignment horizontal="center" vertical="center"/>
    </xf>
    <xf numFmtId="0" fontId="28" fillId="14" borderId="157" xfId="5" applyFont="1" applyFill="1" applyBorder="1" applyAlignment="1">
      <alignment horizontal="center" vertical="center"/>
    </xf>
    <xf numFmtId="0" fontId="28" fillId="2" borderId="17" xfId="5" applyFont="1" applyFill="1" applyBorder="1">
      <alignment vertical="center"/>
    </xf>
    <xf numFmtId="0" fontId="28" fillId="2" borderId="14" xfId="5" applyFont="1" applyFill="1" applyBorder="1">
      <alignment vertical="center"/>
    </xf>
    <xf numFmtId="0" fontId="28" fillId="0" borderId="0" xfId="5" applyFont="1" applyAlignment="1">
      <alignment horizontal="left" vertical="center" shrinkToFit="1"/>
    </xf>
    <xf numFmtId="0" fontId="41" fillId="2" borderId="23" xfId="5" applyFont="1" applyFill="1" applyBorder="1">
      <alignment vertical="center"/>
    </xf>
    <xf numFmtId="0" fontId="35" fillId="2" borderId="1" xfId="5" applyFont="1" applyFill="1" applyBorder="1">
      <alignment vertical="center"/>
    </xf>
    <xf numFmtId="0" fontId="35" fillId="2" borderId="5" xfId="5" applyFont="1" applyFill="1" applyBorder="1">
      <alignment vertical="center"/>
    </xf>
    <xf numFmtId="0" fontId="71" fillId="2" borderId="5" xfId="5" applyFont="1" applyFill="1" applyBorder="1">
      <alignment vertical="center"/>
    </xf>
    <xf numFmtId="0" fontId="41" fillId="2" borderId="5" xfId="5" applyFont="1" applyFill="1" applyBorder="1">
      <alignment vertical="center"/>
    </xf>
    <xf numFmtId="0" fontId="41" fillId="2" borderId="0" xfId="5" applyFont="1" applyFill="1">
      <alignment vertical="center"/>
    </xf>
    <xf numFmtId="0" fontId="41" fillId="2" borderId="15" xfId="5" applyFont="1" applyFill="1" applyBorder="1">
      <alignment vertical="center"/>
    </xf>
    <xf numFmtId="0" fontId="41" fillId="0" borderId="0" xfId="5" applyFont="1">
      <alignment vertical="center"/>
    </xf>
    <xf numFmtId="0" fontId="35" fillId="2" borderId="18" xfId="5" applyFont="1" applyFill="1" applyBorder="1">
      <alignment vertical="center"/>
    </xf>
    <xf numFmtId="0" fontId="35" fillId="2" borderId="0" xfId="5" applyFont="1" applyFill="1">
      <alignment vertical="center"/>
    </xf>
    <xf numFmtId="0" fontId="28" fillId="14" borderId="84" xfId="5" applyFont="1" applyFill="1" applyBorder="1" applyAlignment="1">
      <alignment horizontal="center" vertical="center"/>
    </xf>
    <xf numFmtId="0" fontId="28" fillId="14" borderId="62" xfId="5" applyFont="1" applyFill="1" applyBorder="1" applyAlignment="1">
      <alignment horizontal="center" vertical="center"/>
    </xf>
    <xf numFmtId="0" fontId="28" fillId="2" borderId="102" xfId="5" applyFont="1" applyFill="1" applyBorder="1" applyAlignment="1">
      <alignment horizontal="left" vertical="center"/>
    </xf>
    <xf numFmtId="0" fontId="28" fillId="2" borderId="90" xfId="5" applyFont="1" applyFill="1" applyBorder="1" applyAlignment="1">
      <alignment horizontal="left" vertical="center"/>
    </xf>
    <xf numFmtId="0" fontId="28" fillId="2" borderId="5" xfId="5" applyFont="1" applyFill="1" applyBorder="1" applyAlignment="1">
      <alignment horizontal="left" vertical="center"/>
    </xf>
    <xf numFmtId="0" fontId="28" fillId="2" borderId="32" xfId="5" applyFont="1" applyFill="1" applyBorder="1" applyAlignment="1">
      <alignment horizontal="left" vertical="center" shrinkToFit="1"/>
    </xf>
    <xf numFmtId="0" fontId="41" fillId="2" borderId="32" xfId="5" applyFont="1" applyFill="1" applyBorder="1">
      <alignment vertical="center"/>
    </xf>
    <xf numFmtId="0" fontId="28" fillId="14" borderId="26" xfId="5" applyFont="1" applyFill="1" applyBorder="1" applyAlignment="1">
      <alignment horizontal="center" vertical="center"/>
    </xf>
    <xf numFmtId="0" fontId="28" fillId="14" borderId="27" xfId="5" applyFont="1" applyFill="1" applyBorder="1" applyAlignment="1">
      <alignment horizontal="center" vertical="center"/>
    </xf>
    <xf numFmtId="0" fontId="28" fillId="2" borderId="3" xfId="5" applyFont="1" applyFill="1" applyBorder="1" applyAlignment="1">
      <alignment horizontal="left" vertical="center" wrapText="1"/>
    </xf>
    <xf numFmtId="0" fontId="28" fillId="2" borderId="6" xfId="5" applyFont="1" applyFill="1" applyBorder="1" applyAlignment="1">
      <alignment horizontal="left" vertical="center" wrapText="1"/>
    </xf>
    <xf numFmtId="0" fontId="28" fillId="14" borderId="28" xfId="5" applyFont="1" applyFill="1" applyBorder="1" applyAlignment="1">
      <alignment horizontal="center" vertical="center"/>
    </xf>
    <xf numFmtId="0" fontId="28" fillId="14" borderId="25" xfId="5" applyFont="1" applyFill="1" applyBorder="1" applyAlignment="1">
      <alignment horizontal="center" vertical="center"/>
    </xf>
    <xf numFmtId="0" fontId="28" fillId="2" borderId="18" xfId="5" applyFont="1" applyFill="1" applyBorder="1" applyAlignment="1">
      <alignment horizontal="left" vertical="center" wrapText="1"/>
    </xf>
    <xf numFmtId="0" fontId="28" fillId="2" borderId="0" xfId="5" applyFont="1" applyFill="1" applyAlignment="1">
      <alignment horizontal="left" vertical="center" wrapText="1"/>
    </xf>
    <xf numFmtId="0" fontId="41" fillId="2" borderId="23" xfId="0" applyFont="1" applyFill="1" applyBorder="1">
      <alignment vertical="center"/>
    </xf>
    <xf numFmtId="0" fontId="35" fillId="2" borderId="1" xfId="0" applyFont="1" applyFill="1" applyBorder="1">
      <alignment vertical="center"/>
    </xf>
    <xf numFmtId="0" fontId="35" fillId="2" borderId="5" xfId="0" applyFont="1" applyFill="1" applyBorder="1">
      <alignment vertical="center"/>
    </xf>
    <xf numFmtId="0" fontId="71" fillId="2" borderId="5" xfId="0" applyFont="1" applyFill="1" applyBorder="1">
      <alignment vertical="center"/>
    </xf>
    <xf numFmtId="0" fontId="41" fillId="2" borderId="5" xfId="0" applyFont="1" applyFill="1" applyBorder="1">
      <alignment vertical="center"/>
    </xf>
    <xf numFmtId="0" fontId="41" fillId="2" borderId="0" xfId="0" applyFont="1" applyFill="1">
      <alignment vertical="center"/>
    </xf>
    <xf numFmtId="0" fontId="41" fillId="2" borderId="15" xfId="0" applyFont="1" applyFill="1" applyBorder="1">
      <alignment vertical="center"/>
    </xf>
    <xf numFmtId="0" fontId="35" fillId="2" borderId="18" xfId="0" applyFont="1" applyFill="1" applyBorder="1">
      <alignment vertical="center"/>
    </xf>
    <xf numFmtId="0" fontId="35" fillId="2" borderId="0" xfId="0" applyFont="1" applyFill="1">
      <alignment vertical="center"/>
    </xf>
    <xf numFmtId="0" fontId="41" fillId="2" borderId="27" xfId="0" applyFont="1" applyFill="1" applyBorder="1">
      <alignment vertical="center"/>
    </xf>
    <xf numFmtId="0" fontId="41" fillId="2" borderId="25" xfId="0" applyFont="1" applyFill="1" applyBorder="1">
      <alignment vertical="center"/>
    </xf>
    <xf numFmtId="0" fontId="28" fillId="2" borderId="18" xfId="0" applyFont="1" applyFill="1" applyBorder="1">
      <alignment vertical="center"/>
    </xf>
    <xf numFmtId="0" fontId="28" fillId="2" borderId="0" xfId="0" applyFont="1" applyFill="1">
      <alignment vertical="center"/>
    </xf>
    <xf numFmtId="0" fontId="28" fillId="2" borderId="56" xfId="0" applyFont="1" applyFill="1" applyBorder="1">
      <alignment vertical="center"/>
    </xf>
    <xf numFmtId="0" fontId="28" fillId="14" borderId="288" xfId="0" applyFont="1" applyFill="1" applyBorder="1" applyAlignment="1">
      <alignment horizontal="center" vertical="center"/>
    </xf>
    <xf numFmtId="0" fontId="28" fillId="14" borderId="63" xfId="0" applyFont="1" applyFill="1" applyBorder="1" applyAlignment="1">
      <alignment horizontal="center" vertical="center"/>
    </xf>
    <xf numFmtId="0" fontId="71" fillId="2" borderId="32" xfId="0" applyFont="1" applyFill="1" applyBorder="1">
      <alignment vertical="center"/>
    </xf>
    <xf numFmtId="0" fontId="41" fillId="2" borderId="32" xfId="0" applyFont="1" applyFill="1" applyBorder="1">
      <alignment vertical="center"/>
    </xf>
    <xf numFmtId="0" fontId="28" fillId="14" borderId="0" xfId="0" applyFont="1" applyFill="1" applyAlignment="1">
      <alignment horizontal="center" vertical="center"/>
    </xf>
    <xf numFmtId="0" fontId="41" fillId="2" borderId="0" xfId="0" applyFont="1" applyFill="1" applyAlignment="1">
      <alignment horizontal="center" vertical="center"/>
    </xf>
    <xf numFmtId="0" fontId="41" fillId="2" borderId="15" xfId="0" applyFont="1" applyFill="1" applyBorder="1" applyAlignment="1">
      <alignment horizontal="center" vertical="center"/>
    </xf>
    <xf numFmtId="0" fontId="28" fillId="2" borderId="54" xfId="0" applyFont="1" applyFill="1" applyBorder="1">
      <alignment vertical="center"/>
    </xf>
    <xf numFmtId="0" fontId="28" fillId="14" borderId="287" xfId="0" applyFont="1" applyFill="1" applyBorder="1" applyAlignment="1">
      <alignment horizontal="center" vertical="center"/>
    </xf>
    <xf numFmtId="0" fontId="28" fillId="14" borderId="61" xfId="0" applyFont="1" applyFill="1" applyBorder="1" applyAlignment="1">
      <alignment horizontal="center" vertical="center"/>
    </xf>
    <xf numFmtId="0" fontId="28" fillId="2" borderId="13" xfId="0" applyFont="1" applyFill="1" applyBorder="1">
      <alignment vertical="center"/>
    </xf>
    <xf numFmtId="0" fontId="28" fillId="2" borderId="17" xfId="0" applyFont="1" applyFill="1" applyBorder="1">
      <alignment vertical="center"/>
    </xf>
    <xf numFmtId="0" fontId="35" fillId="2" borderId="90" xfId="0" applyFont="1" applyFill="1" applyBorder="1">
      <alignment vertical="center"/>
    </xf>
    <xf numFmtId="0" fontId="28" fillId="2" borderId="90" xfId="0" applyFont="1" applyFill="1" applyBorder="1">
      <alignment vertical="center"/>
    </xf>
    <xf numFmtId="0" fontId="28" fillId="2" borderId="110" xfId="0" applyFont="1" applyFill="1" applyBorder="1">
      <alignment vertical="center"/>
    </xf>
    <xf numFmtId="0" fontId="28" fillId="2" borderId="187" xfId="0" applyFont="1" applyFill="1" applyBorder="1">
      <alignment vertical="center"/>
    </xf>
    <xf numFmtId="0" fontId="28" fillId="2" borderId="185" xfId="0" applyFont="1" applyFill="1" applyBorder="1">
      <alignment vertical="center"/>
    </xf>
    <xf numFmtId="0" fontId="28" fillId="2" borderId="53" xfId="0" applyFont="1" applyFill="1" applyBorder="1">
      <alignment vertical="center"/>
    </xf>
    <xf numFmtId="0" fontId="28" fillId="0" borderId="0" xfId="0" applyFont="1" applyAlignment="1" applyProtection="1">
      <alignment horizontal="center" vertical="center"/>
      <protection locked="0"/>
    </xf>
    <xf numFmtId="0" fontId="28" fillId="0" borderId="0" xfId="0" applyFont="1" applyAlignment="1">
      <alignment horizontal="center" vertical="center"/>
    </xf>
    <xf numFmtId="0" fontId="41" fillId="2" borderId="11" xfId="5" applyFont="1" applyFill="1" applyBorder="1">
      <alignment vertical="center"/>
    </xf>
    <xf numFmtId="0" fontId="41" fillId="2" borderId="17" xfId="5" applyFont="1" applyFill="1" applyBorder="1">
      <alignment vertical="center"/>
    </xf>
    <xf numFmtId="0" fontId="41" fillId="2" borderId="14" xfId="5" applyFont="1" applyFill="1" applyBorder="1">
      <alignment vertical="center"/>
    </xf>
    <xf numFmtId="0" fontId="9" fillId="3" borderId="23" xfId="14" applyFont="1" applyFill="1" applyBorder="1">
      <alignment vertical="center"/>
    </xf>
    <xf numFmtId="0" fontId="9" fillId="3" borderId="1" xfId="14" applyFont="1" applyFill="1" applyBorder="1">
      <alignment vertical="center"/>
    </xf>
    <xf numFmtId="0" fontId="9" fillId="3" borderId="5" xfId="14" applyFont="1" applyFill="1" applyBorder="1">
      <alignment vertical="center"/>
    </xf>
    <xf numFmtId="0" fontId="9" fillId="3" borderId="0" xfId="14" applyFont="1" applyFill="1">
      <alignment vertical="center"/>
    </xf>
    <xf numFmtId="0" fontId="9" fillId="3" borderId="15" xfId="14" applyFont="1" applyFill="1" applyBorder="1">
      <alignment vertical="center"/>
    </xf>
    <xf numFmtId="0" fontId="110" fillId="0" borderId="0" xfId="14" applyFont="1">
      <alignment vertical="center"/>
    </xf>
    <xf numFmtId="0" fontId="9" fillId="3" borderId="80" xfId="14" applyFont="1" applyFill="1" applyBorder="1">
      <alignment vertical="center"/>
    </xf>
    <xf numFmtId="0" fontId="9" fillId="3" borderId="81" xfId="14" applyFont="1" applyFill="1" applyBorder="1">
      <alignment vertical="center"/>
    </xf>
    <xf numFmtId="0" fontId="9" fillId="3" borderId="86" xfId="14" applyFont="1" applyFill="1" applyBorder="1">
      <alignment vertical="center"/>
    </xf>
    <xf numFmtId="0" fontId="34" fillId="3" borderId="81" xfId="4" applyFont="1" applyFill="1" applyBorder="1">
      <alignment vertical="center"/>
    </xf>
    <xf numFmtId="0" fontId="13" fillId="0" borderId="16" xfId="14" applyFont="1" applyBorder="1">
      <alignment vertical="center"/>
    </xf>
    <xf numFmtId="0" fontId="9" fillId="0" borderId="16" xfId="14" applyFont="1" applyBorder="1">
      <alignment vertical="center"/>
    </xf>
    <xf numFmtId="0" fontId="14" fillId="3" borderId="16" xfId="14" applyFont="1" applyFill="1" applyBorder="1">
      <alignment vertical="center"/>
    </xf>
    <xf numFmtId="0" fontId="13" fillId="0" borderId="0" xfId="14" applyFont="1">
      <alignment vertical="center"/>
    </xf>
    <xf numFmtId="0" fontId="9" fillId="0" borderId="0" xfId="14" applyFont="1">
      <alignment vertical="center"/>
    </xf>
    <xf numFmtId="0" fontId="14" fillId="3" borderId="0" xfId="14" applyFont="1" applyFill="1">
      <alignment vertical="center"/>
    </xf>
    <xf numFmtId="0" fontId="34" fillId="2" borderId="0" xfId="5" applyFont="1" applyFill="1">
      <alignment vertical="center"/>
    </xf>
    <xf numFmtId="0" fontId="28" fillId="2" borderId="80" xfId="5" applyFont="1" applyFill="1" applyBorder="1" applyAlignment="1">
      <alignment horizontal="left" vertical="top" wrapText="1"/>
    </xf>
    <xf numFmtId="0" fontId="28" fillId="2" borderId="81" xfId="5" applyFont="1" applyFill="1" applyBorder="1" applyAlignment="1">
      <alignment horizontal="left" vertical="top" wrapText="1"/>
    </xf>
    <xf numFmtId="0" fontId="28" fillId="2" borderId="18" xfId="5" applyFont="1" applyFill="1" applyBorder="1" applyAlignment="1">
      <alignment horizontal="left" vertical="top" wrapText="1"/>
    </xf>
    <xf numFmtId="0" fontId="28" fillId="2" borderId="0" xfId="5" applyFont="1" applyFill="1" applyAlignment="1">
      <alignment horizontal="left" vertical="top" wrapText="1"/>
    </xf>
    <xf numFmtId="0" fontId="28" fillId="14" borderId="101" xfId="5" applyFont="1" applyFill="1" applyBorder="1">
      <alignment vertical="center"/>
    </xf>
    <xf numFmtId="0" fontId="28" fillId="14" borderId="110" xfId="5" applyFont="1" applyFill="1" applyBorder="1">
      <alignment vertical="center"/>
    </xf>
    <xf numFmtId="0" fontId="28" fillId="14" borderId="188" xfId="5" applyFont="1" applyFill="1" applyBorder="1">
      <alignment vertical="center"/>
    </xf>
    <xf numFmtId="0" fontId="28" fillId="14" borderId="86" xfId="5" applyFont="1" applyFill="1" applyBorder="1">
      <alignment vertical="center"/>
    </xf>
    <xf numFmtId="0" fontId="28" fillId="0" borderId="16" xfId="5" applyFont="1" applyBorder="1" applyAlignment="1" applyProtection="1">
      <alignment horizontal="center" vertical="center"/>
      <protection locked="0"/>
    </xf>
    <xf numFmtId="0" fontId="28" fillId="0" borderId="0" xfId="5" applyFont="1" applyAlignment="1" applyProtection="1">
      <alignment horizontal="center" vertical="center"/>
      <protection locked="0"/>
    </xf>
    <xf numFmtId="0" fontId="41" fillId="2" borderId="191" xfId="5" applyFont="1" applyFill="1" applyBorder="1">
      <alignment vertical="center"/>
    </xf>
    <xf numFmtId="0" fontId="35" fillId="0" borderId="18" xfId="5" applyFont="1" applyBorder="1" applyAlignment="1">
      <alignment horizontal="left" vertical="center" wrapText="1" shrinkToFit="1"/>
    </xf>
    <xf numFmtId="0" fontId="35" fillId="0" borderId="0" xfId="5" applyFont="1" applyAlignment="1">
      <alignment horizontal="left" vertical="center" wrapText="1" shrinkToFit="1"/>
    </xf>
    <xf numFmtId="0" fontId="31" fillId="0" borderId="18" xfId="5" applyFont="1" applyBorder="1" applyAlignment="1">
      <alignment vertical="center" wrapText="1" shrinkToFit="1"/>
    </xf>
    <xf numFmtId="0" fontId="31" fillId="0" borderId="0" xfId="5" applyFont="1" applyAlignment="1">
      <alignment vertical="center" wrapText="1" shrinkToFit="1"/>
    </xf>
    <xf numFmtId="0" fontId="28" fillId="14" borderId="23" xfId="5" applyFont="1" applyFill="1" applyBorder="1">
      <alignment vertical="center"/>
    </xf>
    <xf numFmtId="0" fontId="28" fillId="14" borderId="15" xfId="5" applyFont="1" applyFill="1" applyBorder="1">
      <alignment vertical="center"/>
    </xf>
    <xf numFmtId="0" fontId="192" fillId="2" borderId="18" xfId="5" applyFont="1" applyFill="1" applyBorder="1" applyAlignment="1">
      <alignment vertical="center" wrapText="1" shrinkToFit="1"/>
    </xf>
    <xf numFmtId="0" fontId="192" fillId="2" borderId="0" xfId="5" applyFont="1" applyFill="1" applyAlignment="1">
      <alignment vertical="center" wrapText="1" shrinkToFit="1"/>
    </xf>
    <xf numFmtId="0" fontId="41" fillId="2" borderId="284" xfId="5" applyFont="1" applyFill="1" applyBorder="1">
      <alignment vertical="center"/>
    </xf>
    <xf numFmtId="0" fontId="28" fillId="2" borderId="23" xfId="5" applyFont="1" applyFill="1" applyBorder="1">
      <alignment vertical="center"/>
    </xf>
    <xf numFmtId="0" fontId="73" fillId="2" borderId="81" xfId="5" applyFont="1" applyFill="1" applyBorder="1">
      <alignment vertical="center"/>
    </xf>
    <xf numFmtId="0" fontId="28" fillId="2" borderId="11" xfId="5" applyFont="1" applyFill="1" applyBorder="1">
      <alignment vertical="center"/>
    </xf>
    <xf numFmtId="0" fontId="28" fillId="2" borderId="13" xfId="5" applyFont="1" applyFill="1" applyBorder="1">
      <alignment vertical="center"/>
    </xf>
    <xf numFmtId="0" fontId="166" fillId="0" borderId="23" xfId="5" applyFont="1" applyBorder="1" applyAlignment="1">
      <alignment horizontal="left" vertical="center" shrinkToFit="1"/>
    </xf>
    <xf numFmtId="0" fontId="166" fillId="0" borderId="5" xfId="5" applyFont="1" applyBorder="1" applyAlignment="1">
      <alignment horizontal="left" vertical="center" shrinkToFit="1"/>
    </xf>
    <xf numFmtId="0" fontId="170" fillId="0" borderId="0" xfId="5" applyFont="1" applyAlignment="1">
      <alignment horizontal="center" vertical="center"/>
    </xf>
    <xf numFmtId="0" fontId="170" fillId="0" borderId="15" xfId="5" applyFont="1" applyBorder="1" applyAlignment="1">
      <alignment horizontal="center" vertical="center"/>
    </xf>
    <xf numFmtId="0" fontId="31" fillId="14" borderId="7" xfId="5" applyFont="1" applyFill="1" applyBorder="1" applyAlignment="1">
      <alignment horizontal="center" vertical="center"/>
    </xf>
    <xf numFmtId="0" fontId="31" fillId="14" borderId="10" xfId="5" applyFont="1" applyFill="1" applyBorder="1" applyAlignment="1">
      <alignment horizontal="center" vertical="center"/>
    </xf>
    <xf numFmtId="0" fontId="31" fillId="2" borderId="0" xfId="5" applyFont="1" applyFill="1" applyAlignment="1">
      <alignment horizontal="center" vertical="center"/>
    </xf>
    <xf numFmtId="0" fontId="31" fillId="2" borderId="15" xfId="5" applyFont="1" applyFill="1" applyBorder="1" applyAlignment="1">
      <alignment horizontal="center" vertical="center"/>
    </xf>
    <xf numFmtId="0" fontId="31" fillId="14" borderId="23" xfId="5" applyFont="1" applyFill="1" applyBorder="1" applyAlignment="1">
      <alignment horizontal="center" vertical="center"/>
    </xf>
    <xf numFmtId="0" fontId="31" fillId="14" borderId="15" xfId="5" applyFont="1" applyFill="1" applyBorder="1" applyAlignment="1">
      <alignment horizontal="center" vertical="center"/>
    </xf>
    <xf numFmtId="0" fontId="31" fillId="14" borderId="101" xfId="5" applyFont="1" applyFill="1" applyBorder="1" applyAlignment="1">
      <alignment horizontal="center" vertical="center"/>
    </xf>
    <xf numFmtId="0" fontId="31" fillId="14" borderId="110" xfId="5" applyFont="1" applyFill="1" applyBorder="1" applyAlignment="1">
      <alignment horizontal="center" vertical="center"/>
    </xf>
    <xf numFmtId="0" fontId="28" fillId="2" borderId="16" xfId="5" applyFont="1" applyFill="1" applyBorder="1">
      <alignment vertical="center"/>
    </xf>
    <xf numFmtId="0" fontId="28" fillId="2" borderId="16" xfId="5" applyFont="1" applyFill="1" applyBorder="1" applyAlignment="1">
      <alignment horizontal="left" vertical="center" shrinkToFit="1"/>
    </xf>
    <xf numFmtId="0" fontId="28" fillId="2" borderId="0" xfId="5" applyFont="1" applyFill="1" applyAlignment="1">
      <alignment horizontal="left" vertical="center" shrinkToFit="1"/>
    </xf>
    <xf numFmtId="0" fontId="41" fillId="17" borderId="0" xfId="5" applyFont="1" applyFill="1">
      <alignment vertical="center"/>
    </xf>
    <xf numFmtId="0" fontId="28" fillId="2" borderId="23" xfId="0" applyFont="1" applyFill="1" applyBorder="1">
      <alignment vertical="center"/>
    </xf>
    <xf numFmtId="0" fontId="28" fillId="2" borderId="193" xfId="0" applyFont="1" applyFill="1" applyBorder="1">
      <alignment vertical="center"/>
    </xf>
    <xf numFmtId="0" fontId="28" fillId="2" borderId="81" xfId="0" applyFont="1" applyFill="1" applyBorder="1">
      <alignment vertical="center"/>
    </xf>
    <xf numFmtId="0" fontId="28" fillId="2" borderId="15" xfId="0" applyFont="1" applyFill="1" applyBorder="1">
      <alignment vertical="center"/>
    </xf>
    <xf numFmtId="0" fontId="28" fillId="2" borderId="73" xfId="0" applyFont="1" applyFill="1" applyBorder="1">
      <alignment vertical="center"/>
    </xf>
    <xf numFmtId="0" fontId="28" fillId="2" borderId="7" xfId="0" applyFont="1" applyFill="1" applyBorder="1">
      <alignment vertical="center"/>
    </xf>
    <xf numFmtId="0" fontId="28" fillId="2" borderId="10" xfId="0" applyFont="1" applyFill="1" applyBorder="1">
      <alignment vertical="center"/>
    </xf>
    <xf numFmtId="0" fontId="28" fillId="14" borderId="101" xfId="0" applyFont="1" applyFill="1" applyBorder="1" applyAlignment="1">
      <alignment horizontal="center" vertical="center"/>
    </xf>
    <xf numFmtId="0" fontId="28" fillId="14" borderId="110" xfId="0" applyFont="1" applyFill="1" applyBorder="1" applyAlignment="1">
      <alignment horizontal="center" vertical="center"/>
    </xf>
    <xf numFmtId="0" fontId="28" fillId="14" borderId="23" xfId="0" applyFont="1" applyFill="1" applyBorder="1" applyAlignment="1">
      <alignment horizontal="center" vertical="center"/>
    </xf>
    <xf numFmtId="0" fontId="28" fillId="14" borderId="15" xfId="0" applyFont="1" applyFill="1" applyBorder="1" applyAlignment="1">
      <alignment horizontal="center" vertical="center"/>
    </xf>
    <xf numFmtId="0" fontId="28" fillId="2" borderId="14" xfId="0" applyFont="1" applyFill="1" applyBorder="1">
      <alignment vertical="center"/>
    </xf>
    <xf numFmtId="0" fontId="166" fillId="15" borderId="23" xfId="0" applyFont="1" applyFill="1" applyBorder="1" applyAlignment="1">
      <alignment horizontal="left" vertical="center"/>
    </xf>
    <xf numFmtId="0" fontId="28" fillId="2" borderId="18" xfId="0" applyFont="1" applyFill="1" applyBorder="1" applyAlignment="1">
      <alignment vertical="center" shrinkToFit="1"/>
    </xf>
    <xf numFmtId="0" fontId="28" fillId="2" borderId="0" xfId="0" applyFont="1" applyFill="1" applyAlignment="1">
      <alignment vertical="center" shrinkToFit="1"/>
    </xf>
    <xf numFmtId="0" fontId="73" fillId="2" borderId="18" xfId="0" applyFont="1" applyFill="1" applyBorder="1">
      <alignment vertical="center"/>
    </xf>
    <xf numFmtId="0" fontId="73" fillId="2" borderId="0" xfId="0" applyFont="1" applyFill="1">
      <alignment vertical="center"/>
    </xf>
    <xf numFmtId="0" fontId="41" fillId="2" borderId="284" xfId="0" applyFont="1" applyFill="1" applyBorder="1">
      <alignment vertical="center"/>
    </xf>
    <xf numFmtId="0" fontId="41" fillId="2" borderId="14" xfId="0" applyFont="1" applyFill="1" applyBorder="1">
      <alignment vertical="center"/>
    </xf>
    <xf numFmtId="0" fontId="44" fillId="2" borderId="0" xfId="5" applyFont="1" applyFill="1">
      <alignment vertical="center"/>
    </xf>
    <xf numFmtId="0" fontId="202" fillId="0" borderId="0" xfId="10" applyFont="1">
      <alignment vertical="center"/>
    </xf>
    <xf numFmtId="0" fontId="203" fillId="0" borderId="131" xfId="10" applyFont="1" applyBorder="1" applyAlignment="1">
      <alignment horizontal="center" vertical="center" wrapText="1"/>
    </xf>
    <xf numFmtId="0" fontId="203" fillId="0" borderId="131" xfId="10" applyFont="1" applyBorder="1" applyAlignment="1">
      <alignment vertical="top"/>
    </xf>
    <xf numFmtId="0" fontId="204" fillId="0" borderId="32" xfId="10" applyFont="1" applyBorder="1" applyAlignment="1">
      <alignment horizontal="center" vertical="center"/>
    </xf>
    <xf numFmtId="0" fontId="203" fillId="0" borderId="221" xfId="10" applyFont="1" applyBorder="1" applyAlignment="1">
      <alignment vertical="top"/>
    </xf>
    <xf numFmtId="0" fontId="205" fillId="18" borderId="0" xfId="10" applyFont="1" applyFill="1">
      <alignment vertical="center"/>
    </xf>
    <xf numFmtId="0" fontId="207" fillId="0" borderId="0" xfId="4" applyFont="1">
      <alignment vertical="center"/>
    </xf>
    <xf numFmtId="0" fontId="211" fillId="0" borderId="0" xfId="10" applyFont="1" applyAlignment="1">
      <alignment vertical="center" shrinkToFit="1"/>
    </xf>
    <xf numFmtId="0" fontId="214" fillId="0" borderId="0" xfId="4" applyFont="1">
      <alignment vertical="center"/>
    </xf>
    <xf numFmtId="0" fontId="215" fillId="0" borderId="0" xfId="10" applyFont="1" applyAlignment="1"/>
    <xf numFmtId="0" fontId="218" fillId="0" borderId="0" xfId="10" applyFont="1" applyAlignment="1">
      <alignment vertical="center" shrinkToFit="1"/>
    </xf>
    <xf numFmtId="0" fontId="219" fillId="0" borderId="0" xfId="10" applyFont="1">
      <alignment vertical="center"/>
    </xf>
    <xf numFmtId="0" fontId="220" fillId="0" borderId="0" xfId="10" applyFont="1" applyAlignment="1">
      <alignment horizontal="center" vertical="center"/>
    </xf>
    <xf numFmtId="0" fontId="205" fillId="0" borderId="0" xfId="10" applyFont="1">
      <alignment vertical="center"/>
    </xf>
    <xf numFmtId="0" fontId="224" fillId="0" borderId="0" xfId="10" applyFont="1">
      <alignment vertical="center"/>
    </xf>
    <xf numFmtId="0" fontId="212" fillId="0" borderId="0" xfId="10" applyFont="1">
      <alignment vertical="center"/>
    </xf>
    <xf numFmtId="0" fontId="225" fillId="0" borderId="0" xfId="10" applyFont="1">
      <alignment vertical="center"/>
    </xf>
    <xf numFmtId="0" fontId="227" fillId="0" borderId="0" xfId="10" applyFont="1">
      <alignment vertical="center"/>
    </xf>
    <xf numFmtId="0" fontId="31" fillId="14" borderId="202" xfId="5" applyFont="1" applyFill="1" applyBorder="1" applyAlignment="1">
      <alignment horizontal="center" vertical="center"/>
    </xf>
    <xf numFmtId="0" fontId="31" fillId="14" borderId="74" xfId="5" applyFont="1" applyFill="1" applyBorder="1" applyAlignment="1">
      <alignment horizontal="center" vertical="center"/>
    </xf>
    <xf numFmtId="0" fontId="31" fillId="0" borderId="15" xfId="5" applyFont="1" applyBorder="1" applyAlignment="1">
      <alignment horizontal="center" vertical="center"/>
    </xf>
    <xf numFmtId="0" fontId="31" fillId="0" borderId="0" xfId="5" applyFont="1">
      <alignment vertical="center"/>
    </xf>
    <xf numFmtId="0" fontId="13" fillId="0" borderId="132" xfId="4" applyFont="1" applyBorder="1">
      <alignment vertical="center"/>
    </xf>
    <xf numFmtId="0" fontId="228" fillId="0" borderId="132" xfId="13" applyNumberFormat="1" applyFont="1" applyBorder="1" applyAlignment="1">
      <alignment horizontal="center" vertical="top" textRotation="90" shrinkToFit="1"/>
    </xf>
    <xf numFmtId="0" fontId="229" fillId="0" borderId="132" xfId="4" applyFont="1" applyBorder="1" applyAlignment="1">
      <alignment horizontal="center" vertical="center" textRotation="255" shrinkToFit="1"/>
    </xf>
    <xf numFmtId="0" fontId="145" fillId="0" borderId="132" xfId="4" applyFont="1" applyBorder="1" applyAlignment="1">
      <alignment horizontal="center" vertical="top" textRotation="255" indent="1" shrinkToFit="1"/>
    </xf>
    <xf numFmtId="49" fontId="230" fillId="0" borderId="132" xfId="4" applyNumberFormat="1" applyFont="1" applyBorder="1" applyAlignment="1">
      <alignment horizontal="center" vertical="top" textRotation="255" shrinkToFit="1"/>
    </xf>
    <xf numFmtId="0" fontId="230" fillId="0" borderId="132" xfId="4" applyFont="1" applyBorder="1" applyAlignment="1">
      <alignment horizontal="center" vertical="top" textRotation="255" shrinkToFit="1"/>
    </xf>
    <xf numFmtId="0" fontId="217" fillId="0" borderId="0" xfId="10" applyFont="1" applyAlignment="1">
      <alignment vertical="center" shrinkToFit="1"/>
    </xf>
    <xf numFmtId="0" fontId="31" fillId="0" borderId="23" xfId="5" applyFont="1" applyBorder="1" applyAlignment="1">
      <alignment horizontal="center" vertical="center"/>
    </xf>
    <xf numFmtId="0" fontId="166" fillId="0" borderId="23" xfId="5" applyFont="1" applyFill="1" applyBorder="1" applyAlignment="1">
      <alignment horizontal="left" vertical="center"/>
    </xf>
    <xf numFmtId="0" fontId="147" fillId="0" borderId="0" xfId="9" applyFont="1" applyAlignment="1">
      <alignment horizontal="center" shrinkToFit="1"/>
    </xf>
    <xf numFmtId="0" fontId="147" fillId="0" borderId="0" xfId="9" applyFont="1" applyAlignment="1">
      <alignment vertical="center" shrinkToFit="1"/>
    </xf>
    <xf numFmtId="0" fontId="31" fillId="0" borderId="0" xfId="5" applyFont="1" applyAlignment="1">
      <alignment horizontal="center" vertical="center"/>
    </xf>
    <xf numFmtId="0" fontId="65" fillId="0" borderId="0" xfId="0" applyFont="1" applyBorder="1" applyAlignment="1">
      <alignment horizontal="center" vertical="center"/>
    </xf>
    <xf numFmtId="0" fontId="16" fillId="0" borderId="16" xfId="0" applyFont="1" applyBorder="1" applyAlignment="1">
      <alignment horizontal="center" vertical="center"/>
    </xf>
    <xf numFmtId="0" fontId="16" fillId="0" borderId="18" xfId="0" applyFont="1" applyBorder="1" applyAlignment="1">
      <alignment horizontal="center"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0" xfId="0" applyFont="1" applyAlignment="1">
      <alignment vertical="center" wrapText="1"/>
    </xf>
    <xf numFmtId="0" fontId="9" fillId="0" borderId="16" xfId="0" applyFont="1" applyBorder="1" applyAlignment="1" applyProtection="1">
      <alignment horizontal="center" vertical="center" shrinkToFit="1"/>
    </xf>
    <xf numFmtId="0" fontId="16" fillId="0" borderId="5" xfId="0" applyFont="1" applyBorder="1" applyAlignment="1">
      <alignment horizontal="center" vertical="center"/>
    </xf>
    <xf numFmtId="0" fontId="9" fillId="0" borderId="0" xfId="0" applyFont="1" applyAlignment="1">
      <alignment vertical="center" shrinkToFit="1"/>
    </xf>
    <xf numFmtId="0" fontId="16" fillId="0" borderId="6" xfId="0" applyFont="1" applyBorder="1" applyAlignment="1">
      <alignment horizontal="center" vertical="center"/>
    </xf>
    <xf numFmtId="0" fontId="16" fillId="0" borderId="0" xfId="0" applyFont="1" applyAlignment="1">
      <alignment horizontal="left" vertical="center" shrinkToFit="1"/>
    </xf>
    <xf numFmtId="0" fontId="16" fillId="0" borderId="5" xfId="0" applyFont="1" applyBorder="1">
      <alignment vertical="center"/>
    </xf>
    <xf numFmtId="0" fontId="56" fillId="0" borderId="0" xfId="0" applyFont="1">
      <alignment vertical="center"/>
    </xf>
    <xf numFmtId="0" fontId="38" fillId="0" borderId="0" xfId="5" applyFont="1" applyAlignment="1">
      <alignment vertical="center" wrapText="1"/>
    </xf>
    <xf numFmtId="0" fontId="16" fillId="0" borderId="81" xfId="0" applyFont="1" applyBorder="1" applyAlignment="1">
      <alignment horizontal="center" vertical="center"/>
    </xf>
    <xf numFmtId="0" fontId="13" fillId="0" borderId="0" xfId="0" applyFont="1">
      <alignment vertical="center"/>
    </xf>
    <xf numFmtId="0" fontId="14" fillId="0" borderId="0" xfId="0" applyFont="1">
      <alignment vertical="center"/>
    </xf>
    <xf numFmtId="0" fontId="16" fillId="0" borderId="90" xfId="0" applyFont="1" applyBorder="1" applyAlignment="1">
      <alignment horizontal="center" vertical="center"/>
    </xf>
    <xf numFmtId="0" fontId="13" fillId="0" borderId="0" xfId="0" applyFont="1" applyAlignment="1">
      <alignment vertical="center" wrapText="1"/>
    </xf>
    <xf numFmtId="0" fontId="16" fillId="0" borderId="102" xfId="0" applyFont="1" applyBorder="1" applyAlignment="1">
      <alignment horizontal="center" vertical="center"/>
    </xf>
    <xf numFmtId="0" fontId="16" fillId="0" borderId="80" xfId="0" applyFont="1" applyBorder="1" applyAlignment="1">
      <alignment horizontal="center" vertical="center"/>
    </xf>
    <xf numFmtId="0" fontId="14" fillId="0" borderId="0" xfId="4" applyFont="1">
      <alignment vertical="center"/>
    </xf>
    <xf numFmtId="0" fontId="16" fillId="0" borderId="26" xfId="0" applyFont="1" applyBorder="1" applyAlignment="1">
      <alignment horizontal="center" vertical="center"/>
    </xf>
    <xf numFmtId="0" fontId="9" fillId="0" borderId="0" xfId="0" applyFont="1" applyAlignment="1">
      <alignment horizontal="center" vertical="center"/>
    </xf>
    <xf numFmtId="0" fontId="14" fillId="0" borderId="17" xfId="0" applyFont="1" applyBorder="1">
      <alignment vertical="center"/>
    </xf>
    <xf numFmtId="0" fontId="114" fillId="0" borderId="0" xfId="5" applyFont="1">
      <alignment vertical="center"/>
    </xf>
    <xf numFmtId="0" fontId="71" fillId="0" borderId="0" xfId="5" applyFont="1" applyAlignment="1">
      <alignment horizontal="center" vertical="center"/>
    </xf>
    <xf numFmtId="0" fontId="13" fillId="0" borderId="17" xfId="0" applyFont="1" applyBorder="1">
      <alignment vertical="center"/>
    </xf>
    <xf numFmtId="0" fontId="65" fillId="0" borderId="0" xfId="0" applyFont="1" applyBorder="1" applyAlignment="1">
      <alignment vertical="center"/>
    </xf>
    <xf numFmtId="0" fontId="9" fillId="0" borderId="0" xfId="0" applyFont="1" applyBorder="1">
      <alignment vertical="center"/>
    </xf>
    <xf numFmtId="0" fontId="0" fillId="0" borderId="0" xfId="0" applyBorder="1">
      <alignment vertical="center"/>
    </xf>
    <xf numFmtId="0" fontId="55" fillId="0" borderId="7" xfId="0" applyFont="1" applyBorder="1" applyAlignment="1">
      <alignment vertical="center"/>
    </xf>
    <xf numFmtId="0" fontId="55" fillId="0" borderId="16" xfId="0" applyFont="1" applyBorder="1" applyAlignment="1">
      <alignment vertical="center"/>
    </xf>
    <xf numFmtId="0" fontId="55" fillId="0" borderId="10" xfId="0" applyFont="1" applyBorder="1" applyAlignment="1">
      <alignment vertical="center"/>
    </xf>
    <xf numFmtId="0" fontId="55" fillId="0" borderId="23" xfId="0" applyFont="1" applyBorder="1" applyAlignment="1">
      <alignment vertical="center"/>
    </xf>
    <xf numFmtId="0" fontId="55" fillId="0" borderId="0" xfId="0" applyFont="1" applyAlignment="1">
      <alignment vertical="center"/>
    </xf>
    <xf numFmtId="0" fontId="55" fillId="0" borderId="15" xfId="0" applyFont="1" applyBorder="1" applyAlignment="1">
      <alignment vertical="center"/>
    </xf>
    <xf numFmtId="0" fontId="55" fillId="0" borderId="11" xfId="0" applyFont="1" applyBorder="1" applyAlignment="1">
      <alignment vertical="center"/>
    </xf>
    <xf numFmtId="0" fontId="55" fillId="0" borderId="17" xfId="0" applyFont="1" applyBorder="1" applyAlignment="1">
      <alignment vertical="center"/>
    </xf>
    <xf numFmtId="0" fontId="55" fillId="0" borderId="14" xfId="0" applyFont="1" applyBorder="1" applyAlignment="1">
      <alignment vertical="center"/>
    </xf>
    <xf numFmtId="0" fontId="47" fillId="0" borderId="0" xfId="6" applyFont="1" applyBorder="1" applyAlignment="1" applyProtection="1">
      <alignment vertical="center"/>
      <protection locked="0"/>
    </xf>
    <xf numFmtId="0" fontId="48" fillId="0" borderId="0" xfId="5" applyFont="1" applyBorder="1" applyAlignment="1" applyProtection="1">
      <alignment vertical="center"/>
      <protection locked="0"/>
    </xf>
    <xf numFmtId="0" fontId="90" fillId="0" borderId="0" xfId="0" applyFont="1" applyFill="1" applyBorder="1" applyAlignment="1" applyProtection="1">
      <alignment horizontal="distributed" vertical="center" shrinkToFit="1"/>
    </xf>
    <xf numFmtId="0" fontId="20" fillId="0" borderId="0" xfId="0" applyFont="1" applyFill="1" applyBorder="1" applyAlignment="1" applyProtection="1">
      <alignment horizontal="center" vertical="center" shrinkToFit="1"/>
    </xf>
    <xf numFmtId="0" fontId="16" fillId="0" borderId="16" xfId="0" applyFont="1" applyBorder="1" applyProtection="1">
      <alignment vertical="center"/>
    </xf>
    <xf numFmtId="0" fontId="16" fillId="0" borderId="16" xfId="0" applyFont="1" applyBorder="1" applyAlignment="1" applyProtection="1">
      <alignment horizontal="distributed" vertical="center"/>
    </xf>
    <xf numFmtId="0" fontId="9" fillId="0" borderId="16" xfId="0" applyFont="1" applyBorder="1" applyProtection="1">
      <alignment vertical="center"/>
    </xf>
    <xf numFmtId="0" fontId="16" fillId="0" borderId="16" xfId="0" applyFont="1" applyBorder="1" applyAlignment="1" applyProtection="1">
      <alignment horizontal="center" vertical="center" shrinkToFit="1"/>
    </xf>
    <xf numFmtId="178" fontId="9" fillId="0" borderId="16" xfId="0" applyNumberFormat="1" applyFont="1" applyBorder="1" applyAlignment="1" applyProtection="1">
      <alignment horizontal="center" vertical="center" shrinkToFit="1"/>
    </xf>
    <xf numFmtId="0" fontId="25" fillId="0" borderId="0" xfId="5" applyFont="1" applyProtection="1">
      <alignment vertical="center"/>
    </xf>
    <xf numFmtId="0" fontId="31" fillId="0" borderId="0" xfId="5" applyFont="1" applyAlignment="1" applyProtection="1">
      <alignment horizontal="center" vertical="center" wrapText="1"/>
    </xf>
    <xf numFmtId="0" fontId="31" fillId="0" borderId="0" xfId="5" applyFont="1" applyAlignment="1" applyProtection="1">
      <alignment horizontal="left" vertical="center" shrinkToFit="1"/>
    </xf>
    <xf numFmtId="0" fontId="35" fillId="0" borderId="0" xfId="5" applyFont="1" applyProtection="1">
      <alignment vertical="center"/>
    </xf>
    <xf numFmtId="0" fontId="72" fillId="0" borderId="0" xfId="5" applyFont="1" applyProtection="1">
      <alignment vertical="center"/>
    </xf>
    <xf numFmtId="0" fontId="28" fillId="0" borderId="0" xfId="5" applyFont="1" applyAlignment="1" applyProtection="1">
      <alignment vertical="center" wrapText="1"/>
    </xf>
    <xf numFmtId="0" fontId="25" fillId="0" borderId="0" xfId="5" applyFont="1" applyAlignment="1" applyProtection="1">
      <alignment vertical="center" wrapText="1"/>
    </xf>
    <xf numFmtId="0" fontId="31" fillId="0" borderId="0" xfId="5" applyFont="1" applyProtection="1">
      <alignment vertical="center"/>
    </xf>
    <xf numFmtId="0" fontId="16" fillId="0" borderId="0" xfId="0" applyFont="1" applyAlignment="1">
      <alignment horizontal="right" vertical="center"/>
    </xf>
    <xf numFmtId="56" fontId="16" fillId="0" borderId="0" xfId="0" applyNumberFormat="1" applyFont="1" applyAlignment="1">
      <alignment horizontal="right" vertical="center"/>
    </xf>
    <xf numFmtId="183" fontId="68" fillId="19" borderId="0" xfId="4" applyNumberFormat="1" applyFont="1" applyFill="1" applyProtection="1">
      <alignment vertical="center"/>
    </xf>
    <xf numFmtId="183" fontId="68" fillId="19" borderId="17" xfId="4" applyNumberFormat="1" applyFont="1" applyFill="1" applyBorder="1" applyProtection="1">
      <alignment vertical="center"/>
    </xf>
    <xf numFmtId="0" fontId="21" fillId="19" borderId="9" xfId="4" applyFont="1" applyFill="1" applyBorder="1" applyProtection="1">
      <alignment vertical="center"/>
    </xf>
    <xf numFmtId="0" fontId="21" fillId="19" borderId="13" xfId="4" applyFont="1" applyFill="1" applyBorder="1" applyProtection="1">
      <alignment vertical="center"/>
    </xf>
    <xf numFmtId="0" fontId="166" fillId="15" borderId="23" xfId="0" applyFont="1" applyFill="1" applyBorder="1" applyAlignment="1">
      <alignment horizontal="left" vertical="center"/>
    </xf>
    <xf numFmtId="0" fontId="28" fillId="14" borderId="84" xfId="0" applyFont="1" applyFill="1" applyBorder="1" applyAlignment="1">
      <alignment horizontal="center" vertical="center"/>
    </xf>
    <xf numFmtId="0" fontId="28" fillId="14" borderId="62" xfId="0" applyFont="1" applyFill="1" applyBorder="1" applyAlignment="1">
      <alignment horizontal="center" vertical="center"/>
    </xf>
    <xf numFmtId="0" fontId="28" fillId="14" borderId="188" xfId="0" applyFont="1" applyFill="1" applyBorder="1" applyAlignment="1">
      <alignment horizontal="center" vertical="center"/>
    </xf>
    <xf numFmtId="0" fontId="28" fillId="14" borderId="86" xfId="0" applyFont="1" applyFill="1" applyBorder="1" applyAlignment="1">
      <alignment horizontal="center" vertical="center"/>
    </xf>
    <xf numFmtId="0" fontId="41" fillId="2" borderId="16" xfId="0" applyFont="1" applyFill="1" applyBorder="1">
      <alignment vertical="center"/>
    </xf>
    <xf numFmtId="0" fontId="41" fillId="2" borderId="10" xfId="0" applyFont="1" applyFill="1" applyBorder="1">
      <alignment vertical="center"/>
    </xf>
    <xf numFmtId="0" fontId="41" fillId="2" borderId="17" xfId="0" applyFont="1" applyFill="1" applyBorder="1">
      <alignment vertical="center"/>
    </xf>
    <xf numFmtId="0" fontId="28" fillId="14" borderId="203" xfId="0" applyFont="1" applyFill="1" applyBorder="1" applyAlignment="1">
      <alignment horizontal="center" vertical="center"/>
    </xf>
    <xf numFmtId="0" fontId="28" fillId="14" borderId="157" xfId="0" applyFont="1" applyFill="1" applyBorder="1" applyAlignment="1">
      <alignment horizontal="center" vertical="center"/>
    </xf>
    <xf numFmtId="0" fontId="41" fillId="0" borderId="23" xfId="5" applyFont="1" applyFill="1" applyBorder="1">
      <alignment vertical="center"/>
    </xf>
    <xf numFmtId="0" fontId="28" fillId="14" borderId="84" xfId="5" applyFont="1" applyFill="1" applyBorder="1" applyAlignment="1">
      <alignment horizontal="center" vertical="center"/>
    </xf>
    <xf numFmtId="0" fontId="28" fillId="14" borderId="62" xfId="5" applyFont="1" applyFill="1" applyBorder="1" applyAlignment="1">
      <alignment horizontal="center" vertical="center"/>
    </xf>
    <xf numFmtId="0" fontId="28" fillId="14" borderId="23" xfId="5" applyFont="1" applyFill="1" applyBorder="1" applyAlignment="1">
      <alignment horizontal="center" vertical="center"/>
    </xf>
    <xf numFmtId="0" fontId="28" fillId="14" borderId="15" xfId="5" applyFont="1" applyFill="1" applyBorder="1" applyAlignment="1">
      <alignment horizontal="center" vertical="center"/>
    </xf>
    <xf numFmtId="0" fontId="28" fillId="14" borderId="188" xfId="5" applyFont="1" applyFill="1" applyBorder="1" applyAlignment="1">
      <alignment horizontal="center" vertical="center"/>
    </xf>
    <xf numFmtId="0" fontId="28" fillId="14" borderId="86" xfId="5" applyFont="1" applyFill="1" applyBorder="1" applyAlignment="1">
      <alignment horizontal="center" vertical="center"/>
    </xf>
    <xf numFmtId="0" fontId="28" fillId="14" borderId="101" xfId="5" applyFont="1" applyFill="1" applyBorder="1" applyAlignment="1">
      <alignment horizontal="center" vertical="center"/>
    </xf>
    <xf numFmtId="0" fontId="28" fillId="14" borderId="110" xfId="5" applyFont="1" applyFill="1" applyBorder="1" applyAlignment="1">
      <alignment horizontal="center" vertical="center"/>
    </xf>
    <xf numFmtId="0" fontId="31" fillId="0" borderId="0" xfId="5" applyFont="1">
      <alignment vertical="center"/>
    </xf>
    <xf numFmtId="0" fontId="28" fillId="14" borderId="23" xfId="5" applyFont="1" applyFill="1" applyBorder="1" applyAlignment="1">
      <alignment horizontal="center" vertical="center"/>
    </xf>
    <xf numFmtId="0" fontId="28" fillId="14" borderId="15" xfId="5" applyFont="1" applyFill="1" applyBorder="1" applyAlignment="1">
      <alignment horizontal="center" vertical="center"/>
    </xf>
    <xf numFmtId="0" fontId="28" fillId="2" borderId="18" xfId="5" applyFont="1" applyFill="1" applyBorder="1" applyAlignment="1">
      <alignment horizontal="left" vertical="top" wrapText="1"/>
    </xf>
    <xf numFmtId="0" fontId="28" fillId="2" borderId="80" xfId="5" applyFont="1" applyFill="1" applyBorder="1" applyAlignment="1">
      <alignment horizontal="left" vertical="top" wrapText="1"/>
    </xf>
    <xf numFmtId="0" fontId="28" fillId="2" borderId="81" xfId="5" applyFont="1" applyFill="1" applyBorder="1" applyAlignment="1">
      <alignment horizontal="left" vertical="top" wrapText="1"/>
    </xf>
    <xf numFmtId="0" fontId="28" fillId="2" borderId="27" xfId="5" applyFont="1" applyFill="1" applyBorder="1">
      <alignment vertical="center"/>
    </xf>
    <xf numFmtId="0" fontId="28" fillId="2" borderId="0" xfId="5" applyFont="1" applyFill="1" applyBorder="1" applyAlignment="1">
      <alignment horizontal="left" vertical="top" wrapText="1"/>
    </xf>
    <xf numFmtId="0" fontId="31" fillId="14" borderId="26" xfId="5" applyFont="1" applyFill="1" applyBorder="1" applyAlignment="1">
      <alignment horizontal="center" vertical="center"/>
    </xf>
    <xf numFmtId="0" fontId="31" fillId="14" borderId="27" xfId="5" applyFont="1" applyFill="1" applyBorder="1" applyAlignment="1">
      <alignment horizontal="center" vertical="center"/>
    </xf>
    <xf numFmtId="0" fontId="31" fillId="14" borderId="11" xfId="5" applyFont="1" applyFill="1" applyBorder="1" applyAlignment="1">
      <alignment vertical="center"/>
    </xf>
    <xf numFmtId="0" fontId="31" fillId="14" borderId="14" xfId="5" applyFont="1" applyFill="1" applyBorder="1" applyAlignment="1">
      <alignment vertical="center"/>
    </xf>
    <xf numFmtId="0" fontId="28" fillId="2" borderId="0" xfId="5" applyFont="1" applyFill="1" applyBorder="1">
      <alignment vertical="center"/>
    </xf>
    <xf numFmtId="0" fontId="28" fillId="0" borderId="0" xfId="5" applyFont="1" applyBorder="1">
      <alignment vertical="center"/>
    </xf>
    <xf numFmtId="0" fontId="69" fillId="2" borderId="13" xfId="5" applyFont="1" applyFill="1" applyBorder="1">
      <alignment vertical="center"/>
    </xf>
    <xf numFmtId="0" fontId="69" fillId="2" borderId="17" xfId="5" applyFont="1" applyFill="1" applyBorder="1">
      <alignment vertical="center"/>
    </xf>
    <xf numFmtId="0" fontId="41" fillId="2" borderId="52" xfId="5" applyFont="1" applyFill="1" applyBorder="1">
      <alignment vertical="center"/>
    </xf>
    <xf numFmtId="0" fontId="41" fillId="2" borderId="201" xfId="5" applyFont="1" applyFill="1" applyBorder="1">
      <alignment vertical="center"/>
    </xf>
    <xf numFmtId="0" fontId="41" fillId="2" borderId="0" xfId="5" applyFont="1" applyFill="1" applyBorder="1">
      <alignment vertical="center"/>
    </xf>
    <xf numFmtId="0" fontId="41" fillId="2" borderId="7" xfId="5" applyFont="1" applyFill="1" applyBorder="1">
      <alignment vertical="center"/>
    </xf>
    <xf numFmtId="0" fontId="41" fillId="2" borderId="10" xfId="5" applyFont="1" applyFill="1" applyBorder="1">
      <alignment vertical="center"/>
    </xf>
    <xf numFmtId="0" fontId="31" fillId="2" borderId="184" xfId="5" applyFont="1" applyFill="1" applyBorder="1">
      <alignment vertical="center"/>
    </xf>
    <xf numFmtId="0" fontId="31" fillId="2" borderId="285" xfId="5" applyFont="1" applyFill="1" applyBorder="1">
      <alignment vertical="center"/>
    </xf>
    <xf numFmtId="0" fontId="41" fillId="2" borderId="7" xfId="0" applyFont="1" applyFill="1" applyBorder="1">
      <alignment vertical="center"/>
    </xf>
    <xf numFmtId="0" fontId="41" fillId="2" borderId="28" xfId="0" applyFont="1" applyFill="1" applyBorder="1">
      <alignment vertical="center"/>
    </xf>
    <xf numFmtId="0" fontId="41" fillId="2" borderId="26" xfId="0" applyFont="1" applyFill="1" applyBorder="1">
      <alignment vertical="center"/>
    </xf>
    <xf numFmtId="0" fontId="41" fillId="2" borderId="7" xfId="0" applyFont="1" applyFill="1" applyBorder="1" applyAlignment="1">
      <alignment horizontal="center" vertical="center"/>
    </xf>
    <xf numFmtId="0" fontId="41" fillId="2" borderId="10" xfId="0" applyFont="1" applyFill="1" applyBorder="1" applyAlignment="1">
      <alignment horizontal="center" vertical="center"/>
    </xf>
    <xf numFmtId="0" fontId="28" fillId="0" borderId="15" xfId="5" applyFont="1" applyBorder="1">
      <alignment vertical="center"/>
    </xf>
    <xf numFmtId="0" fontId="28" fillId="0" borderId="14" xfId="5" applyFont="1" applyBorder="1">
      <alignment vertical="center"/>
    </xf>
    <xf numFmtId="0" fontId="31" fillId="0" borderId="0" xfId="5" applyFont="1">
      <alignment vertical="center"/>
    </xf>
    <xf numFmtId="0" fontId="234" fillId="0" borderId="0" xfId="4" applyFont="1">
      <alignment vertical="center"/>
    </xf>
    <xf numFmtId="0" fontId="216" fillId="0" borderId="0" xfId="10" applyFont="1" applyAlignment="1">
      <alignment horizontal="right" vertical="center" shrinkToFit="1"/>
    </xf>
    <xf numFmtId="0" fontId="217" fillId="0" borderId="0" xfId="10" applyFont="1" applyAlignment="1">
      <alignment horizontal="left" vertical="center" indent="1" shrinkToFit="1"/>
    </xf>
    <xf numFmtId="0" fontId="201" fillId="0" borderId="0" xfId="13" applyNumberFormat="1" applyFont="1" applyBorder="1" applyAlignment="1">
      <alignment horizontal="center" vertical="top" textRotation="90" shrinkToFit="1"/>
    </xf>
    <xf numFmtId="0" fontId="203" fillId="0" borderId="131" xfId="10" applyFont="1" applyBorder="1" applyAlignment="1">
      <alignment horizontal="left" vertical="top"/>
    </xf>
    <xf numFmtId="0" fontId="203" fillId="0" borderId="32" xfId="10" applyFont="1" applyBorder="1" applyAlignment="1">
      <alignment horizontal="left" vertical="top"/>
    </xf>
    <xf numFmtId="0" fontId="203" fillId="0" borderId="29" xfId="10" applyFont="1" applyBorder="1" applyAlignment="1">
      <alignment horizontal="left" vertical="top"/>
    </xf>
    <xf numFmtId="0" fontId="206" fillId="0" borderId="0" xfId="10" applyFont="1" applyAlignment="1">
      <alignment horizontal="right" shrinkToFit="1"/>
    </xf>
    <xf numFmtId="0" fontId="209" fillId="0" borderId="0" xfId="10" applyFont="1" applyAlignment="1">
      <alignment horizontal="center" vertical="center" shrinkToFit="1"/>
    </xf>
    <xf numFmtId="0" fontId="210" fillId="0" borderId="0" xfId="10" applyFont="1" applyAlignment="1">
      <alignment horizontal="center" vertical="center"/>
    </xf>
    <xf numFmtId="0" fontId="231" fillId="0" borderId="0" xfId="4" applyFont="1" applyBorder="1" applyAlignment="1">
      <alignment horizontal="center" vertical="top" textRotation="255" shrinkToFit="1"/>
    </xf>
    <xf numFmtId="0" fontId="213" fillId="0" borderId="0" xfId="4" applyFont="1" applyBorder="1" applyAlignment="1">
      <alignment horizontal="center" vertical="top" textRotation="255" shrinkToFit="1"/>
    </xf>
    <xf numFmtId="0" fontId="208" fillId="0" borderId="0" xfId="4" applyFont="1" applyBorder="1" applyAlignment="1">
      <alignment horizontal="center" vertical="top" textRotation="255" shrinkToFit="1"/>
    </xf>
    <xf numFmtId="49" fontId="213" fillId="0" borderId="0" xfId="4" applyNumberFormat="1" applyFont="1" applyBorder="1" applyAlignment="1">
      <alignment horizontal="center" vertical="top" textRotation="255" indent="1" shrinkToFit="1"/>
    </xf>
    <xf numFmtId="0" fontId="213" fillId="0" borderId="0" xfId="4" applyNumberFormat="1" applyFont="1" applyBorder="1" applyAlignment="1">
      <alignment horizontal="center" vertical="top" textRotation="255" indent="1" shrinkToFit="1"/>
    </xf>
    <xf numFmtId="0" fontId="212" fillId="0" borderId="0" xfId="10" applyFont="1" applyAlignment="1">
      <alignment horizontal="center" vertical="center" shrinkToFit="1"/>
    </xf>
    <xf numFmtId="0" fontId="232" fillId="0" borderId="0" xfId="10" applyFont="1" applyBorder="1" applyAlignment="1">
      <alignment horizontal="right" vertical="center" shrinkToFit="1"/>
    </xf>
    <xf numFmtId="0" fontId="222" fillId="0" borderId="0" xfId="10" applyFont="1" applyBorder="1" applyAlignment="1">
      <alignment horizontal="center" vertical="center" shrinkToFit="1"/>
    </xf>
    <xf numFmtId="49" fontId="217" fillId="0" borderId="0" xfId="10" applyNumberFormat="1" applyFont="1" applyAlignment="1">
      <alignment horizontal="left" vertical="center" indent="1" shrinkToFit="1"/>
    </xf>
    <xf numFmtId="0" fontId="217" fillId="0" borderId="0" xfId="10" applyNumberFormat="1" applyFont="1" applyAlignment="1">
      <alignment horizontal="left" vertical="center" indent="1" shrinkToFit="1"/>
    </xf>
    <xf numFmtId="0" fontId="226" fillId="0" borderId="0" xfId="10" applyFont="1" applyAlignment="1">
      <alignment horizontal="center" vertical="center"/>
    </xf>
    <xf numFmtId="0" fontId="217" fillId="0" borderId="0" xfId="10" quotePrefix="1" applyFont="1" applyAlignment="1">
      <alignment horizontal="left" vertical="center" indent="1" shrinkToFit="1"/>
    </xf>
    <xf numFmtId="0" fontId="216" fillId="0" borderId="0" xfId="10" applyFont="1" applyAlignment="1">
      <alignment horizontal="center" vertical="center" shrinkToFit="1"/>
    </xf>
    <xf numFmtId="0" fontId="221" fillId="0" borderId="0" xfId="10" applyFont="1" applyAlignment="1">
      <alignment horizontal="center" vertical="center" shrinkToFit="1"/>
    </xf>
    <xf numFmtId="0" fontId="222" fillId="0" borderId="0" xfId="10" applyFont="1" applyAlignment="1">
      <alignment horizontal="center" vertical="center" shrinkToFit="1"/>
    </xf>
    <xf numFmtId="0" fontId="223" fillId="0" borderId="0" xfId="10" applyFont="1" applyAlignment="1">
      <alignment horizontal="center" vertical="center" shrinkToFit="1"/>
    </xf>
    <xf numFmtId="0" fontId="212" fillId="0" borderId="0" xfId="10" applyFont="1" applyAlignment="1">
      <alignment horizontal="center" vertical="center"/>
    </xf>
    <xf numFmtId="0" fontId="214" fillId="0" borderId="0" xfId="4" applyFont="1" applyAlignment="1">
      <alignment horizontal="right" vertical="center"/>
    </xf>
    <xf numFmtId="0" fontId="235" fillId="0" borderId="0" xfId="5" applyFont="1" applyAlignment="1">
      <alignment horizontal="left" vertical="center"/>
    </xf>
    <xf numFmtId="0" fontId="10" fillId="0" borderId="0" xfId="4" applyFont="1" applyAlignment="1">
      <alignment horizontal="center" vertical="center"/>
    </xf>
    <xf numFmtId="0" fontId="162" fillId="3" borderId="0" xfId="4" applyFont="1" applyFill="1" applyAlignment="1">
      <alignment horizontal="center" vertical="center" shrinkToFit="1"/>
    </xf>
    <xf numFmtId="0" fontId="163" fillId="3" borderId="0" xfId="4" applyFont="1" applyFill="1" applyAlignment="1">
      <alignment horizontal="center"/>
    </xf>
    <xf numFmtId="0" fontId="13" fillId="0" borderId="164" xfId="4" applyFont="1" applyBorder="1" applyAlignment="1">
      <alignment horizontal="left" vertical="center" shrinkToFit="1"/>
    </xf>
    <xf numFmtId="0" fontId="13" fillId="0" borderId="55" xfId="4" applyFont="1" applyBorder="1" applyAlignment="1">
      <alignment horizontal="left" vertical="center" shrinkToFit="1"/>
    </xf>
    <xf numFmtId="0" fontId="13" fillId="0" borderId="165" xfId="4" applyFont="1" applyBorder="1" applyAlignment="1">
      <alignment horizontal="left" vertical="center" shrinkToFit="1"/>
    </xf>
    <xf numFmtId="0" fontId="15" fillId="8" borderId="279" xfId="4" applyFont="1" applyFill="1" applyBorder="1" applyAlignment="1">
      <alignment horizontal="center" vertical="center" shrinkToFit="1"/>
    </xf>
    <xf numFmtId="0" fontId="15" fillId="8" borderId="280" xfId="4" applyFont="1" applyFill="1" applyBorder="1" applyAlignment="1">
      <alignment horizontal="center" vertical="center" shrinkToFit="1"/>
    </xf>
    <xf numFmtId="0" fontId="15" fillId="8" borderId="206" xfId="4" applyFont="1" applyFill="1" applyBorder="1" applyAlignment="1">
      <alignment horizontal="center" vertical="center" shrinkToFit="1"/>
    </xf>
    <xf numFmtId="0" fontId="13" fillId="0" borderId="164" xfId="4" applyFont="1" applyBorder="1" applyAlignment="1">
      <alignment horizontal="center" vertical="center"/>
    </xf>
    <xf numFmtId="0" fontId="13" fillId="0" borderId="55" xfId="4" applyFont="1" applyBorder="1" applyAlignment="1">
      <alignment horizontal="center" vertical="center"/>
    </xf>
    <xf numFmtId="0" fontId="13" fillId="0" borderId="165" xfId="4" applyFont="1" applyBorder="1" applyAlignment="1">
      <alignment horizontal="center" vertical="center"/>
    </xf>
    <xf numFmtId="38" fontId="13" fillId="0" borderId="281" xfId="8" applyFont="1" applyBorder="1" applyAlignment="1">
      <alignment horizontal="center" vertical="center"/>
    </xf>
    <xf numFmtId="38" fontId="13" fillId="0" borderId="282" xfId="8" applyFont="1" applyBorder="1" applyAlignment="1">
      <alignment horizontal="center" vertical="center"/>
    </xf>
    <xf numFmtId="38" fontId="13" fillId="0" borderId="283" xfId="8" applyFont="1" applyBorder="1" applyAlignment="1">
      <alignment horizontal="center" vertical="center"/>
    </xf>
    <xf numFmtId="38" fontId="12" fillId="8" borderId="279" xfId="8" applyFont="1" applyFill="1" applyBorder="1" applyAlignment="1">
      <alignment horizontal="center" vertical="center" shrinkToFit="1"/>
    </xf>
    <xf numFmtId="0" fontId="12" fillId="8" borderId="280" xfId="8" applyNumberFormat="1" applyFont="1" applyFill="1" applyBorder="1" applyAlignment="1">
      <alignment horizontal="center" vertical="center" shrinkToFit="1"/>
    </xf>
    <xf numFmtId="0" fontId="12" fillId="8" borderId="23" xfId="8" applyNumberFormat="1" applyFont="1" applyFill="1" applyBorder="1" applyAlignment="1">
      <alignment horizontal="center" vertical="center" shrinkToFit="1"/>
    </xf>
    <xf numFmtId="0" fontId="13" fillId="0" borderId="7" xfId="4" applyFont="1" applyBorder="1" applyAlignment="1">
      <alignment horizontal="center" vertical="center"/>
    </xf>
    <xf numFmtId="0" fontId="13" fillId="0" borderId="10" xfId="4" applyFont="1" applyBorder="1" applyAlignment="1">
      <alignment horizontal="center" vertical="center"/>
    </xf>
    <xf numFmtId="0" fontId="13" fillId="0" borderId="11" xfId="4" applyFont="1" applyBorder="1" applyAlignment="1">
      <alignment horizontal="center" vertical="center"/>
    </xf>
    <xf numFmtId="0" fontId="13" fillId="0" borderId="14" xfId="4" applyFont="1" applyBorder="1" applyAlignment="1">
      <alignment horizontal="center" vertical="center"/>
    </xf>
    <xf numFmtId="0" fontId="166" fillId="15" borderId="7" xfId="0" applyFont="1" applyFill="1" applyBorder="1" applyAlignment="1">
      <alignment horizontal="left" vertical="center" shrinkToFit="1"/>
    </xf>
    <xf numFmtId="0" fontId="166" fillId="15" borderId="16" xfId="0" applyFont="1" applyFill="1" applyBorder="1" applyAlignment="1">
      <alignment horizontal="left" vertical="center" shrinkToFit="1"/>
    </xf>
    <xf numFmtId="0" fontId="166" fillId="15" borderId="10" xfId="0" applyFont="1" applyFill="1" applyBorder="1" applyAlignment="1">
      <alignment horizontal="left" vertical="center" shrinkToFit="1"/>
    </xf>
    <xf numFmtId="0" fontId="166" fillId="15" borderId="23" xfId="0" applyFont="1" applyFill="1" applyBorder="1" applyAlignment="1">
      <alignment horizontal="left" vertical="center" shrinkToFit="1"/>
    </xf>
    <xf numFmtId="0" fontId="166" fillId="15" borderId="0" xfId="0" applyFont="1" applyFill="1" applyAlignment="1">
      <alignment horizontal="left" vertical="center" shrinkToFit="1"/>
    </xf>
    <xf numFmtId="0" fontId="166" fillId="15" borderId="15" xfId="0" applyFont="1" applyFill="1" applyBorder="1" applyAlignment="1">
      <alignment horizontal="left" vertical="center" shrinkToFit="1"/>
    </xf>
    <xf numFmtId="0" fontId="170" fillId="15" borderId="7" xfId="0" applyFont="1" applyFill="1" applyBorder="1" applyAlignment="1">
      <alignment horizontal="center" vertical="center"/>
    </xf>
    <xf numFmtId="0" fontId="170" fillId="15" borderId="10" xfId="0" applyFont="1" applyFill="1" applyBorder="1" applyAlignment="1">
      <alignment horizontal="center" vertical="center"/>
    </xf>
    <xf numFmtId="0" fontId="170" fillId="15" borderId="11" xfId="0" applyFont="1" applyFill="1" applyBorder="1" applyAlignment="1">
      <alignment horizontal="center" vertical="center"/>
    </xf>
    <xf numFmtId="0" fontId="170" fillId="15" borderId="14" xfId="0" applyFont="1" applyFill="1" applyBorder="1" applyAlignment="1">
      <alignment horizontal="center" vertical="center"/>
    </xf>
    <xf numFmtId="0" fontId="31" fillId="7" borderId="7" xfId="0" applyFont="1" applyFill="1" applyBorder="1" applyAlignment="1" applyProtection="1">
      <alignment horizontal="center" vertical="center"/>
      <protection locked="0"/>
    </xf>
    <xf numFmtId="0" fontId="31" fillId="7" borderId="10" xfId="0" applyFont="1" applyFill="1" applyBorder="1" applyAlignment="1" applyProtection="1">
      <alignment horizontal="center" vertical="center"/>
      <protection locked="0"/>
    </xf>
    <xf numFmtId="0" fontId="31" fillId="7" borderId="11" xfId="0" applyFont="1" applyFill="1" applyBorder="1" applyAlignment="1" applyProtection="1">
      <alignment horizontal="center" vertical="center"/>
      <protection locked="0"/>
    </xf>
    <xf numFmtId="0" fontId="31" fillId="7" borderId="14" xfId="0" applyFont="1" applyFill="1" applyBorder="1" applyAlignment="1" applyProtection="1">
      <alignment horizontal="center" vertical="center"/>
      <protection locked="0"/>
    </xf>
    <xf numFmtId="0" fontId="31" fillId="14" borderId="7" xfId="0" applyFont="1" applyFill="1" applyBorder="1" applyAlignment="1">
      <alignment horizontal="center" vertical="center"/>
    </xf>
    <xf numFmtId="0" fontId="31" fillId="14" borderId="10" xfId="0" applyFont="1" applyFill="1" applyBorder="1" applyAlignment="1">
      <alignment horizontal="center" vertical="center"/>
    </xf>
    <xf numFmtId="0" fontId="31" fillId="14" borderId="11" xfId="0" applyFont="1" applyFill="1" applyBorder="1" applyAlignment="1">
      <alignment horizontal="center" vertical="center"/>
    </xf>
    <xf numFmtId="0" fontId="31" fillId="14" borderId="14" xfId="0" applyFont="1" applyFill="1" applyBorder="1" applyAlignment="1">
      <alignment horizontal="center" vertical="center"/>
    </xf>
    <xf numFmtId="0" fontId="31" fillId="2" borderId="7" xfId="0" applyFont="1" applyFill="1" applyBorder="1" applyAlignment="1">
      <alignment horizontal="center" vertical="center"/>
    </xf>
    <xf numFmtId="0" fontId="31" fillId="2" borderId="10" xfId="0" applyFont="1" applyFill="1" applyBorder="1" applyAlignment="1">
      <alignment horizontal="center" vertical="center"/>
    </xf>
    <xf numFmtId="0" fontId="31" fillId="2" borderId="23" xfId="0" applyFont="1" applyFill="1" applyBorder="1" applyAlignment="1">
      <alignment horizontal="center" vertical="center"/>
    </xf>
    <xf numFmtId="0" fontId="31" fillId="2" borderId="15" xfId="0" applyFont="1" applyFill="1" applyBorder="1" applyAlignment="1">
      <alignment horizontal="center" vertical="center"/>
    </xf>
    <xf numFmtId="0" fontId="9" fillId="8" borderId="0" xfId="4" applyFont="1" applyFill="1" applyAlignment="1">
      <alignment horizontal="left" vertical="center" shrinkToFit="1"/>
    </xf>
    <xf numFmtId="0" fontId="9" fillId="8" borderId="19" xfId="4" applyFont="1" applyFill="1" applyBorder="1" applyAlignment="1">
      <alignment horizontal="left" vertical="center" shrinkToFit="1"/>
    </xf>
    <xf numFmtId="0" fontId="166" fillId="0" borderId="7" xfId="4" applyFont="1" applyBorder="1" applyAlignment="1">
      <alignment horizontal="left" vertical="center" shrinkToFit="1"/>
    </xf>
    <xf numFmtId="0" fontId="167" fillId="0" borderId="16" xfId="4" applyFont="1" applyBorder="1" applyAlignment="1">
      <alignment horizontal="left" vertical="center" shrinkToFit="1"/>
    </xf>
    <xf numFmtId="0" fontId="167" fillId="0" borderId="11" xfId="4" applyFont="1" applyBorder="1" applyAlignment="1">
      <alignment horizontal="left" vertical="center" shrinkToFit="1"/>
    </xf>
    <xf numFmtId="0" fontId="167" fillId="0" borderId="17" xfId="4" applyFont="1" applyBorder="1" applyAlignment="1">
      <alignment horizontal="left" vertical="center" shrinkToFit="1"/>
    </xf>
    <xf numFmtId="0" fontId="163" fillId="15" borderId="7" xfId="4" applyFont="1" applyFill="1" applyBorder="1" applyAlignment="1">
      <alignment horizontal="center" vertical="center"/>
    </xf>
    <xf numFmtId="0" fontId="163" fillId="15" borderId="10" xfId="4" applyFont="1" applyFill="1" applyBorder="1" applyAlignment="1">
      <alignment horizontal="center" vertical="center"/>
    </xf>
    <xf numFmtId="0" fontId="163" fillId="15" borderId="11" xfId="4" applyFont="1" applyFill="1" applyBorder="1" applyAlignment="1">
      <alignment horizontal="center" vertical="center"/>
    </xf>
    <xf numFmtId="0" fontId="163" fillId="15" borderId="14" xfId="4" applyFont="1" applyFill="1" applyBorder="1" applyAlignment="1">
      <alignment horizontal="center" vertical="center"/>
    </xf>
    <xf numFmtId="0" fontId="13" fillId="7" borderId="7" xfId="4" applyFont="1" applyFill="1" applyBorder="1" applyAlignment="1" applyProtection="1">
      <alignment horizontal="center" vertical="center"/>
      <protection locked="0"/>
    </xf>
    <xf numFmtId="0" fontId="13" fillId="7" borderId="10" xfId="4" applyFont="1" applyFill="1" applyBorder="1" applyAlignment="1" applyProtection="1">
      <alignment horizontal="center" vertical="center"/>
      <protection locked="0"/>
    </xf>
    <xf numFmtId="0" fontId="13" fillId="7" borderId="11" xfId="4" applyFont="1" applyFill="1" applyBorder="1" applyAlignment="1" applyProtection="1">
      <alignment horizontal="center" vertical="center"/>
      <protection locked="0"/>
    </xf>
    <xf numFmtId="0" fontId="13" fillId="7" borderId="14" xfId="4" applyFont="1" applyFill="1" applyBorder="1" applyAlignment="1" applyProtection="1">
      <alignment horizontal="center" vertical="center"/>
      <protection locked="0"/>
    </xf>
    <xf numFmtId="0" fontId="13" fillId="14" borderId="7" xfId="4" applyFont="1" applyFill="1" applyBorder="1" applyAlignment="1">
      <alignment horizontal="center" vertical="center"/>
    </xf>
    <xf numFmtId="0" fontId="13" fillId="14" borderId="10" xfId="4" applyFont="1" applyFill="1" applyBorder="1" applyAlignment="1">
      <alignment horizontal="center" vertical="center"/>
    </xf>
    <xf numFmtId="0" fontId="13" fillId="14" borderId="11" xfId="4" applyFont="1" applyFill="1" applyBorder="1" applyAlignment="1">
      <alignment horizontal="center" vertical="center"/>
    </xf>
    <xf numFmtId="0" fontId="13" fillId="14" borderId="14" xfId="4" applyFont="1" applyFill="1" applyBorder="1" applyAlignment="1">
      <alignment horizontal="center" vertical="center"/>
    </xf>
    <xf numFmtId="0" fontId="35" fillId="2" borderId="286" xfId="0" applyFont="1" applyFill="1" applyBorder="1" applyAlignment="1">
      <alignment horizontal="left" vertical="center" shrinkToFit="1"/>
    </xf>
    <xf numFmtId="0" fontId="35" fillId="2" borderId="68" xfId="0" applyFont="1" applyFill="1" applyBorder="1" applyAlignment="1">
      <alignment horizontal="left" vertical="center" shrinkToFit="1"/>
    </xf>
    <xf numFmtId="0" fontId="35" fillId="2" borderId="157" xfId="0" applyFont="1" applyFill="1" applyBorder="1" applyAlignment="1">
      <alignment horizontal="left" vertical="center" shrinkToFit="1"/>
    </xf>
    <xf numFmtId="0" fontId="28" fillId="7" borderId="203" xfId="0" applyFont="1" applyFill="1" applyBorder="1" applyAlignment="1" applyProtection="1">
      <alignment horizontal="center" vertical="center"/>
      <protection locked="0"/>
    </xf>
    <xf numFmtId="0" fontId="28" fillId="7" borderId="157" xfId="0" applyFont="1" applyFill="1" applyBorder="1" applyAlignment="1" applyProtection="1">
      <alignment horizontal="center" vertical="center"/>
      <protection locked="0"/>
    </xf>
    <xf numFmtId="0" fontId="6" fillId="0" borderId="7" xfId="4" applyFont="1" applyBorder="1" applyAlignment="1">
      <alignment horizontal="left" vertical="center" wrapText="1"/>
    </xf>
    <xf numFmtId="0" fontId="6" fillId="0" borderId="16" xfId="4" applyFont="1" applyBorder="1" applyAlignment="1">
      <alignment horizontal="left" vertical="center"/>
    </xf>
    <xf numFmtId="0" fontId="6" fillId="0" borderId="10" xfId="4" applyFont="1" applyBorder="1" applyAlignment="1">
      <alignment horizontal="left" vertical="center"/>
    </xf>
    <xf numFmtId="0" fontId="6" fillId="0" borderId="11" xfId="4" applyFont="1" applyBorder="1" applyAlignment="1">
      <alignment horizontal="left" vertical="center"/>
    </xf>
    <xf numFmtId="0" fontId="6" fillId="0" borderId="17" xfId="4" applyFont="1" applyBorder="1" applyAlignment="1">
      <alignment horizontal="left" vertical="center"/>
    </xf>
    <xf numFmtId="0" fontId="6" fillId="0" borderId="14" xfId="4" applyFont="1" applyBorder="1" applyAlignment="1">
      <alignment horizontal="left" vertical="center"/>
    </xf>
    <xf numFmtId="0" fontId="165" fillId="0" borderId="7" xfId="5" applyFont="1" applyBorder="1" applyAlignment="1">
      <alignment horizontal="center" vertical="center" wrapText="1"/>
    </xf>
    <xf numFmtId="0" fontId="165" fillId="0" borderId="10" xfId="5" applyFont="1" applyBorder="1" applyAlignment="1">
      <alignment horizontal="center" vertical="center" wrapText="1"/>
    </xf>
    <xf numFmtId="0" fontId="165" fillId="0" borderId="11" xfId="5" applyFont="1" applyBorder="1" applyAlignment="1">
      <alignment horizontal="center" vertical="center" wrapText="1"/>
    </xf>
    <xf numFmtId="0" fontId="165" fillId="0" borderId="14" xfId="5" applyFont="1" applyBorder="1" applyAlignment="1">
      <alignment horizontal="center" vertical="center" wrapText="1"/>
    </xf>
    <xf numFmtId="0" fontId="18" fillId="0" borderId="7" xfId="4" applyFont="1" applyBorder="1" applyAlignment="1">
      <alignment horizontal="center" vertical="center" wrapText="1"/>
    </xf>
    <xf numFmtId="0" fontId="18" fillId="0" borderId="10" xfId="4" applyFont="1" applyBorder="1" applyAlignment="1">
      <alignment horizontal="center" vertical="center" wrapText="1"/>
    </xf>
    <xf numFmtId="0" fontId="18" fillId="0" borderId="11" xfId="4" applyFont="1" applyBorder="1" applyAlignment="1">
      <alignment horizontal="center" vertical="center" wrapText="1"/>
    </xf>
    <xf numFmtId="0" fontId="18" fillId="0" borderId="14"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10" xfId="4" applyFont="1" applyBorder="1" applyAlignment="1">
      <alignment horizontal="center" vertical="center" wrapText="1"/>
    </xf>
    <xf numFmtId="0" fontId="16" fillId="0" borderId="11" xfId="4" applyFont="1" applyBorder="1" applyAlignment="1">
      <alignment horizontal="center" vertical="center" wrapText="1"/>
    </xf>
    <xf numFmtId="0" fontId="16" fillId="0" borderId="14" xfId="4" applyFont="1" applyBorder="1" applyAlignment="1">
      <alignment horizontal="center" vertical="center" wrapText="1"/>
    </xf>
    <xf numFmtId="0" fontId="28" fillId="2" borderId="1" xfId="0" applyFont="1" applyFill="1" applyBorder="1" applyAlignment="1">
      <alignment horizontal="left" vertical="center" shrinkToFit="1"/>
    </xf>
    <xf numFmtId="0" fontId="28" fillId="2" borderId="5" xfId="0" applyFont="1" applyFill="1" applyBorder="1" applyAlignment="1">
      <alignment horizontal="left" vertical="center" shrinkToFit="1"/>
    </xf>
    <xf numFmtId="0" fontId="28" fillId="2" borderId="0" xfId="0" applyFont="1" applyFill="1" applyBorder="1" applyAlignment="1">
      <alignment horizontal="left" vertical="center" shrinkToFit="1"/>
    </xf>
    <xf numFmtId="0" fontId="28" fillId="2" borderId="15" xfId="0" applyFont="1" applyFill="1" applyBorder="1" applyAlignment="1">
      <alignment horizontal="left" vertical="center" shrinkToFit="1"/>
    </xf>
    <xf numFmtId="0" fontId="28" fillId="7" borderId="7" xfId="0" applyFont="1" applyFill="1" applyBorder="1" applyAlignment="1" applyProtection="1">
      <alignment horizontal="center" vertical="center"/>
      <protection locked="0"/>
    </xf>
    <xf numFmtId="0" fontId="28" fillId="7" borderId="10" xfId="0" applyFont="1" applyFill="1" applyBorder="1" applyAlignment="1" applyProtection="1">
      <alignment horizontal="center" vertical="center"/>
      <protection locked="0"/>
    </xf>
    <xf numFmtId="0" fontId="28" fillId="14" borderId="7" xfId="0" applyFont="1" applyFill="1" applyBorder="1" applyAlignment="1">
      <alignment horizontal="center" vertical="center"/>
    </xf>
    <xf numFmtId="0" fontId="28" fillId="14" borderId="10" xfId="0" applyFont="1" applyFill="1" applyBorder="1" applyAlignment="1">
      <alignment horizontal="center" vertical="center"/>
    </xf>
    <xf numFmtId="0" fontId="28" fillId="2" borderId="90" xfId="5" applyFont="1" applyFill="1" applyBorder="1" applyAlignment="1">
      <alignment horizontal="left" vertical="center" shrinkToFit="1"/>
    </xf>
    <xf numFmtId="0" fontId="28" fillId="2" borderId="110" xfId="5" applyFont="1" applyFill="1" applyBorder="1" applyAlignment="1">
      <alignment horizontal="left" vertical="center" shrinkToFit="1"/>
    </xf>
    <xf numFmtId="0" fontId="31" fillId="7" borderId="101" xfId="5" applyFont="1" applyFill="1" applyBorder="1" applyAlignment="1" applyProtection="1">
      <alignment horizontal="center" vertical="center"/>
      <protection locked="0"/>
    </xf>
    <xf numFmtId="0" fontId="31" fillId="7" borderId="110" xfId="5" applyFont="1" applyFill="1" applyBorder="1" applyAlignment="1" applyProtection="1">
      <alignment horizontal="center" vertical="center"/>
      <protection locked="0"/>
    </xf>
    <xf numFmtId="0" fontId="31" fillId="7" borderId="188" xfId="5" applyFont="1" applyFill="1" applyBorder="1" applyAlignment="1" applyProtection="1">
      <alignment horizontal="center" vertical="center"/>
      <protection locked="0"/>
    </xf>
    <xf numFmtId="0" fontId="31" fillId="7" borderId="86" xfId="5" applyFont="1" applyFill="1" applyBorder="1" applyAlignment="1" applyProtection="1">
      <alignment horizontal="center" vertical="center"/>
      <protection locked="0"/>
    </xf>
    <xf numFmtId="0" fontId="31" fillId="14" borderId="101" xfId="5" applyFont="1" applyFill="1" applyBorder="1" applyAlignment="1">
      <alignment horizontal="center" vertical="center"/>
    </xf>
    <xf numFmtId="0" fontId="31" fillId="14" borderId="110" xfId="5" applyFont="1" applyFill="1" applyBorder="1" applyAlignment="1">
      <alignment horizontal="center" vertical="center"/>
    </xf>
    <xf numFmtId="0" fontId="31" fillId="14" borderId="188" xfId="5" applyFont="1" applyFill="1" applyBorder="1" applyAlignment="1">
      <alignment horizontal="center" vertical="center"/>
    </xf>
    <xf numFmtId="0" fontId="31" fillId="14" borderId="86" xfId="5" applyFont="1" applyFill="1" applyBorder="1" applyAlignment="1">
      <alignment horizontal="center" vertical="center"/>
    </xf>
    <xf numFmtId="0" fontId="28" fillId="2" borderId="81" xfId="5" applyFont="1" applyFill="1" applyBorder="1" applyAlignment="1">
      <alignment horizontal="center" vertical="center" shrinkToFit="1"/>
    </xf>
    <xf numFmtId="0" fontId="28" fillId="2" borderId="86" xfId="5" applyFont="1" applyFill="1" applyBorder="1" applyAlignment="1">
      <alignment horizontal="center" vertical="center" shrinkToFit="1"/>
    </xf>
    <xf numFmtId="0" fontId="24" fillId="2" borderId="102" xfId="5" applyFont="1" applyFill="1" applyBorder="1" applyAlignment="1">
      <alignment horizontal="left" vertical="center" wrapText="1" shrinkToFit="1"/>
    </xf>
    <xf numFmtId="0" fontId="24" fillId="2" borderId="90" xfId="5" applyFont="1" applyFill="1" applyBorder="1" applyAlignment="1">
      <alignment horizontal="left" vertical="center" wrapText="1" shrinkToFit="1"/>
    </xf>
    <xf numFmtId="0" fontId="24" fillId="2" borderId="18" xfId="5" applyFont="1" applyFill="1" applyBorder="1" applyAlignment="1">
      <alignment horizontal="left" vertical="center" wrapText="1" shrinkToFit="1"/>
    </xf>
    <xf numFmtId="0" fontId="24" fillId="2" borderId="0" xfId="5" applyFont="1" applyFill="1" applyAlignment="1">
      <alignment horizontal="left" vertical="center" wrapText="1" shrinkToFit="1"/>
    </xf>
    <xf numFmtId="0" fontId="28" fillId="2" borderId="90" xfId="5" applyFont="1" applyFill="1" applyBorder="1" applyAlignment="1">
      <alignment horizontal="left" vertical="center"/>
    </xf>
    <xf numFmtId="0" fontId="28" fillId="2" borderId="110" xfId="5" applyFont="1" applyFill="1" applyBorder="1" applyAlignment="1">
      <alignment horizontal="left" vertical="center"/>
    </xf>
    <xf numFmtId="0" fontId="28" fillId="2" borderId="81" xfId="5" applyFont="1" applyFill="1" applyBorder="1" applyAlignment="1">
      <alignment horizontal="left" vertical="center"/>
    </xf>
    <xf numFmtId="0" fontId="28" fillId="2" borderId="86" xfId="5" applyFont="1" applyFill="1" applyBorder="1" applyAlignment="1">
      <alignment horizontal="left" vertical="center"/>
    </xf>
    <xf numFmtId="0" fontId="31" fillId="7" borderId="23" xfId="5" applyFont="1" applyFill="1" applyBorder="1" applyAlignment="1" applyProtection="1">
      <alignment horizontal="center" vertical="center"/>
      <protection locked="0"/>
    </xf>
    <xf numFmtId="0" fontId="31" fillId="7" borderId="15" xfId="5" applyFont="1" applyFill="1" applyBorder="1" applyAlignment="1" applyProtection="1">
      <alignment horizontal="center" vertical="center"/>
      <protection locked="0"/>
    </xf>
    <xf numFmtId="0" fontId="31" fillId="0" borderId="7" xfId="5" applyFont="1" applyBorder="1" applyAlignment="1">
      <alignment horizontal="center" vertical="center"/>
    </xf>
    <xf numFmtId="0" fontId="31" fillId="0" borderId="10" xfId="5" applyFont="1" applyBorder="1" applyAlignment="1">
      <alignment horizontal="center" vertical="center"/>
    </xf>
    <xf numFmtId="0" fontId="31" fillId="0" borderId="11" xfId="5" applyFont="1" applyBorder="1" applyAlignment="1">
      <alignment horizontal="center" vertical="center"/>
    </xf>
    <xf numFmtId="0" fontId="31" fillId="0" borderId="14" xfId="5" applyFont="1" applyBorder="1" applyAlignment="1">
      <alignment horizontal="center" vertical="center"/>
    </xf>
    <xf numFmtId="0" fontId="28" fillId="2" borderId="5" xfId="5" applyFont="1" applyFill="1" applyBorder="1" applyAlignment="1">
      <alignment horizontal="left" vertical="center" shrinkToFit="1"/>
    </xf>
    <xf numFmtId="0" fontId="28" fillId="2" borderId="0" xfId="5" applyFont="1" applyFill="1" applyAlignment="1">
      <alignment horizontal="left" vertical="center" shrinkToFit="1"/>
    </xf>
    <xf numFmtId="0" fontId="28" fillId="2" borderId="15" xfId="5" applyFont="1" applyFill="1" applyBorder="1" applyAlignment="1">
      <alignment horizontal="left" vertical="center" shrinkToFit="1"/>
    </xf>
    <xf numFmtId="0" fontId="31" fillId="7" borderId="84" xfId="5" applyFont="1" applyFill="1" applyBorder="1" applyAlignment="1" applyProtection="1">
      <alignment horizontal="center" vertical="center"/>
      <protection locked="0"/>
    </xf>
    <xf numFmtId="0" fontId="31" fillId="7" borderId="62" xfId="5" applyFont="1" applyFill="1" applyBorder="1" applyAlignment="1" applyProtection="1">
      <alignment horizontal="center" vertical="center"/>
      <protection locked="0"/>
    </xf>
    <xf numFmtId="0" fontId="31" fillId="14" borderId="84" xfId="5" applyFont="1" applyFill="1" applyBorder="1" applyAlignment="1">
      <alignment horizontal="center" vertical="center"/>
    </xf>
    <xf numFmtId="0" fontId="31" fillId="14" borderId="62" xfId="5" applyFont="1" applyFill="1" applyBorder="1" applyAlignment="1">
      <alignment horizontal="center" vertical="center"/>
    </xf>
    <xf numFmtId="0" fontId="25" fillId="2" borderId="102" xfId="5" applyFont="1" applyFill="1" applyBorder="1" applyAlignment="1">
      <alignment horizontal="left" vertical="top" wrapText="1" shrinkToFit="1"/>
    </xf>
    <xf numFmtId="0" fontId="25" fillId="2" borderId="90" xfId="5" applyFont="1" applyFill="1" applyBorder="1" applyAlignment="1">
      <alignment horizontal="left" vertical="top" wrapText="1" shrinkToFit="1"/>
    </xf>
    <xf numFmtId="0" fontId="25" fillId="2" borderId="18" xfId="5" applyFont="1" applyFill="1" applyBorder="1" applyAlignment="1">
      <alignment horizontal="left" vertical="top" wrapText="1" shrinkToFit="1"/>
    </xf>
    <xf numFmtId="0" fontId="25" fillId="2" borderId="0" xfId="5" applyFont="1" applyFill="1" applyAlignment="1">
      <alignment horizontal="left" vertical="top" wrapText="1" shrinkToFit="1"/>
    </xf>
    <xf numFmtId="0" fontId="25" fillId="2" borderId="80" xfId="5" applyFont="1" applyFill="1" applyBorder="1" applyAlignment="1">
      <alignment horizontal="left" vertical="top" wrapText="1" shrinkToFit="1"/>
    </xf>
    <xf numFmtId="0" fontId="25" fillId="2" borderId="81" xfId="5" applyFont="1" applyFill="1" applyBorder="1" applyAlignment="1">
      <alignment horizontal="left" vertical="top" wrapText="1" shrinkToFit="1"/>
    </xf>
    <xf numFmtId="0" fontId="28" fillId="2" borderId="0" xfId="5" applyFont="1" applyFill="1" applyAlignment="1">
      <alignment horizontal="left" vertical="center"/>
    </xf>
    <xf numFmtId="0" fontId="28" fillId="2" borderId="15" xfId="5" applyFont="1" applyFill="1" applyBorder="1" applyAlignment="1">
      <alignment horizontal="left" vertical="center"/>
    </xf>
    <xf numFmtId="0" fontId="31" fillId="14" borderId="23" xfId="5" applyFont="1" applyFill="1" applyBorder="1" applyAlignment="1">
      <alignment horizontal="center" vertical="center"/>
    </xf>
    <xf numFmtId="0" fontId="31" fillId="14" borderId="15" xfId="5" applyFont="1" applyFill="1" applyBorder="1" applyAlignment="1">
      <alignment horizontal="center" vertical="center"/>
    </xf>
    <xf numFmtId="0" fontId="166" fillId="15" borderId="7" xfId="5" applyFont="1" applyFill="1" applyBorder="1" applyAlignment="1">
      <alignment horizontal="left" vertical="center" shrinkToFit="1"/>
    </xf>
    <xf numFmtId="0" fontId="166" fillId="15" borderId="16" xfId="5" applyFont="1" applyFill="1" applyBorder="1" applyAlignment="1">
      <alignment horizontal="left" vertical="center" shrinkToFit="1"/>
    </xf>
    <xf numFmtId="0" fontId="166" fillId="15" borderId="10" xfId="5" applyFont="1" applyFill="1" applyBorder="1" applyAlignment="1">
      <alignment horizontal="left" vertical="center" shrinkToFit="1"/>
    </xf>
    <xf numFmtId="0" fontId="166" fillId="15" borderId="23" xfId="5" applyFont="1" applyFill="1" applyBorder="1" applyAlignment="1">
      <alignment horizontal="left" vertical="center" shrinkToFit="1"/>
    </xf>
    <xf numFmtId="0" fontId="166" fillId="15" borderId="0" xfId="5" applyFont="1" applyFill="1" applyAlignment="1">
      <alignment horizontal="left" vertical="center" shrinkToFit="1"/>
    </xf>
    <xf numFmtId="0" fontId="166" fillId="15" borderId="15" xfId="5" applyFont="1" applyFill="1" applyBorder="1" applyAlignment="1">
      <alignment horizontal="left" vertical="center" shrinkToFit="1"/>
    </xf>
    <xf numFmtId="0" fontId="170" fillId="15" borderId="7" xfId="5" applyFont="1" applyFill="1" applyBorder="1" applyAlignment="1">
      <alignment horizontal="center" vertical="center"/>
    </xf>
    <xf numFmtId="0" fontId="170" fillId="15" borderId="10" xfId="5" applyFont="1" applyFill="1" applyBorder="1" applyAlignment="1">
      <alignment horizontal="center" vertical="center"/>
    </xf>
    <xf numFmtId="0" fontId="170" fillId="15" borderId="11" xfId="5" applyFont="1" applyFill="1" applyBorder="1" applyAlignment="1">
      <alignment horizontal="center" vertical="center"/>
    </xf>
    <xf numFmtId="0" fontId="170" fillId="15" borderId="14" xfId="5" applyFont="1" applyFill="1" applyBorder="1" applyAlignment="1">
      <alignment horizontal="center" vertical="center"/>
    </xf>
    <xf numFmtId="0" fontId="31" fillId="7" borderId="7" xfId="5" applyFont="1" applyFill="1" applyBorder="1" applyAlignment="1" applyProtection="1">
      <alignment horizontal="center" vertical="center"/>
      <protection locked="0"/>
    </xf>
    <xf numFmtId="0" fontId="31" fillId="7" borderId="10" xfId="5" applyFont="1" applyFill="1" applyBorder="1" applyAlignment="1" applyProtection="1">
      <alignment horizontal="center" vertical="center"/>
      <protection locked="0"/>
    </xf>
    <xf numFmtId="0" fontId="31" fillId="7" borderId="11" xfId="5" applyFont="1" applyFill="1" applyBorder="1" applyAlignment="1" applyProtection="1">
      <alignment horizontal="center" vertical="center"/>
      <protection locked="0"/>
    </xf>
    <xf numFmtId="0" fontId="31" fillId="7" borderId="14" xfId="5" applyFont="1" applyFill="1" applyBorder="1" applyAlignment="1" applyProtection="1">
      <alignment horizontal="center" vertical="center"/>
      <protection locked="0"/>
    </xf>
    <xf numFmtId="0" fontId="31" fillId="14" borderId="7" xfId="5" applyFont="1" applyFill="1" applyBorder="1" applyAlignment="1">
      <alignment horizontal="center" vertical="center"/>
    </xf>
    <xf numFmtId="0" fontId="31" fillId="14" borderId="10" xfId="5" applyFont="1" applyFill="1" applyBorder="1" applyAlignment="1">
      <alignment horizontal="center" vertical="center"/>
    </xf>
    <xf numFmtId="0" fontId="31" fillId="14" borderId="11" xfId="5" applyFont="1" applyFill="1" applyBorder="1" applyAlignment="1">
      <alignment horizontal="center" vertical="center"/>
    </xf>
    <xf numFmtId="0" fontId="31" fillId="14" borderId="14" xfId="5" applyFont="1" applyFill="1" applyBorder="1" applyAlignment="1">
      <alignment horizontal="center" vertical="center"/>
    </xf>
    <xf numFmtId="0" fontId="28" fillId="2" borderId="102" xfId="5" applyFont="1" applyFill="1" applyBorder="1" applyAlignment="1">
      <alignment horizontal="left" vertical="center" shrinkToFit="1"/>
    </xf>
    <xf numFmtId="0" fontId="28" fillId="2" borderId="81" xfId="5" applyFont="1" applyFill="1" applyBorder="1" applyAlignment="1">
      <alignment horizontal="left" vertical="center" shrinkToFit="1"/>
    </xf>
    <xf numFmtId="0" fontId="28" fillId="2" borderId="86" xfId="5" applyFont="1" applyFill="1" applyBorder="1" applyAlignment="1">
      <alignment horizontal="left" vertical="center" shrinkToFit="1"/>
    </xf>
    <xf numFmtId="0" fontId="28" fillId="2" borderId="77" xfId="5" applyFont="1" applyFill="1" applyBorder="1" applyAlignment="1">
      <alignment horizontal="left" vertical="center" shrinkToFit="1"/>
    </xf>
    <xf numFmtId="0" fontId="28" fillId="2" borderId="55" xfId="5" applyFont="1" applyFill="1" applyBorder="1" applyAlignment="1">
      <alignment horizontal="left" vertical="center" shrinkToFit="1"/>
    </xf>
    <xf numFmtId="0" fontId="28" fillId="2" borderId="55" xfId="5" applyFont="1" applyFill="1" applyBorder="1" applyAlignment="1">
      <alignment horizontal="left" vertical="center"/>
    </xf>
    <xf numFmtId="0" fontId="28" fillId="2" borderId="62" xfId="5" applyFont="1" applyFill="1" applyBorder="1" applyAlignment="1">
      <alignment horizontal="left" vertical="center"/>
    </xf>
    <xf numFmtId="0" fontId="28" fillId="2" borderId="102" xfId="5" applyFont="1" applyFill="1" applyBorder="1" applyAlignment="1">
      <alignment horizontal="left" vertical="top" wrapText="1"/>
    </xf>
    <xf numFmtId="0" fontId="28" fillId="2" borderId="90" xfId="5" applyFont="1" applyFill="1" applyBorder="1" applyAlignment="1">
      <alignment horizontal="left" vertical="top" wrapText="1"/>
    </xf>
    <xf numFmtId="0" fontId="28" fillId="2" borderId="18" xfId="5" applyFont="1" applyFill="1" applyBorder="1" applyAlignment="1">
      <alignment horizontal="left" vertical="top" wrapText="1"/>
    </xf>
    <xf numFmtId="0" fontId="28" fillId="2" borderId="0" xfId="5" applyFont="1" applyFill="1" applyAlignment="1">
      <alignment horizontal="left" vertical="top" wrapText="1"/>
    </xf>
    <xf numFmtId="0" fontId="28" fillId="2" borderId="0" xfId="5" applyFont="1" applyFill="1" applyBorder="1" applyAlignment="1">
      <alignment horizontal="left" vertical="top" wrapText="1"/>
    </xf>
    <xf numFmtId="0" fontId="28" fillId="2" borderId="62" xfId="5" applyFont="1" applyFill="1" applyBorder="1" applyAlignment="1">
      <alignment horizontal="left" vertical="center" shrinkToFit="1"/>
    </xf>
    <xf numFmtId="0" fontId="73" fillId="2" borderId="0" xfId="5" applyFont="1" applyFill="1" applyBorder="1" applyAlignment="1">
      <alignment horizontal="left" vertical="center" shrinkToFit="1"/>
    </xf>
    <xf numFmtId="0" fontId="73" fillId="2" borderId="15" xfId="5" applyFont="1" applyFill="1" applyBorder="1" applyAlignment="1">
      <alignment horizontal="left" vertical="center" shrinkToFit="1"/>
    </xf>
    <xf numFmtId="0" fontId="31" fillId="7" borderId="26" xfId="5" applyFont="1" applyFill="1" applyBorder="1" applyAlignment="1" applyProtection="1">
      <alignment horizontal="center" vertical="center"/>
      <protection locked="0"/>
    </xf>
    <xf numFmtId="0" fontId="31" fillId="7" borderId="27" xfId="5" applyFont="1" applyFill="1" applyBorder="1" applyAlignment="1" applyProtection="1">
      <alignment horizontal="center" vertical="center"/>
      <protection locked="0"/>
    </xf>
    <xf numFmtId="0" fontId="166" fillId="15" borderId="7" xfId="5" applyFont="1" applyFill="1" applyBorder="1" applyAlignment="1">
      <alignment horizontal="left" vertical="center"/>
    </xf>
    <xf numFmtId="0" fontId="166" fillId="15" borderId="16" xfId="5" applyFont="1" applyFill="1" applyBorder="1" applyAlignment="1">
      <alignment horizontal="left" vertical="center"/>
    </xf>
    <xf numFmtId="0" fontId="166" fillId="15" borderId="10" xfId="5" applyFont="1" applyFill="1" applyBorder="1" applyAlignment="1">
      <alignment horizontal="left" vertical="center"/>
    </xf>
    <xf numFmtId="0" fontId="166" fillId="15" borderId="23" xfId="5" applyFont="1" applyFill="1" applyBorder="1" applyAlignment="1">
      <alignment horizontal="left" vertical="center"/>
    </xf>
    <xf numFmtId="0" fontId="166" fillId="15" borderId="0" xfId="5" applyFont="1" applyFill="1" applyAlignment="1">
      <alignment horizontal="left" vertical="center"/>
    </xf>
    <xf numFmtId="0" fontId="166" fillId="15" borderId="15" xfId="5" applyFont="1" applyFill="1" applyBorder="1" applyAlignment="1">
      <alignment horizontal="left" vertical="center"/>
    </xf>
    <xf numFmtId="38" fontId="31" fillId="7" borderId="202" xfId="7" applyFont="1" applyFill="1" applyBorder="1" applyAlignment="1" applyProtection="1">
      <alignment horizontal="center" vertical="center"/>
      <protection locked="0"/>
    </xf>
    <xf numFmtId="38" fontId="31" fillId="7" borderId="74" xfId="7" applyFont="1" applyFill="1" applyBorder="1" applyAlignment="1" applyProtection="1">
      <alignment horizontal="center" vertical="center"/>
      <protection locked="0"/>
    </xf>
    <xf numFmtId="0" fontId="31" fillId="14" borderId="202" xfId="5" applyFont="1" applyFill="1" applyBorder="1" applyAlignment="1">
      <alignment horizontal="center" vertical="center"/>
    </xf>
    <xf numFmtId="0" fontId="31" fillId="14" borderId="74" xfId="5" applyFont="1" applyFill="1" applyBorder="1" applyAlignment="1">
      <alignment horizontal="center" vertical="center"/>
    </xf>
    <xf numFmtId="38" fontId="31" fillId="7" borderId="203" xfId="7" applyFont="1" applyFill="1" applyBorder="1" applyAlignment="1" applyProtection="1">
      <alignment horizontal="center" vertical="center"/>
      <protection locked="0"/>
    </xf>
    <xf numFmtId="38" fontId="31" fillId="7" borderId="157" xfId="7" applyFont="1" applyFill="1" applyBorder="1" applyAlignment="1" applyProtection="1">
      <alignment horizontal="center" vertical="center"/>
      <protection locked="0"/>
    </xf>
    <xf numFmtId="0" fontId="31" fillId="14" borderId="203" xfId="5" applyFont="1" applyFill="1" applyBorder="1" applyAlignment="1">
      <alignment horizontal="center" vertical="center"/>
    </xf>
    <xf numFmtId="0" fontId="31" fillId="14" borderId="157" xfId="5" applyFont="1" applyFill="1" applyBorder="1" applyAlignment="1">
      <alignment horizontal="center" vertical="center"/>
    </xf>
    <xf numFmtId="0" fontId="170" fillId="15" borderId="16" xfId="5" applyFont="1" applyFill="1" applyBorder="1" applyAlignment="1">
      <alignment horizontal="center" vertical="center"/>
    </xf>
    <xf numFmtId="0" fontId="170" fillId="15" borderId="23" xfId="5" applyFont="1" applyFill="1" applyBorder="1" applyAlignment="1">
      <alignment horizontal="center" vertical="center"/>
    </xf>
    <xf numFmtId="0" fontId="170" fillId="15" borderId="0" xfId="5" applyFont="1" applyFill="1" applyAlignment="1">
      <alignment horizontal="center" vertical="center"/>
    </xf>
    <xf numFmtId="0" fontId="170" fillId="15" borderId="17" xfId="5" applyFont="1" applyFill="1" applyBorder="1" applyAlignment="1">
      <alignment horizontal="center" vertical="center"/>
    </xf>
    <xf numFmtId="0" fontId="31" fillId="0" borderId="16" xfId="5" applyFont="1" applyBorder="1" applyAlignment="1">
      <alignment horizontal="center" vertical="center"/>
    </xf>
    <xf numFmtId="0" fontId="31" fillId="0" borderId="0" xfId="5" applyFont="1" applyAlignment="1">
      <alignment horizontal="center" vertical="center"/>
    </xf>
    <xf numFmtId="0" fontId="31" fillId="0" borderId="15" xfId="5" applyFont="1" applyBorder="1" applyAlignment="1">
      <alignment horizontal="center" vertical="center"/>
    </xf>
    <xf numFmtId="0" fontId="31" fillId="0" borderId="17" xfId="5" applyFont="1" applyBorder="1" applyAlignment="1">
      <alignment horizontal="center" vertical="center"/>
    </xf>
    <xf numFmtId="0" fontId="31" fillId="7" borderId="202" xfId="5" applyFont="1" applyFill="1" applyBorder="1" applyAlignment="1" applyProtection="1">
      <alignment horizontal="center" vertical="center"/>
      <protection locked="0"/>
    </xf>
    <xf numFmtId="0" fontId="31" fillId="7" borderId="74" xfId="5" applyFont="1" applyFill="1" applyBorder="1" applyAlignment="1" applyProtection="1">
      <alignment horizontal="center" vertical="center"/>
      <protection locked="0"/>
    </xf>
    <xf numFmtId="0" fontId="35" fillId="2" borderId="286" xfId="5" applyFont="1" applyFill="1" applyBorder="1" applyAlignment="1">
      <alignment horizontal="left" vertical="center"/>
    </xf>
    <xf numFmtId="0" fontId="35" fillId="2" borderId="68" xfId="5" applyFont="1" applyFill="1" applyBorder="1" applyAlignment="1">
      <alignment horizontal="left" vertical="center"/>
    </xf>
    <xf numFmtId="0" fontId="35" fillId="2" borderId="157" xfId="5" applyFont="1" applyFill="1" applyBorder="1" applyAlignment="1">
      <alignment horizontal="left" vertical="center"/>
    </xf>
    <xf numFmtId="0" fontId="31" fillId="7" borderId="203" xfId="5" applyFont="1" applyFill="1" applyBorder="1" applyAlignment="1" applyProtection="1">
      <alignment horizontal="center" vertical="center"/>
      <protection locked="0"/>
    </xf>
    <xf numFmtId="0" fontId="31" fillId="7" borderId="157" xfId="5" applyFont="1" applyFill="1" applyBorder="1" applyAlignment="1" applyProtection="1">
      <alignment horizontal="center" vertical="center"/>
      <protection locked="0"/>
    </xf>
    <xf numFmtId="0" fontId="28" fillId="2" borderId="193" xfId="5" applyFont="1" applyFill="1" applyBorder="1" applyAlignment="1">
      <alignment horizontal="left" vertical="center" shrinkToFit="1"/>
    </xf>
    <xf numFmtId="0" fontId="28" fillId="2" borderId="54" xfId="5" applyFont="1" applyFill="1" applyBorder="1" applyAlignment="1">
      <alignment horizontal="left" vertical="center" shrinkToFit="1"/>
    </xf>
    <xf numFmtId="0" fontId="28" fillId="7" borderId="202" xfId="5" applyFont="1" applyFill="1" applyBorder="1" applyAlignment="1" applyProtection="1">
      <alignment horizontal="center" vertical="center"/>
      <protection locked="0"/>
    </xf>
    <xf numFmtId="0" fontId="28" fillId="7" borderId="74" xfId="5" applyFont="1" applyFill="1" applyBorder="1" applyAlignment="1" applyProtection="1">
      <alignment horizontal="center" vertical="center"/>
      <protection locked="0"/>
    </xf>
    <xf numFmtId="0" fontId="28" fillId="14" borderId="202" xfId="5" applyFont="1" applyFill="1" applyBorder="1" applyAlignment="1">
      <alignment horizontal="center" vertical="center"/>
    </xf>
    <xf numFmtId="0" fontId="28" fillId="14" borderId="74" xfId="5" applyFont="1" applyFill="1" applyBorder="1" applyAlignment="1">
      <alignment horizontal="center" vertical="center"/>
    </xf>
    <xf numFmtId="0" fontId="28" fillId="7" borderId="84" xfId="5" applyFont="1" applyFill="1" applyBorder="1" applyAlignment="1" applyProtection="1">
      <alignment horizontal="center" vertical="center"/>
      <protection locked="0"/>
    </xf>
    <xf numFmtId="0" fontId="28" fillId="7" borderId="62" xfId="5" applyFont="1" applyFill="1" applyBorder="1" applyAlignment="1" applyProtection="1">
      <alignment horizontal="center" vertical="center"/>
      <protection locked="0"/>
    </xf>
    <xf numFmtId="0" fontId="28" fillId="2" borderId="77" xfId="5" applyFont="1" applyFill="1" applyBorder="1" applyAlignment="1">
      <alignment horizontal="left" vertical="center"/>
    </xf>
    <xf numFmtId="0" fontId="28" fillId="14" borderId="84" xfId="5" applyFont="1" applyFill="1" applyBorder="1" applyAlignment="1">
      <alignment horizontal="center" vertical="center"/>
    </xf>
    <xf numFmtId="0" fontId="28" fillId="14" borderId="62" xfId="5" applyFont="1" applyFill="1" applyBorder="1" applyAlignment="1">
      <alignment horizontal="center" vertical="center"/>
    </xf>
    <xf numFmtId="0" fontId="17" fillId="0" borderId="18" xfId="4" applyFont="1" applyBorder="1" applyAlignment="1">
      <alignment horizontal="left" vertical="center" shrinkToFit="1"/>
    </xf>
    <xf numFmtId="0" fontId="176" fillId="0" borderId="0" xfId="0" applyFont="1" applyBorder="1" applyAlignment="1">
      <alignment horizontal="left" vertical="center" shrinkToFit="1"/>
    </xf>
    <xf numFmtId="0" fontId="176" fillId="0" borderId="0" xfId="0" applyFont="1" applyAlignment="1">
      <alignment horizontal="left" vertical="center" shrinkToFit="1"/>
    </xf>
    <xf numFmtId="0" fontId="176" fillId="0" borderId="15" xfId="0" applyFont="1" applyBorder="1" applyAlignment="1">
      <alignment horizontal="left" vertical="center" shrinkToFit="1"/>
    </xf>
    <xf numFmtId="0" fontId="9" fillId="7" borderId="23" xfId="4" applyFont="1" applyFill="1" applyBorder="1" applyAlignment="1" applyProtection="1">
      <alignment horizontal="center" vertical="center"/>
      <protection locked="0"/>
    </xf>
    <xf numFmtId="0" fontId="9" fillId="7" borderId="15" xfId="4" applyFont="1" applyFill="1" applyBorder="1" applyAlignment="1" applyProtection="1">
      <alignment horizontal="center" vertical="center"/>
      <protection locked="0"/>
    </xf>
    <xf numFmtId="0" fontId="28" fillId="14" borderId="23" xfId="5" applyFont="1" applyFill="1" applyBorder="1" applyAlignment="1">
      <alignment horizontal="center" vertical="center"/>
    </xf>
    <xf numFmtId="0" fontId="28" fillId="14" borderId="15" xfId="5" applyFont="1" applyFill="1" applyBorder="1" applyAlignment="1">
      <alignment horizontal="center" vertical="center"/>
    </xf>
    <xf numFmtId="0" fontId="28" fillId="14" borderId="188" xfId="5" applyFont="1" applyFill="1" applyBorder="1" applyAlignment="1">
      <alignment horizontal="center" vertical="center"/>
    </xf>
    <xf numFmtId="0" fontId="28" fillId="14" borderId="86" xfId="5" applyFont="1" applyFill="1" applyBorder="1" applyAlignment="1">
      <alignment horizontal="center" vertical="center"/>
    </xf>
    <xf numFmtId="0" fontId="9" fillId="3" borderId="18" xfId="4" applyFont="1" applyFill="1" applyBorder="1" applyAlignment="1">
      <alignment horizontal="left" vertical="center" shrinkToFit="1"/>
    </xf>
    <xf numFmtId="0" fontId="9" fillId="3" borderId="0" xfId="4" applyFont="1" applyFill="1" applyAlignment="1">
      <alignment horizontal="left" vertical="center" shrinkToFit="1"/>
    </xf>
    <xf numFmtId="0" fontId="9" fillId="3" borderId="15" xfId="4" applyFont="1" applyFill="1" applyBorder="1" applyAlignment="1">
      <alignment horizontal="left" vertical="center" shrinkToFit="1"/>
    </xf>
    <xf numFmtId="38" fontId="17" fillId="0" borderId="193" xfId="3" applyFont="1" applyBorder="1" applyAlignment="1">
      <alignment horizontal="left" vertical="center" wrapText="1" shrinkToFit="1"/>
    </xf>
    <xf numFmtId="38" fontId="17" fillId="0" borderId="54" xfId="3" applyFont="1" applyBorder="1" applyAlignment="1">
      <alignment horizontal="left" vertical="center" wrapText="1" shrinkToFit="1"/>
    </xf>
    <xf numFmtId="38" fontId="17" fillId="0" borderId="81" xfId="3" applyFont="1" applyBorder="1" applyAlignment="1">
      <alignment horizontal="left" vertical="center" wrapText="1" shrinkToFit="1"/>
    </xf>
    <xf numFmtId="38" fontId="17" fillId="0" borderId="86" xfId="3" applyFont="1" applyBorder="1" applyAlignment="1">
      <alignment horizontal="left" vertical="center" wrapText="1" shrinkToFit="1"/>
    </xf>
    <xf numFmtId="0" fontId="28" fillId="2" borderId="80" xfId="5" applyFont="1" applyFill="1" applyBorder="1" applyAlignment="1">
      <alignment horizontal="left" vertical="center" shrinkToFit="1"/>
    </xf>
    <xf numFmtId="0" fontId="60" fillId="3" borderId="102" xfId="4" applyFont="1" applyFill="1" applyBorder="1" applyAlignment="1">
      <alignment horizontal="left" vertical="center" shrinkToFit="1"/>
    </xf>
    <xf numFmtId="0" fontId="60" fillId="3" borderId="90" xfId="4" applyFont="1" applyFill="1" applyBorder="1" applyAlignment="1">
      <alignment horizontal="left" vertical="center" shrinkToFit="1"/>
    </xf>
    <xf numFmtId="0" fontId="60" fillId="3" borderId="110" xfId="4" applyFont="1" applyFill="1" applyBorder="1" applyAlignment="1">
      <alignment horizontal="left" vertical="center" shrinkToFit="1"/>
    </xf>
    <xf numFmtId="0" fontId="28" fillId="7" borderId="184" xfId="5" applyFont="1" applyFill="1" applyBorder="1" applyAlignment="1" applyProtection="1">
      <alignment horizontal="center" vertical="center"/>
      <protection locked="0"/>
    </xf>
    <xf numFmtId="0" fontId="28" fillId="7" borderId="285" xfId="5" applyFont="1" applyFill="1" applyBorder="1" applyAlignment="1" applyProtection="1">
      <alignment horizontal="center" vertical="center"/>
      <protection locked="0"/>
    </xf>
    <xf numFmtId="0" fontId="28" fillId="14" borderId="184" xfId="5" applyFont="1" applyFill="1" applyBorder="1" applyAlignment="1">
      <alignment horizontal="center" vertical="center"/>
    </xf>
    <xf numFmtId="0" fontId="28" fillId="14" borderId="285" xfId="5" applyFont="1" applyFill="1" applyBorder="1" applyAlignment="1">
      <alignment horizontal="center" vertical="center"/>
    </xf>
    <xf numFmtId="0" fontId="28" fillId="7" borderId="101" xfId="5" applyFont="1" applyFill="1" applyBorder="1" applyAlignment="1" applyProtection="1">
      <alignment horizontal="center" vertical="center"/>
      <protection locked="0"/>
    </xf>
    <xf numFmtId="0" fontId="28" fillId="7" borderId="110" xfId="5" applyFont="1" applyFill="1" applyBorder="1" applyAlignment="1" applyProtection="1">
      <alignment horizontal="center" vertical="center"/>
      <protection locked="0"/>
    </xf>
    <xf numFmtId="0" fontId="28" fillId="7" borderId="28" xfId="5" applyFont="1" applyFill="1" applyBorder="1" applyAlignment="1" applyProtection="1">
      <alignment horizontal="center" vertical="center"/>
      <protection locked="0"/>
    </xf>
    <xf numFmtId="0" fontId="28" fillId="7" borderId="25" xfId="5" applyFont="1" applyFill="1" applyBorder="1" applyAlignment="1" applyProtection="1">
      <alignment horizontal="center" vertical="center"/>
      <protection locked="0"/>
    </xf>
    <xf numFmtId="0" fontId="28" fillId="0" borderId="77" xfId="5" applyFont="1" applyBorder="1" applyAlignment="1">
      <alignment horizontal="left" vertical="center"/>
    </xf>
    <xf numFmtId="0" fontId="28" fillId="0" borderId="55" xfId="5" applyFont="1" applyBorder="1" applyAlignment="1">
      <alignment horizontal="left" vertical="center"/>
    </xf>
    <xf numFmtId="0" fontId="28" fillId="0" borderId="62" xfId="5" applyFont="1" applyBorder="1" applyAlignment="1">
      <alignment horizontal="left" vertical="center"/>
    </xf>
    <xf numFmtId="0" fontId="177" fillId="0" borderId="90" xfId="5" applyFont="1" applyBorder="1" applyAlignment="1">
      <alignment horizontal="left" vertical="top" wrapText="1"/>
    </xf>
    <xf numFmtId="0" fontId="177" fillId="0" borderId="110" xfId="5" applyFont="1" applyBorder="1" applyAlignment="1">
      <alignment horizontal="left" vertical="top" wrapText="1"/>
    </xf>
    <xf numFmtId="0" fontId="177" fillId="0" borderId="81" xfId="5" applyFont="1" applyBorder="1" applyAlignment="1">
      <alignment horizontal="left" vertical="top" wrapText="1"/>
    </xf>
    <xf numFmtId="0" fontId="177" fillId="0" borderId="86" xfId="5" applyFont="1" applyBorder="1" applyAlignment="1">
      <alignment horizontal="left" vertical="top" wrapText="1"/>
    </xf>
    <xf numFmtId="0" fontId="28" fillId="7" borderId="188" xfId="5" applyFont="1" applyFill="1" applyBorder="1" applyAlignment="1" applyProtection="1">
      <alignment horizontal="center" vertical="center"/>
      <protection locked="0"/>
    </xf>
    <xf numFmtId="0" fontId="28" fillId="7" borderId="86" xfId="5" applyFont="1" applyFill="1" applyBorder="1" applyAlignment="1" applyProtection="1">
      <alignment horizontal="center" vertical="center"/>
      <protection locked="0"/>
    </xf>
    <xf numFmtId="0" fontId="28" fillId="14" borderId="101" xfId="5" applyFont="1" applyFill="1" applyBorder="1" applyAlignment="1">
      <alignment horizontal="center" vertical="center"/>
    </xf>
    <xf numFmtId="0" fontId="28" fillId="14" borderId="110" xfId="5" applyFont="1" applyFill="1" applyBorder="1" applyAlignment="1">
      <alignment horizontal="center" vertical="center"/>
    </xf>
    <xf numFmtId="0" fontId="17" fillId="0" borderId="1" xfId="4" applyFont="1" applyBorder="1" applyAlignment="1">
      <alignment horizontal="left" vertical="center" shrinkToFit="1"/>
    </xf>
    <xf numFmtId="0" fontId="176" fillId="0" borderId="5" xfId="0" applyFont="1" applyBorder="1" applyAlignment="1">
      <alignment horizontal="left" vertical="center" shrinkToFit="1"/>
    </xf>
    <xf numFmtId="0" fontId="9" fillId="7" borderId="7" xfId="4" applyFont="1" applyFill="1" applyBorder="1" applyAlignment="1" applyProtection="1">
      <alignment horizontal="center" vertical="center"/>
      <protection locked="0"/>
    </xf>
    <xf numFmtId="0" fontId="9" fillId="7" borderId="10" xfId="4" applyFont="1" applyFill="1" applyBorder="1" applyAlignment="1" applyProtection="1">
      <alignment horizontal="center" vertical="center"/>
      <protection locked="0"/>
    </xf>
    <xf numFmtId="0" fontId="28" fillId="14" borderId="7" xfId="5" applyFont="1" applyFill="1" applyBorder="1" applyAlignment="1">
      <alignment horizontal="center" vertical="center"/>
    </xf>
    <xf numFmtId="0" fontId="28" fillId="14" borderId="10" xfId="5" applyFont="1" applyFill="1" applyBorder="1" applyAlignment="1">
      <alignment horizontal="center" vertical="center"/>
    </xf>
    <xf numFmtId="0" fontId="28" fillId="7" borderId="23" xfId="5" applyFont="1" applyFill="1" applyBorder="1" applyAlignment="1" applyProtection="1">
      <alignment horizontal="center" vertical="center"/>
      <protection locked="0"/>
    </xf>
    <xf numFmtId="0" fontId="28" fillId="7" borderId="15" xfId="5" applyFont="1" applyFill="1" applyBorder="1" applyAlignment="1" applyProtection="1">
      <alignment horizontal="center" vertical="center"/>
      <protection locked="0"/>
    </xf>
    <xf numFmtId="0" fontId="180" fillId="2" borderId="0" xfId="5" applyFont="1" applyFill="1" applyAlignment="1">
      <alignment horizontal="left" vertical="top" wrapText="1"/>
    </xf>
    <xf numFmtId="0" fontId="180" fillId="2" borderId="15" xfId="5" applyFont="1" applyFill="1" applyBorder="1" applyAlignment="1">
      <alignment horizontal="left" vertical="top" wrapText="1"/>
    </xf>
    <xf numFmtId="0" fontId="180" fillId="2" borderId="81" xfId="5" applyFont="1" applyFill="1" applyBorder="1" applyAlignment="1">
      <alignment horizontal="left" vertical="top" wrapText="1"/>
    </xf>
    <xf numFmtId="0" fontId="180" fillId="2" borderId="86" xfId="5" applyFont="1" applyFill="1" applyBorder="1" applyAlignment="1">
      <alignment horizontal="left" vertical="top" wrapText="1"/>
    </xf>
    <xf numFmtId="0" fontId="28" fillId="2" borderId="286" xfId="5" applyFont="1" applyFill="1" applyBorder="1" applyAlignment="1">
      <alignment horizontal="left" vertical="center" shrinkToFit="1"/>
    </xf>
    <xf numFmtId="0" fontId="28" fillId="2" borderId="68" xfId="5" applyFont="1" applyFill="1" applyBorder="1" applyAlignment="1">
      <alignment horizontal="left" vertical="center" shrinkToFit="1"/>
    </xf>
    <xf numFmtId="0" fontId="28" fillId="2" borderId="157" xfId="5" applyFont="1" applyFill="1" applyBorder="1" applyAlignment="1">
      <alignment horizontal="left" vertical="center" shrinkToFit="1"/>
    </xf>
    <xf numFmtId="0" fontId="28" fillId="7" borderId="203" xfId="5" applyFont="1" applyFill="1" applyBorder="1" applyAlignment="1" applyProtection="1">
      <alignment horizontal="center" vertical="center"/>
      <protection locked="0"/>
    </xf>
    <xf numFmtId="0" fontId="28" fillId="7" borderId="157" xfId="5" applyFont="1" applyFill="1" applyBorder="1" applyAlignment="1" applyProtection="1">
      <alignment horizontal="center" vertical="center"/>
      <protection locked="0"/>
    </xf>
    <xf numFmtId="0" fontId="31" fillId="2" borderId="7" xfId="5" applyFont="1" applyFill="1" applyBorder="1" applyAlignment="1">
      <alignment horizontal="center" vertical="center"/>
    </xf>
    <xf numFmtId="0" fontId="31" fillId="2" borderId="10" xfId="5" applyFont="1" applyFill="1" applyBorder="1" applyAlignment="1">
      <alignment horizontal="center" vertical="center"/>
    </xf>
    <xf numFmtId="0" fontId="31" fillId="2" borderId="11" xfId="5" applyFont="1" applyFill="1" applyBorder="1" applyAlignment="1">
      <alignment horizontal="center" vertical="center"/>
    </xf>
    <xf numFmtId="0" fontId="31" fillId="2" borderId="14" xfId="5" applyFont="1" applyFill="1" applyBorder="1" applyAlignment="1">
      <alignment horizontal="center" vertical="center"/>
    </xf>
    <xf numFmtId="0" fontId="28" fillId="2" borderId="102" xfId="5" applyFont="1" applyFill="1" applyBorder="1" applyAlignment="1">
      <alignment horizontal="left" vertical="top" wrapText="1" shrinkToFit="1"/>
    </xf>
    <xf numFmtId="0" fontId="28" fillId="2" borderId="90" xfId="5" applyFont="1" applyFill="1" applyBorder="1" applyAlignment="1">
      <alignment horizontal="left" vertical="top" wrapText="1" shrinkToFit="1"/>
    </xf>
    <xf numFmtId="0" fontId="28" fillId="2" borderId="18" xfId="5" applyFont="1" applyFill="1" applyBorder="1" applyAlignment="1">
      <alignment horizontal="left" vertical="top" wrapText="1" shrinkToFit="1"/>
    </xf>
    <xf numFmtId="0" fontId="28" fillId="2" borderId="0" xfId="5" applyFont="1" applyFill="1" applyAlignment="1">
      <alignment horizontal="left" vertical="top" wrapText="1" shrinkToFit="1"/>
    </xf>
    <xf numFmtId="0" fontId="28" fillId="0" borderId="90" xfId="5" applyFont="1" applyBorder="1" applyAlignment="1">
      <alignment horizontal="left" vertical="top" wrapText="1"/>
    </xf>
    <xf numFmtId="0" fontId="28" fillId="0" borderId="110" xfId="5" applyFont="1" applyBorder="1" applyAlignment="1">
      <alignment horizontal="left" vertical="top" wrapText="1"/>
    </xf>
    <xf numFmtId="0" fontId="28" fillId="0" borderId="0" xfId="5" applyFont="1" applyAlignment="1">
      <alignment horizontal="left" vertical="top" wrapText="1"/>
    </xf>
    <xf numFmtId="0" fontId="28" fillId="0" borderId="15" xfId="5" applyFont="1" applyBorder="1" applyAlignment="1">
      <alignment horizontal="left" vertical="top" wrapText="1"/>
    </xf>
    <xf numFmtId="0" fontId="69" fillId="2" borderId="54" xfId="5" applyFont="1" applyFill="1" applyBorder="1" applyAlignment="1">
      <alignment horizontal="left" vertical="center" shrinkToFit="1"/>
    </xf>
    <xf numFmtId="0" fontId="69" fillId="2" borderId="61" xfId="5" applyFont="1" applyFill="1" applyBorder="1" applyAlignment="1">
      <alignment horizontal="left" vertical="center" shrinkToFit="1"/>
    </xf>
    <xf numFmtId="0" fontId="28" fillId="7" borderId="26" xfId="5" applyFont="1" applyFill="1" applyBorder="1" applyAlignment="1" applyProtection="1">
      <alignment horizontal="center" vertical="center"/>
      <protection locked="0"/>
    </xf>
    <xf numFmtId="0" fontId="28" fillId="7" borderId="5" xfId="5" applyFont="1" applyFill="1" applyBorder="1" applyAlignment="1" applyProtection="1">
      <alignment horizontal="center" vertical="center"/>
      <protection locked="0"/>
    </xf>
    <xf numFmtId="0" fontId="28" fillId="14" borderId="26" xfId="5" applyFont="1" applyFill="1" applyBorder="1" applyAlignment="1">
      <alignment horizontal="center" vertical="center"/>
    </xf>
    <xf numFmtId="0" fontId="28" fillId="14" borderId="27" xfId="5" applyFont="1" applyFill="1" applyBorder="1" applyAlignment="1">
      <alignment horizontal="center" vertical="center"/>
    </xf>
    <xf numFmtId="0" fontId="28" fillId="7" borderId="90" xfId="5" applyFont="1" applyFill="1" applyBorder="1" applyAlignment="1" applyProtection="1">
      <alignment horizontal="center" vertical="center"/>
      <protection locked="0"/>
    </xf>
    <xf numFmtId="0" fontId="41" fillId="2" borderId="7" xfId="5" applyFont="1" applyFill="1" applyBorder="1" applyAlignment="1">
      <alignment horizontal="center" vertical="center"/>
    </xf>
    <xf numFmtId="0" fontId="41" fillId="2" borderId="10" xfId="5" applyFont="1" applyFill="1" applyBorder="1" applyAlignment="1">
      <alignment horizontal="center" vertical="center"/>
    </xf>
    <xf numFmtId="0" fontId="41" fillId="2" borderId="23" xfId="5" applyFont="1" applyFill="1" applyBorder="1" applyAlignment="1">
      <alignment horizontal="center" vertical="center"/>
    </xf>
    <xf numFmtId="0" fontId="41" fillId="2" borderId="15" xfId="5" applyFont="1" applyFill="1" applyBorder="1" applyAlignment="1">
      <alignment horizontal="center" vertical="center"/>
    </xf>
    <xf numFmtId="0" fontId="41" fillId="2" borderId="11" xfId="5" applyFont="1" applyFill="1" applyBorder="1" applyAlignment="1">
      <alignment horizontal="center" vertical="center"/>
    </xf>
    <xf numFmtId="0" fontId="41" fillId="2" borderId="14" xfId="5" applyFont="1" applyFill="1" applyBorder="1" applyAlignment="1">
      <alignment horizontal="center" vertical="center"/>
    </xf>
    <xf numFmtId="0" fontId="28" fillId="2" borderId="15" xfId="5" applyFont="1" applyFill="1" applyBorder="1" applyAlignment="1">
      <alignment horizontal="left" vertical="top" wrapText="1"/>
    </xf>
    <xf numFmtId="0" fontId="28" fillId="2" borderId="81" xfId="5" applyFont="1" applyFill="1" applyBorder="1" applyAlignment="1">
      <alignment horizontal="left" vertical="top" wrapText="1"/>
    </xf>
    <xf numFmtId="0" fontId="28" fillId="2" borderId="86" xfId="5" applyFont="1" applyFill="1" applyBorder="1" applyAlignment="1">
      <alignment horizontal="left" vertical="top" wrapText="1"/>
    </xf>
    <xf numFmtId="0" fontId="28" fillId="2" borderId="3" xfId="5" applyFont="1" applyFill="1" applyBorder="1" applyAlignment="1">
      <alignment horizontal="left" vertical="center"/>
    </xf>
    <xf numFmtId="0" fontId="28" fillId="2" borderId="6" xfId="5" applyFont="1" applyFill="1" applyBorder="1" applyAlignment="1">
      <alignment horizontal="left" vertical="center"/>
    </xf>
    <xf numFmtId="0" fontId="28" fillId="2" borderId="32" xfId="5" applyFont="1" applyFill="1" applyBorder="1" applyAlignment="1">
      <alignment horizontal="left" vertical="center" shrinkToFit="1"/>
    </xf>
    <xf numFmtId="0" fontId="28" fillId="2" borderId="89" xfId="5" applyFont="1" applyFill="1" applyBorder="1" applyAlignment="1">
      <alignment horizontal="left" vertical="center" shrinkToFit="1"/>
    </xf>
    <xf numFmtId="0" fontId="28" fillId="14" borderId="118" xfId="5" applyFont="1" applyFill="1" applyBorder="1" applyAlignment="1">
      <alignment horizontal="center" vertical="center"/>
    </xf>
    <xf numFmtId="0" fontId="28" fillId="14" borderId="89" xfId="5" applyFont="1" applyFill="1" applyBorder="1" applyAlignment="1">
      <alignment horizontal="center" vertical="center"/>
    </xf>
    <xf numFmtId="0" fontId="28" fillId="2" borderId="18" xfId="5" applyFont="1" applyFill="1" applyBorder="1" applyAlignment="1">
      <alignment horizontal="left" vertical="center" wrapText="1"/>
    </xf>
    <xf numFmtId="0" fontId="28" fillId="2" borderId="0" xfId="5" applyFont="1" applyFill="1" applyAlignment="1">
      <alignment horizontal="left" vertical="center" wrapText="1"/>
    </xf>
    <xf numFmtId="0" fontId="28" fillId="2" borderId="3" xfId="5" applyFont="1" applyFill="1" applyBorder="1" applyAlignment="1">
      <alignment horizontal="left" vertical="center" wrapText="1"/>
    </xf>
    <xf numFmtId="0" fontId="28" fillId="2" borderId="6" xfId="5" applyFont="1" applyFill="1" applyBorder="1" applyAlignment="1">
      <alignment horizontal="left" vertical="center" wrapText="1"/>
    </xf>
    <xf numFmtId="0" fontId="28" fillId="2" borderId="61" xfId="5" applyFont="1" applyFill="1" applyBorder="1" applyAlignment="1">
      <alignment horizontal="left" vertical="center" shrinkToFit="1"/>
    </xf>
    <xf numFmtId="0" fontId="28" fillId="7" borderId="287" xfId="5" applyFont="1" applyFill="1" applyBorder="1" applyAlignment="1" applyProtection="1">
      <alignment horizontal="center" vertical="center"/>
      <protection locked="0"/>
    </xf>
    <xf numFmtId="0" fontId="28" fillId="7" borderId="61" xfId="5" applyFont="1" applyFill="1" applyBorder="1" applyAlignment="1" applyProtection="1">
      <alignment horizontal="center" vertical="center"/>
      <protection locked="0"/>
    </xf>
    <xf numFmtId="0" fontId="28" fillId="14" borderId="287" xfId="5" applyFont="1" applyFill="1" applyBorder="1" applyAlignment="1">
      <alignment horizontal="center" vertical="center"/>
    </xf>
    <xf numFmtId="0" fontId="28" fillId="14" borderId="61" xfId="5" applyFont="1" applyFill="1" applyBorder="1" applyAlignment="1">
      <alignment horizontal="center" vertical="center"/>
    </xf>
    <xf numFmtId="0" fontId="166" fillId="15" borderId="7" xfId="0" applyFont="1" applyFill="1" applyBorder="1" applyAlignment="1">
      <alignment horizontal="left" vertical="center"/>
    </xf>
    <xf numFmtId="0" fontId="166" fillId="15" borderId="16" xfId="0" applyFont="1" applyFill="1" applyBorder="1" applyAlignment="1">
      <alignment horizontal="left" vertical="center"/>
    </xf>
    <xf numFmtId="0" fontId="166" fillId="15" borderId="10" xfId="0" applyFont="1" applyFill="1" applyBorder="1" applyAlignment="1">
      <alignment horizontal="left" vertical="center"/>
    </xf>
    <xf numFmtId="0" fontId="166" fillId="15" borderId="23" xfId="0" applyFont="1" applyFill="1" applyBorder="1" applyAlignment="1">
      <alignment horizontal="left" vertical="center"/>
    </xf>
    <xf numFmtId="0" fontId="166" fillId="15" borderId="0" xfId="0" applyFont="1" applyFill="1" applyAlignment="1">
      <alignment horizontal="left" vertical="center"/>
    </xf>
    <xf numFmtId="0" fontId="166" fillId="15" borderId="15" xfId="0" applyFont="1" applyFill="1" applyBorder="1" applyAlignment="1">
      <alignment horizontal="left" vertical="center"/>
    </xf>
    <xf numFmtId="0" fontId="28" fillId="2" borderId="5" xfId="5" applyFont="1" applyFill="1" applyBorder="1" applyAlignment="1">
      <alignment horizontal="left" vertical="center"/>
    </xf>
    <xf numFmtId="0" fontId="28" fillId="2" borderId="27" xfId="5" applyFont="1" applyFill="1" applyBorder="1" applyAlignment="1">
      <alignment horizontal="left" vertical="center"/>
    </xf>
    <xf numFmtId="0" fontId="31" fillId="7" borderId="28" xfId="5" applyFont="1" applyFill="1" applyBorder="1" applyAlignment="1" applyProtection="1">
      <alignment horizontal="center" vertical="center"/>
      <protection locked="0"/>
    </xf>
    <xf numFmtId="0" fontId="31" fillId="7" borderId="25" xfId="5" applyFont="1" applyFill="1" applyBorder="1" applyAlignment="1" applyProtection="1">
      <alignment horizontal="center" vertical="center"/>
      <protection locked="0"/>
    </xf>
    <xf numFmtId="0" fontId="73" fillId="2" borderId="0" xfId="5" applyFont="1" applyFill="1" applyAlignment="1">
      <alignment horizontal="left" vertical="center" shrinkToFit="1"/>
    </xf>
    <xf numFmtId="0" fontId="73" fillId="2" borderId="6" xfId="5" applyFont="1" applyFill="1" applyBorder="1" applyAlignment="1">
      <alignment horizontal="left" vertical="center" shrinkToFit="1"/>
    </xf>
    <xf numFmtId="0" fontId="73" fillId="2" borderId="25" xfId="5" applyFont="1" applyFill="1" applyBorder="1" applyAlignment="1">
      <alignment horizontal="left" vertical="center" shrinkToFit="1"/>
    </xf>
    <xf numFmtId="0" fontId="17" fillId="2" borderId="32" xfId="5" applyFont="1" applyFill="1" applyBorder="1" applyAlignment="1">
      <alignment horizontal="left" vertical="center" shrinkToFit="1"/>
    </xf>
    <xf numFmtId="0" fontId="17" fillId="2" borderId="89" xfId="5" applyFont="1" applyFill="1" applyBorder="1" applyAlignment="1">
      <alignment horizontal="left" vertical="center" shrinkToFit="1"/>
    </xf>
    <xf numFmtId="0" fontId="31" fillId="7" borderId="118" xfId="5" applyFont="1" applyFill="1" applyBorder="1" applyAlignment="1" applyProtection="1">
      <alignment horizontal="center" vertical="center"/>
      <protection locked="0"/>
    </xf>
    <xf numFmtId="0" fontId="31" fillId="7" borderId="89" xfId="5" applyFont="1" applyFill="1" applyBorder="1" applyAlignment="1" applyProtection="1">
      <alignment horizontal="center" vertical="center"/>
      <protection locked="0"/>
    </xf>
    <xf numFmtId="0" fontId="31" fillId="2" borderId="11" xfId="0" applyFont="1" applyFill="1" applyBorder="1" applyAlignment="1">
      <alignment horizontal="center" vertical="center"/>
    </xf>
    <xf numFmtId="0" fontId="31" fillId="2" borderId="14" xfId="0" applyFont="1" applyFill="1" applyBorder="1" applyAlignment="1">
      <alignment horizontal="center" vertical="center"/>
    </xf>
    <xf numFmtId="0" fontId="28" fillId="0" borderId="5" xfId="0" applyFont="1" applyBorder="1" applyAlignment="1">
      <alignment horizontal="left" vertical="center" wrapText="1"/>
    </xf>
    <xf numFmtId="0" fontId="28" fillId="0" borderId="27" xfId="0" applyFont="1" applyBorder="1" applyAlignment="1">
      <alignment horizontal="left" vertical="center" wrapText="1"/>
    </xf>
    <xf numFmtId="0" fontId="28" fillId="0" borderId="6" xfId="0" applyFont="1" applyBorder="1" applyAlignment="1">
      <alignment horizontal="left" vertical="center" wrapText="1"/>
    </xf>
    <xf numFmtId="0" fontId="28" fillId="0" borderId="25" xfId="0" applyFont="1" applyBorder="1" applyAlignment="1">
      <alignment horizontal="left" vertical="center" wrapText="1"/>
    </xf>
    <xf numFmtId="0" fontId="28" fillId="7" borderId="26" xfId="0" applyFont="1" applyFill="1" applyBorder="1" applyAlignment="1" applyProtection="1">
      <alignment horizontal="center" vertical="center"/>
      <protection locked="0"/>
    </xf>
    <xf numFmtId="0" fontId="28" fillId="7" borderId="27" xfId="0" applyFont="1" applyFill="1" applyBorder="1" applyAlignment="1" applyProtection="1">
      <alignment horizontal="center" vertical="center"/>
      <protection locked="0"/>
    </xf>
    <xf numFmtId="0" fontId="28" fillId="7" borderId="23" xfId="0" applyFont="1" applyFill="1" applyBorder="1" applyAlignment="1" applyProtection="1">
      <alignment horizontal="center" vertical="center"/>
      <protection locked="0"/>
    </xf>
    <xf numFmtId="0" fontId="28" fillId="7" borderId="15" xfId="0" applyFont="1" applyFill="1" applyBorder="1" applyAlignment="1" applyProtection="1">
      <alignment horizontal="center" vertical="center"/>
      <protection locked="0"/>
    </xf>
    <xf numFmtId="0" fontId="28" fillId="14" borderId="26" xfId="0" applyFont="1" applyFill="1" applyBorder="1" applyAlignment="1">
      <alignment horizontal="center" vertical="center"/>
    </xf>
    <xf numFmtId="0" fontId="28" fillId="14" borderId="27" xfId="0" applyFont="1" applyFill="1" applyBorder="1" applyAlignment="1">
      <alignment horizontal="center" vertical="center"/>
    </xf>
    <xf numFmtId="0" fontId="28" fillId="14" borderId="23" xfId="0" applyFont="1" applyFill="1" applyBorder="1" applyAlignment="1">
      <alignment horizontal="center" vertical="center"/>
    </xf>
    <xf numFmtId="0" fontId="28" fillId="14" borderId="15" xfId="0" applyFont="1" applyFill="1" applyBorder="1" applyAlignment="1">
      <alignment horizontal="center" vertical="center"/>
    </xf>
    <xf numFmtId="0" fontId="25" fillId="2" borderId="18" xfId="0" applyFont="1" applyFill="1" applyBorder="1" applyAlignment="1">
      <alignment horizontal="left" vertical="center" wrapText="1"/>
    </xf>
    <xf numFmtId="0" fontId="25" fillId="2" borderId="0" xfId="0" applyFont="1" applyFill="1" applyAlignment="1">
      <alignment horizontal="left" vertical="center" wrapText="1"/>
    </xf>
    <xf numFmtId="0" fontId="28" fillId="2" borderId="5" xfId="0" applyFont="1" applyFill="1" applyBorder="1" applyAlignment="1">
      <alignment horizontal="left" vertical="center" wrapText="1"/>
    </xf>
    <xf numFmtId="0" fontId="28" fillId="2" borderId="27"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8" fillId="7" borderId="288" xfId="0" applyFont="1" applyFill="1" applyBorder="1" applyAlignment="1" applyProtection="1">
      <alignment horizontal="center" vertical="center"/>
      <protection locked="0"/>
    </xf>
    <xf numFmtId="0" fontId="28" fillId="7" borderId="63" xfId="0" applyFont="1" applyFill="1" applyBorder="1" applyAlignment="1" applyProtection="1">
      <alignment horizontal="center" vertical="center"/>
      <protection locked="0"/>
    </xf>
    <xf numFmtId="0" fontId="41" fillId="2" borderId="11" xfId="0" applyFont="1" applyFill="1" applyBorder="1" applyAlignment="1">
      <alignment horizontal="center" vertical="center"/>
    </xf>
    <xf numFmtId="0" fontId="41" fillId="2" borderId="14" xfId="0" applyFont="1" applyFill="1" applyBorder="1" applyAlignment="1">
      <alignment horizontal="center" vertical="center"/>
    </xf>
    <xf numFmtId="0" fontId="28" fillId="7" borderId="287" xfId="0" applyFont="1" applyFill="1" applyBorder="1" applyAlignment="1" applyProtection="1">
      <alignment horizontal="center" vertical="center"/>
      <protection locked="0"/>
    </xf>
    <xf numFmtId="0" fontId="28" fillId="7" borderId="61" xfId="0" applyFont="1" applyFill="1" applyBorder="1" applyAlignment="1" applyProtection="1">
      <alignment horizontal="center" vertical="center"/>
      <protection locked="0"/>
    </xf>
    <xf numFmtId="0" fontId="28" fillId="7" borderId="84" xfId="0" applyFont="1" applyFill="1" applyBorder="1" applyAlignment="1" applyProtection="1">
      <alignment horizontal="center" vertical="center"/>
      <protection locked="0"/>
    </xf>
    <xf numFmtId="0" fontId="28" fillId="7" borderId="55" xfId="0" applyFont="1" applyFill="1" applyBorder="1" applyAlignment="1" applyProtection="1">
      <alignment horizontal="center" vertical="center"/>
      <protection locked="0"/>
    </xf>
    <xf numFmtId="0" fontId="28" fillId="14" borderId="84" xfId="0" applyFont="1" applyFill="1" applyBorder="1" applyAlignment="1">
      <alignment horizontal="center" vertical="center"/>
    </xf>
    <xf numFmtId="0" fontId="28" fillId="14" borderId="62" xfId="0" applyFont="1" applyFill="1" applyBorder="1" applyAlignment="1">
      <alignment horizontal="center" vertical="center"/>
    </xf>
    <xf numFmtId="0" fontId="170" fillId="15" borderId="23" xfId="0" applyFont="1" applyFill="1" applyBorder="1" applyAlignment="1">
      <alignment horizontal="center" vertical="center"/>
    </xf>
    <xf numFmtId="0" fontId="170" fillId="15" borderId="15" xfId="0" applyFont="1" applyFill="1" applyBorder="1" applyAlignment="1">
      <alignment horizontal="center" vertical="center"/>
    </xf>
    <xf numFmtId="0" fontId="28" fillId="2" borderId="54" xfId="0" applyFont="1" applyFill="1" applyBorder="1" applyAlignment="1">
      <alignment horizontal="left" vertical="center" shrinkToFit="1"/>
    </xf>
    <xf numFmtId="0" fontId="28" fillId="2" borderId="61" xfId="0" applyFont="1" applyFill="1" applyBorder="1" applyAlignment="1">
      <alignment horizontal="left" vertical="center" shrinkToFit="1"/>
    </xf>
    <xf numFmtId="0" fontId="28" fillId="7" borderId="52" xfId="0" applyFont="1" applyFill="1" applyBorder="1" applyAlignment="1" applyProtection="1">
      <alignment horizontal="center" vertical="center"/>
      <protection locked="0"/>
    </xf>
    <xf numFmtId="0" fontId="28" fillId="7" borderId="201" xfId="0" applyFont="1" applyFill="1" applyBorder="1" applyAlignment="1" applyProtection="1">
      <alignment horizontal="center" vertical="center"/>
      <protection locked="0"/>
    </xf>
    <xf numFmtId="0" fontId="28" fillId="14" borderId="52" xfId="0" applyFont="1" applyFill="1" applyBorder="1" applyAlignment="1">
      <alignment horizontal="center" vertical="center"/>
    </xf>
    <xf numFmtId="0" fontId="28" fillId="14" borderId="201" xfId="0" applyFont="1" applyFill="1" applyBorder="1" applyAlignment="1">
      <alignment horizontal="center" vertical="center"/>
    </xf>
    <xf numFmtId="0" fontId="28" fillId="2" borderId="102" xfId="5" applyFont="1" applyFill="1" applyBorder="1" applyAlignment="1">
      <alignment horizontal="left" vertical="center" wrapText="1"/>
    </xf>
    <xf numFmtId="0" fontId="28" fillId="2" borderId="90" xfId="5" applyFont="1" applyFill="1" applyBorder="1" applyAlignment="1">
      <alignment horizontal="left" vertical="center" wrapText="1"/>
    </xf>
    <xf numFmtId="0" fontId="28" fillId="2" borderId="110" xfId="5" applyFont="1" applyFill="1" applyBorder="1" applyAlignment="1">
      <alignment horizontal="left" vertical="center" wrapText="1"/>
    </xf>
    <xf numFmtId="0" fontId="28" fillId="14" borderId="28" xfId="5" applyFont="1" applyFill="1" applyBorder="1" applyAlignment="1">
      <alignment horizontal="center" vertical="center"/>
    </xf>
    <xf numFmtId="0" fontId="28" fillId="14" borderId="25" xfId="5" applyFont="1" applyFill="1" applyBorder="1" applyAlignment="1">
      <alignment horizontal="center" vertical="center"/>
    </xf>
    <xf numFmtId="0" fontId="35" fillId="14" borderId="3" xfId="5" applyFont="1" applyFill="1" applyBorder="1" applyAlignment="1">
      <alignment horizontal="left" vertical="center" wrapText="1"/>
    </xf>
    <xf numFmtId="0" fontId="35" fillId="14" borderId="6" xfId="5" applyFont="1" applyFill="1" applyBorder="1" applyAlignment="1">
      <alignment horizontal="left" vertical="center" wrapText="1"/>
    </xf>
    <xf numFmtId="0" fontId="35" fillId="14" borderId="25" xfId="5" applyFont="1" applyFill="1" applyBorder="1" applyAlignment="1">
      <alignment horizontal="left" vertical="center" wrapText="1"/>
    </xf>
    <xf numFmtId="0" fontId="28" fillId="2" borderId="1" xfId="5" applyFont="1" applyFill="1" applyBorder="1" applyAlignment="1">
      <alignment horizontal="left" vertical="top" wrapText="1"/>
    </xf>
    <xf numFmtId="0" fontId="28" fillId="2" borderId="5" xfId="5" applyFont="1" applyFill="1" applyBorder="1" applyAlignment="1">
      <alignment horizontal="left" vertical="top" wrapText="1"/>
    </xf>
    <xf numFmtId="0" fontId="43" fillId="2" borderId="0" xfId="5" applyFont="1" applyFill="1" applyAlignment="1">
      <alignment horizontal="left" vertical="center" shrinkToFit="1"/>
    </xf>
    <xf numFmtId="0" fontId="43" fillId="2" borderId="15" xfId="5" applyFont="1" applyFill="1" applyBorder="1" applyAlignment="1">
      <alignment horizontal="left" vertical="center" shrinkToFit="1"/>
    </xf>
    <xf numFmtId="0" fontId="34" fillId="2" borderId="0" xfId="5" applyFont="1" applyFill="1" applyAlignment="1">
      <alignment horizontal="left" vertical="center" shrinkToFit="1"/>
    </xf>
    <xf numFmtId="0" fontId="34" fillId="2" borderId="15" xfId="5" applyFont="1" applyFill="1" applyBorder="1" applyAlignment="1">
      <alignment horizontal="left" vertical="center" shrinkToFit="1"/>
    </xf>
    <xf numFmtId="0" fontId="185" fillId="14" borderId="0" xfId="5" applyFont="1" applyFill="1" applyAlignment="1">
      <alignment horizontal="center" vertical="center" wrapText="1" shrinkToFit="1"/>
    </xf>
    <xf numFmtId="0" fontId="185" fillId="14" borderId="15" xfId="5" applyFont="1" applyFill="1" applyBorder="1" applyAlignment="1">
      <alignment horizontal="center" vertical="center" wrapText="1" shrinkToFit="1"/>
    </xf>
    <xf numFmtId="0" fontId="28" fillId="2" borderId="80" xfId="5" applyFont="1" applyFill="1" applyBorder="1" applyAlignment="1">
      <alignment horizontal="left" vertical="top" wrapText="1"/>
    </xf>
    <xf numFmtId="0" fontId="34" fillId="2" borderId="0" xfId="5" applyFont="1" applyFill="1" applyAlignment="1">
      <alignment horizontal="center" vertical="center" shrinkToFit="1"/>
    </xf>
    <xf numFmtId="0" fontId="34" fillId="2" borderId="15" xfId="5" applyFont="1" applyFill="1" applyBorder="1" applyAlignment="1">
      <alignment horizontal="center" vertical="center" shrinkToFit="1"/>
    </xf>
    <xf numFmtId="0" fontId="185" fillId="14" borderId="0" xfId="5" applyFont="1" applyFill="1" applyAlignment="1">
      <alignment horizontal="left" vertical="center" wrapText="1" shrinkToFit="1"/>
    </xf>
    <xf numFmtId="0" fontId="185" fillId="14" borderId="0" xfId="5" applyFont="1" applyFill="1" applyAlignment="1">
      <alignment horizontal="left" vertical="center" shrinkToFit="1"/>
    </xf>
    <xf numFmtId="0" fontId="185" fillId="14" borderId="15" xfId="5" applyFont="1" applyFill="1" applyBorder="1" applyAlignment="1">
      <alignment horizontal="left" vertical="center" shrinkToFit="1"/>
    </xf>
    <xf numFmtId="0" fontId="185" fillId="14" borderId="81" xfId="5" applyFont="1" applyFill="1" applyBorder="1" applyAlignment="1">
      <alignment horizontal="left" vertical="center" shrinkToFit="1"/>
    </xf>
    <xf numFmtId="0" fontId="185" fillId="14" borderId="86" xfId="5" applyFont="1" applyFill="1" applyBorder="1" applyAlignment="1">
      <alignment horizontal="left" vertical="center" shrinkToFit="1"/>
    </xf>
    <xf numFmtId="0" fontId="35" fillId="16" borderId="102" xfId="5" applyFont="1" applyFill="1" applyBorder="1" applyAlignment="1">
      <alignment horizontal="left" vertical="center" wrapText="1" shrinkToFit="1"/>
    </xf>
    <xf numFmtId="0" fontId="35" fillId="16" borderId="90" xfId="5" applyFont="1" applyFill="1" applyBorder="1" applyAlignment="1">
      <alignment horizontal="left" vertical="center" wrapText="1" shrinkToFit="1"/>
    </xf>
    <xf numFmtId="0" fontId="35" fillId="16" borderId="110" xfId="5" applyFont="1" applyFill="1" applyBorder="1" applyAlignment="1">
      <alignment horizontal="left" vertical="center" wrapText="1" shrinkToFit="1"/>
    </xf>
    <xf numFmtId="0" fontId="35" fillId="16" borderId="80" xfId="5" applyFont="1" applyFill="1" applyBorder="1" applyAlignment="1">
      <alignment horizontal="left" vertical="center" wrapText="1" shrinkToFit="1"/>
    </xf>
    <xf numFmtId="0" fontId="35" fillId="16" borderId="81" xfId="5" applyFont="1" applyFill="1" applyBorder="1" applyAlignment="1">
      <alignment horizontal="left" vertical="center" wrapText="1" shrinkToFit="1"/>
    </xf>
    <xf numFmtId="0" fontId="35" fillId="16" borderId="86" xfId="5" applyFont="1" applyFill="1" applyBorder="1" applyAlignment="1">
      <alignment horizontal="left" vertical="center" wrapText="1" shrinkToFit="1"/>
    </xf>
    <xf numFmtId="0" fontId="35" fillId="2" borderId="77" xfId="5" applyFont="1" applyFill="1" applyBorder="1" applyAlignment="1">
      <alignment horizontal="left" vertical="center" shrinkToFit="1"/>
    </xf>
    <xf numFmtId="0" fontId="35" fillId="2" borderId="55" xfId="5" applyFont="1" applyFill="1" applyBorder="1" applyAlignment="1">
      <alignment horizontal="left" vertical="center" shrinkToFit="1"/>
    </xf>
    <xf numFmtId="0" fontId="35" fillId="2" borderId="62" xfId="5" applyFont="1" applyFill="1" applyBorder="1" applyAlignment="1">
      <alignment horizontal="left" vertical="center" shrinkToFit="1"/>
    </xf>
    <xf numFmtId="0" fontId="28" fillId="0" borderId="77" xfId="5" applyFont="1" applyBorder="1" applyAlignment="1">
      <alignment horizontal="left" vertical="center" shrinkToFit="1"/>
    </xf>
    <xf numFmtId="0" fontId="28" fillId="0" borderId="55" xfId="5" applyFont="1" applyBorder="1" applyAlignment="1">
      <alignment horizontal="left" vertical="center" shrinkToFit="1"/>
    </xf>
    <xf numFmtId="0" fontId="28" fillId="0" borderId="62" xfId="5" applyFont="1" applyBorder="1" applyAlignment="1">
      <alignment horizontal="left" vertical="center" shrinkToFit="1"/>
    </xf>
    <xf numFmtId="0" fontId="9" fillId="0" borderId="77" xfId="4" applyFont="1" applyBorder="1" applyAlignment="1">
      <alignment horizontal="left" vertical="center" shrinkToFit="1"/>
    </xf>
    <xf numFmtId="0" fontId="9" fillId="0" borderId="55" xfId="4" applyFont="1" applyBorder="1" applyAlignment="1">
      <alignment horizontal="left" vertical="center" shrinkToFit="1"/>
    </xf>
    <xf numFmtId="0" fontId="9" fillId="0" borderId="62" xfId="4" applyFont="1" applyBorder="1" applyAlignment="1">
      <alignment horizontal="left" vertical="center" shrinkToFit="1"/>
    </xf>
    <xf numFmtId="0" fontId="9" fillId="7" borderId="101" xfId="14" applyFont="1" applyFill="1" applyBorder="1" applyAlignment="1" applyProtection="1">
      <alignment horizontal="center" vertical="center"/>
      <protection locked="0"/>
    </xf>
    <xf numFmtId="0" fontId="9" fillId="7" borderId="110" xfId="14" applyFont="1" applyFill="1" applyBorder="1" applyAlignment="1" applyProtection="1">
      <alignment horizontal="center" vertical="center"/>
      <protection locked="0"/>
    </xf>
    <xf numFmtId="0" fontId="9" fillId="7" borderId="188" xfId="14" applyFont="1" applyFill="1" applyBorder="1" applyAlignment="1" applyProtection="1">
      <alignment horizontal="center" vertical="center"/>
      <protection locked="0"/>
    </xf>
    <xf numFmtId="0" fontId="9" fillId="7" borderId="86" xfId="14" applyFont="1" applyFill="1" applyBorder="1" applyAlignment="1" applyProtection="1">
      <alignment horizontal="center" vertical="center"/>
      <protection locked="0"/>
    </xf>
    <xf numFmtId="0" fontId="9" fillId="14" borderId="101" xfId="14" applyFont="1" applyFill="1" applyBorder="1" applyAlignment="1">
      <alignment horizontal="center" vertical="center"/>
    </xf>
    <xf numFmtId="0" fontId="9" fillId="14" borderId="110" xfId="14" applyFont="1" applyFill="1" applyBorder="1" applyAlignment="1">
      <alignment horizontal="center" vertical="center"/>
    </xf>
    <xf numFmtId="0" fontId="9" fillId="14" borderId="188" xfId="14" applyFont="1" applyFill="1" applyBorder="1" applyAlignment="1">
      <alignment horizontal="center" vertical="center"/>
    </xf>
    <xf numFmtId="0" fontId="9" fillId="14" borderId="86" xfId="14" applyFont="1" applyFill="1" applyBorder="1" applyAlignment="1">
      <alignment horizontal="center" vertical="center"/>
    </xf>
    <xf numFmtId="0" fontId="9" fillId="3" borderId="77" xfId="4" applyFont="1" applyFill="1" applyBorder="1" applyAlignment="1">
      <alignment vertical="center" shrinkToFit="1"/>
    </xf>
    <xf numFmtId="0" fontId="5" fillId="0" borderId="55" xfId="4" applyBorder="1" applyAlignment="1">
      <alignment vertical="center" shrinkToFit="1"/>
    </xf>
    <xf numFmtId="0" fontId="5" fillId="0" borderId="62" xfId="4" applyBorder="1" applyAlignment="1">
      <alignment vertical="center" shrinkToFit="1"/>
    </xf>
    <xf numFmtId="0" fontId="9" fillId="7" borderId="84" xfId="14" applyFont="1" applyFill="1" applyBorder="1" applyAlignment="1" applyProtection="1">
      <alignment horizontal="center" vertical="center"/>
      <protection locked="0"/>
    </xf>
    <xf numFmtId="0" fontId="9" fillId="7" borderId="62" xfId="14" applyFont="1" applyFill="1" applyBorder="1" applyAlignment="1" applyProtection="1">
      <alignment horizontal="center" vertical="center"/>
      <protection locked="0"/>
    </xf>
    <xf numFmtId="0" fontId="9" fillId="14" borderId="84" xfId="14" applyFont="1" applyFill="1" applyBorder="1" applyAlignment="1">
      <alignment horizontal="center" vertical="center"/>
    </xf>
    <xf numFmtId="0" fontId="9" fillId="14" borderId="62" xfId="14" applyFont="1" applyFill="1" applyBorder="1" applyAlignment="1">
      <alignment horizontal="center" vertical="center"/>
    </xf>
    <xf numFmtId="0" fontId="28" fillId="2" borderId="286" xfId="5" applyFont="1" applyFill="1" applyBorder="1" applyAlignment="1">
      <alignment horizontal="left" vertical="center"/>
    </xf>
    <xf numFmtId="0" fontId="28" fillId="2" borderId="68" xfId="5" applyFont="1" applyFill="1" applyBorder="1" applyAlignment="1">
      <alignment horizontal="left" vertical="center"/>
    </xf>
    <xf numFmtId="0" fontId="28" fillId="2" borderId="157" xfId="5" applyFont="1" applyFill="1" applyBorder="1" applyAlignment="1">
      <alignment horizontal="left" vertical="center"/>
    </xf>
    <xf numFmtId="0" fontId="28" fillId="14" borderId="203" xfId="5" applyFont="1" applyFill="1" applyBorder="1" applyAlignment="1">
      <alignment horizontal="center" vertical="center"/>
    </xf>
    <xf numFmtId="0" fontId="28" fillId="14" borderId="157" xfId="5" applyFont="1" applyFill="1" applyBorder="1" applyAlignment="1">
      <alignment horizontal="center" vertical="center"/>
    </xf>
    <xf numFmtId="0" fontId="9" fillId="3" borderId="102" xfId="4" applyFont="1" applyFill="1" applyBorder="1">
      <alignment vertical="center"/>
    </xf>
    <xf numFmtId="0" fontId="9" fillId="3" borderId="90" xfId="4" applyFont="1" applyFill="1" applyBorder="1">
      <alignment vertical="center"/>
    </xf>
    <xf numFmtId="0" fontId="9" fillId="3" borderId="110" xfId="4" applyFont="1" applyFill="1" applyBorder="1">
      <alignment vertical="center"/>
    </xf>
    <xf numFmtId="0" fontId="9" fillId="3" borderId="55" xfId="4" applyFont="1" applyFill="1" applyBorder="1" applyAlignment="1">
      <alignment vertical="center" shrinkToFit="1"/>
    </xf>
    <xf numFmtId="0" fontId="9" fillId="3" borderId="62" xfId="4" applyFont="1" applyFill="1" applyBorder="1" applyAlignment="1">
      <alignment vertical="center" shrinkToFit="1"/>
    </xf>
    <xf numFmtId="0" fontId="9" fillId="3" borderId="286" xfId="4" applyFont="1" applyFill="1" applyBorder="1" applyAlignment="1">
      <alignment vertical="center" shrinkToFit="1"/>
    </xf>
    <xf numFmtId="0" fontId="9" fillId="3" borderId="68" xfId="4" applyFont="1" applyFill="1" applyBorder="1" applyAlignment="1">
      <alignment vertical="center" shrinkToFit="1"/>
    </xf>
    <xf numFmtId="0" fontId="5" fillId="0" borderId="68" xfId="4" applyBorder="1" applyAlignment="1">
      <alignment vertical="center" shrinkToFit="1"/>
    </xf>
    <xf numFmtId="0" fontId="5" fillId="0" borderId="157" xfId="4" applyBorder="1" applyAlignment="1">
      <alignment vertical="center" shrinkToFit="1"/>
    </xf>
    <xf numFmtId="0" fontId="28" fillId="2" borderId="193" xfId="5" applyFont="1" applyFill="1" applyBorder="1" applyAlignment="1">
      <alignment horizontal="left" vertical="center"/>
    </xf>
    <xf numFmtId="0" fontId="28" fillId="2" borderId="54" xfId="5" applyFont="1" applyFill="1" applyBorder="1" applyAlignment="1">
      <alignment horizontal="left" vertical="center"/>
    </xf>
    <xf numFmtId="0" fontId="9" fillId="3" borderId="102" xfId="4" applyFont="1" applyFill="1" applyBorder="1" applyAlignment="1">
      <alignment horizontal="left" vertical="center" shrinkToFit="1"/>
    </xf>
    <xf numFmtId="0" fontId="9" fillId="3" borderId="90" xfId="4" applyFont="1" applyFill="1" applyBorder="1" applyAlignment="1">
      <alignment horizontal="left" vertical="center" shrinkToFit="1"/>
    </xf>
    <xf numFmtId="0" fontId="9" fillId="3" borderId="110" xfId="4" applyFont="1" applyFill="1" applyBorder="1" applyAlignment="1">
      <alignment horizontal="left" vertical="center" shrinkToFit="1"/>
    </xf>
    <xf numFmtId="0" fontId="17" fillId="16" borderId="102" xfId="4" applyFont="1" applyFill="1" applyBorder="1" applyAlignment="1">
      <alignment horizontal="left" vertical="center" shrinkToFit="1"/>
    </xf>
    <xf numFmtId="0" fontId="17" fillId="16" borderId="90" xfId="4" applyFont="1" applyFill="1" applyBorder="1" applyAlignment="1">
      <alignment horizontal="left" vertical="center" shrinkToFit="1"/>
    </xf>
    <xf numFmtId="0" fontId="17" fillId="16" borderId="110" xfId="4" applyFont="1" applyFill="1" applyBorder="1" applyAlignment="1">
      <alignment horizontal="left" vertical="center" shrinkToFit="1"/>
    </xf>
    <xf numFmtId="0" fontId="17" fillId="16" borderId="80" xfId="4" applyFont="1" applyFill="1" applyBorder="1" applyAlignment="1">
      <alignment horizontal="left" vertical="center" shrinkToFit="1"/>
    </xf>
    <xf numFmtId="0" fontId="17" fillId="16" borderId="81" xfId="4" applyFont="1" applyFill="1" applyBorder="1" applyAlignment="1">
      <alignment horizontal="left" vertical="center" shrinkToFit="1"/>
    </xf>
    <xf numFmtId="0" fontId="17" fillId="16" borderId="86" xfId="4" applyFont="1" applyFill="1" applyBorder="1" applyAlignment="1">
      <alignment horizontal="left" vertical="center" shrinkToFit="1"/>
    </xf>
    <xf numFmtId="0" fontId="28" fillId="2" borderId="102" xfId="5" applyFont="1" applyFill="1" applyBorder="1" applyAlignment="1">
      <alignment horizontal="left" vertical="center" wrapText="1" shrinkToFit="1"/>
    </xf>
    <xf numFmtId="0" fontId="28" fillId="2" borderId="90" xfId="5" applyFont="1" applyFill="1" applyBorder="1" applyAlignment="1">
      <alignment horizontal="left" vertical="center" wrapText="1" shrinkToFit="1"/>
    </xf>
    <xf numFmtId="0" fontId="28" fillId="2" borderId="110" xfId="5" applyFont="1" applyFill="1" applyBorder="1" applyAlignment="1">
      <alignment horizontal="left" vertical="center" wrapText="1" shrinkToFit="1"/>
    </xf>
    <xf numFmtId="0" fontId="28" fillId="2" borderId="80" xfId="5" applyFont="1" applyFill="1" applyBorder="1" applyAlignment="1">
      <alignment horizontal="left" vertical="center" wrapText="1" shrinkToFit="1"/>
    </xf>
    <xf numFmtId="0" fontId="28" fillId="2" borderId="81" xfId="5" applyFont="1" applyFill="1" applyBorder="1" applyAlignment="1">
      <alignment horizontal="left" vertical="center" wrapText="1" shrinkToFit="1"/>
    </xf>
    <xf numFmtId="0" fontId="28" fillId="2" borderId="86" xfId="5" applyFont="1" applyFill="1" applyBorder="1" applyAlignment="1">
      <alignment horizontal="left" vertical="center" wrapText="1" shrinkToFit="1"/>
    </xf>
    <xf numFmtId="0" fontId="28" fillId="7" borderId="0" xfId="5" applyFont="1" applyFill="1" applyAlignment="1" applyProtection="1">
      <alignment horizontal="center" vertical="center"/>
      <protection locked="0"/>
    </xf>
    <xf numFmtId="0" fontId="28" fillId="7" borderId="7" xfId="5" applyFont="1" applyFill="1" applyBorder="1" applyAlignment="1" applyProtection="1">
      <alignment horizontal="center" vertical="center"/>
      <protection locked="0"/>
    </xf>
    <xf numFmtId="0" fontId="28" fillId="7" borderId="10" xfId="5" applyFont="1" applyFill="1" applyBorder="1" applyAlignment="1" applyProtection="1">
      <alignment horizontal="center" vertical="center"/>
      <protection locked="0"/>
    </xf>
    <xf numFmtId="0" fontId="25" fillId="2" borderId="90" xfId="5" applyFont="1" applyFill="1" applyBorder="1" applyAlignment="1">
      <alignment horizontal="left" vertical="center" wrapText="1" shrinkToFit="1"/>
    </xf>
    <xf numFmtId="0" fontId="25" fillId="2" borderId="110" xfId="5" applyFont="1" applyFill="1" applyBorder="1" applyAlignment="1">
      <alignment horizontal="left" vertical="center" wrapText="1" shrinkToFit="1"/>
    </xf>
    <xf numFmtId="0" fontId="25" fillId="2" borderId="0" xfId="5" applyFont="1" applyFill="1" applyAlignment="1">
      <alignment horizontal="left" vertical="center" wrapText="1" shrinkToFit="1"/>
    </xf>
    <xf numFmtId="0" fontId="25" fillId="2" borderId="15" xfId="5" applyFont="1" applyFill="1" applyBorder="1" applyAlignment="1">
      <alignment horizontal="left" vertical="center" wrapText="1" shrinkToFit="1"/>
    </xf>
    <xf numFmtId="0" fontId="28" fillId="16" borderId="90" xfId="5" applyFont="1" applyFill="1" applyBorder="1" applyAlignment="1">
      <alignment horizontal="left" vertical="center" wrapText="1"/>
    </xf>
    <xf numFmtId="0" fontId="28" fillId="16" borderId="110" xfId="5" applyFont="1" applyFill="1" applyBorder="1" applyAlignment="1">
      <alignment horizontal="left" vertical="center" wrapText="1"/>
    </xf>
    <xf numFmtId="0" fontId="28" fillId="16" borderId="81" xfId="5" applyFont="1" applyFill="1" applyBorder="1" applyAlignment="1">
      <alignment horizontal="left" vertical="center" wrapText="1"/>
    </xf>
    <xf numFmtId="0" fontId="28" fillId="16" borderId="86" xfId="5" applyFont="1" applyFill="1" applyBorder="1" applyAlignment="1">
      <alignment horizontal="left" vertical="center" wrapText="1"/>
    </xf>
    <xf numFmtId="0" fontId="28" fillId="2" borderId="102" xfId="5" applyFont="1" applyFill="1" applyBorder="1" applyAlignment="1">
      <alignment horizontal="center" vertical="center" shrinkToFit="1"/>
    </xf>
    <xf numFmtId="0" fontId="28" fillId="2" borderId="90" xfId="5" applyFont="1" applyFill="1" applyBorder="1" applyAlignment="1">
      <alignment horizontal="center" vertical="center" shrinkToFit="1"/>
    </xf>
    <xf numFmtId="0" fontId="28" fillId="2" borderId="56" xfId="5" applyFont="1" applyFill="1" applyBorder="1" applyAlignment="1">
      <alignment horizontal="left" vertical="center"/>
    </xf>
    <xf numFmtId="0" fontId="28" fillId="2" borderId="63" xfId="5" applyFont="1" applyFill="1" applyBorder="1" applyAlignment="1">
      <alignment horizontal="left" vertical="center"/>
    </xf>
    <xf numFmtId="0" fontId="28" fillId="7" borderId="288" xfId="5" applyFont="1" applyFill="1" applyBorder="1" applyAlignment="1" applyProtection="1">
      <alignment horizontal="center" vertical="center"/>
      <protection locked="0"/>
    </xf>
    <xf numFmtId="0" fontId="28" fillId="7" borderId="63" xfId="5" applyFont="1" applyFill="1" applyBorder="1" applyAlignment="1" applyProtection="1">
      <alignment horizontal="center" vertical="center"/>
      <protection locked="0"/>
    </xf>
    <xf numFmtId="0" fontId="61" fillId="0" borderId="1" xfId="5" applyFont="1" applyBorder="1" applyAlignment="1">
      <alignment horizontal="left" vertical="center" wrapText="1" shrinkToFit="1"/>
    </xf>
    <xf numFmtId="0" fontId="61" fillId="0" borderId="5" xfId="5" applyFont="1" applyBorder="1" applyAlignment="1">
      <alignment horizontal="left" vertical="center" wrapText="1" shrinkToFit="1"/>
    </xf>
    <xf numFmtId="0" fontId="61" fillId="0" borderId="0" xfId="5" applyFont="1" applyAlignment="1">
      <alignment horizontal="left" vertical="center" wrapText="1" shrinkToFit="1"/>
    </xf>
    <xf numFmtId="0" fontId="61" fillId="0" borderId="15" xfId="5" applyFont="1" applyBorder="1" applyAlignment="1">
      <alignment horizontal="left" vertical="center" wrapText="1" shrinkToFit="1"/>
    </xf>
    <xf numFmtId="0" fontId="61" fillId="0" borderId="18" xfId="5" applyFont="1" applyBorder="1" applyAlignment="1">
      <alignment horizontal="left" vertical="center" wrapText="1" shrinkToFit="1"/>
    </xf>
    <xf numFmtId="0" fontId="35" fillId="0" borderId="102" xfId="5" applyFont="1" applyBorder="1" applyAlignment="1">
      <alignment horizontal="left" vertical="center" wrapText="1" shrinkToFit="1"/>
    </xf>
    <xf numFmtId="0" fontId="35" fillId="0" borderId="90" xfId="5" applyFont="1" applyBorder="1" applyAlignment="1">
      <alignment horizontal="left" vertical="center" wrapText="1" shrinkToFit="1"/>
    </xf>
    <xf numFmtId="0" fontId="35" fillId="0" borderId="18" xfId="5" applyFont="1" applyBorder="1" applyAlignment="1">
      <alignment horizontal="left" vertical="center" wrapText="1" shrinkToFit="1"/>
    </xf>
    <xf numFmtId="0" fontId="35" fillId="0" borderId="0" xfId="5" applyFont="1" applyAlignment="1">
      <alignment horizontal="left" vertical="center" wrapText="1" shrinkToFit="1"/>
    </xf>
    <xf numFmtId="0" fontId="28" fillId="0" borderId="90" xfId="5" applyFont="1" applyBorder="1" applyAlignment="1">
      <alignment horizontal="left" vertical="center" wrapText="1" shrinkToFit="1"/>
    </xf>
    <xf numFmtId="0" fontId="28" fillId="0" borderId="110" xfId="5" applyFont="1" applyBorder="1" applyAlignment="1">
      <alignment horizontal="left" vertical="center" wrapText="1" shrinkToFit="1"/>
    </xf>
    <xf numFmtId="0" fontId="28" fillId="0" borderId="0" xfId="5" applyFont="1" applyAlignment="1">
      <alignment horizontal="left" vertical="center" wrapText="1" shrinkToFit="1"/>
    </xf>
    <xf numFmtId="0" fontId="28" fillId="0" borderId="15" xfId="5" applyFont="1" applyBorder="1" applyAlignment="1">
      <alignment horizontal="left" vertical="center" wrapText="1" shrinkToFit="1"/>
    </xf>
    <xf numFmtId="0" fontId="28" fillId="16" borderId="90" xfId="5" applyFont="1" applyFill="1" applyBorder="1" applyAlignment="1">
      <alignment horizontal="left" vertical="center" wrapText="1" shrinkToFit="1"/>
    </xf>
    <xf numFmtId="0" fontId="28" fillId="16" borderId="110" xfId="5" applyFont="1" applyFill="1" applyBorder="1" applyAlignment="1">
      <alignment horizontal="left" vertical="center" wrapText="1" shrinkToFit="1"/>
    </xf>
    <xf numFmtId="0" fontId="28" fillId="16" borderId="81" xfId="5" applyFont="1" applyFill="1" applyBorder="1" applyAlignment="1">
      <alignment horizontal="left" vertical="center" wrapText="1" shrinkToFit="1"/>
    </xf>
    <xf numFmtId="0" fontId="28" fillId="16" borderId="86" xfId="5" applyFont="1" applyFill="1" applyBorder="1" applyAlignment="1">
      <alignment horizontal="left" vertical="center" wrapText="1" shrinkToFit="1"/>
    </xf>
    <xf numFmtId="0" fontId="35" fillId="0" borderId="102" xfId="5" applyFont="1" applyBorder="1" applyAlignment="1">
      <alignment horizontal="left" vertical="top" wrapText="1" shrinkToFit="1"/>
    </xf>
    <xf numFmtId="0" fontId="35" fillId="0" borderId="90" xfId="5" applyFont="1" applyBorder="1" applyAlignment="1">
      <alignment horizontal="left" vertical="top" wrapText="1" shrinkToFit="1"/>
    </xf>
    <xf numFmtId="0" fontId="35" fillId="0" borderId="18" xfId="5" applyFont="1" applyBorder="1" applyAlignment="1">
      <alignment horizontal="left" vertical="top" wrapText="1" shrinkToFit="1"/>
    </xf>
    <xf numFmtId="0" fontId="35" fillId="0" borderId="0" xfId="5" applyFont="1" applyAlignment="1">
      <alignment horizontal="left" vertical="top" wrapText="1" shrinkToFit="1"/>
    </xf>
    <xf numFmtId="0" fontId="28" fillId="0" borderId="90" xfId="5" applyFont="1" applyBorder="1" applyAlignment="1">
      <alignment horizontal="left" vertical="center" wrapText="1"/>
    </xf>
    <xf numFmtId="0" fontId="28" fillId="0" borderId="110" xfId="5" applyFont="1" applyBorder="1" applyAlignment="1">
      <alignment horizontal="left" vertical="center" wrapText="1"/>
    </xf>
    <xf numFmtId="0" fontId="28" fillId="0" borderId="0" xfId="5" applyFont="1" applyAlignment="1">
      <alignment horizontal="left" vertical="center" wrapText="1"/>
    </xf>
    <xf numFmtId="0" fontId="28" fillId="0" borderId="15" xfId="5" applyFont="1" applyBorder="1" applyAlignment="1">
      <alignment horizontal="left" vertical="center" wrapText="1"/>
    </xf>
    <xf numFmtId="0" fontId="28" fillId="0" borderId="81" xfId="5" applyFont="1" applyBorder="1" applyAlignment="1">
      <alignment horizontal="left" vertical="center" wrapText="1" shrinkToFit="1"/>
    </xf>
    <xf numFmtId="0" fontId="28" fillId="0" borderId="86" xfId="5" applyFont="1" applyBorder="1" applyAlignment="1">
      <alignment horizontal="left" vertical="center" wrapText="1" shrinkToFit="1"/>
    </xf>
    <xf numFmtId="0" fontId="28" fillId="2" borderId="81" xfId="5" applyFont="1" applyFill="1" applyBorder="1" applyAlignment="1">
      <alignment horizontal="left" vertical="center" indent="1" shrinkToFit="1"/>
    </xf>
    <xf numFmtId="0" fontId="28" fillId="2" borderId="86" xfId="5" applyFont="1" applyFill="1" applyBorder="1" applyAlignment="1">
      <alignment horizontal="left" vertical="center" indent="1" shrinkToFit="1"/>
    </xf>
    <xf numFmtId="0" fontId="17" fillId="2" borderId="77" xfId="5" applyFont="1" applyFill="1" applyBorder="1" applyAlignment="1">
      <alignment horizontal="left" vertical="center" shrinkToFit="1"/>
    </xf>
    <xf numFmtId="0" fontId="17" fillId="2" borderId="55" xfId="5" applyFont="1" applyFill="1" applyBorder="1" applyAlignment="1">
      <alignment horizontal="left" vertical="center" shrinkToFit="1"/>
    </xf>
    <xf numFmtId="0" fontId="17" fillId="2" borderId="62" xfId="5" applyFont="1" applyFill="1" applyBorder="1" applyAlignment="1">
      <alignment horizontal="left" vertical="center" shrinkToFit="1"/>
    </xf>
    <xf numFmtId="0" fontId="17" fillId="2" borderId="18" xfId="5" applyFont="1" applyFill="1" applyBorder="1" applyAlignment="1">
      <alignment horizontal="left" vertical="center" wrapText="1"/>
    </xf>
    <xf numFmtId="0" fontId="17" fillId="2" borderId="0" xfId="5" applyFont="1" applyFill="1" applyAlignment="1">
      <alignment horizontal="left" vertical="center" wrapText="1"/>
    </xf>
    <xf numFmtId="0" fontId="17" fillId="2" borderId="15" xfId="5" applyFont="1" applyFill="1" applyBorder="1" applyAlignment="1">
      <alignment horizontal="left" vertical="center" wrapText="1"/>
    </xf>
    <xf numFmtId="0" fontId="17" fillId="2" borderId="13" xfId="5" applyFont="1" applyFill="1" applyBorder="1" applyAlignment="1">
      <alignment horizontal="left" vertical="center" wrapText="1"/>
    </xf>
    <xf numFmtId="0" fontId="17" fillId="2" borderId="17" xfId="5" applyFont="1" applyFill="1" applyBorder="1" applyAlignment="1">
      <alignment horizontal="left" vertical="center" wrapText="1"/>
    </xf>
    <xf numFmtId="0" fontId="17" fillId="2" borderId="14" xfId="5" applyFont="1" applyFill="1" applyBorder="1" applyAlignment="1">
      <alignment horizontal="left" vertical="center" wrapText="1"/>
    </xf>
    <xf numFmtId="0" fontId="28" fillId="7" borderId="11" xfId="5" applyFont="1" applyFill="1" applyBorder="1" applyAlignment="1" applyProtection="1">
      <alignment horizontal="center" vertical="center"/>
      <protection locked="0"/>
    </xf>
    <xf numFmtId="0" fontId="28" fillId="7" borderId="14" xfId="5" applyFont="1" applyFill="1" applyBorder="1" applyAlignment="1" applyProtection="1">
      <alignment horizontal="center" vertical="center"/>
      <protection locked="0"/>
    </xf>
    <xf numFmtId="0" fontId="28" fillId="14" borderId="11" xfId="5" applyFont="1" applyFill="1" applyBorder="1" applyAlignment="1">
      <alignment horizontal="center" vertical="center"/>
    </xf>
    <xf numFmtId="0" fontId="28" fillId="14" borderId="14" xfId="5" applyFont="1" applyFill="1" applyBorder="1" applyAlignment="1">
      <alignment horizontal="center" vertical="center"/>
    </xf>
    <xf numFmtId="0" fontId="28" fillId="2" borderId="18" xfId="5" applyFont="1" applyFill="1" applyBorder="1" applyAlignment="1">
      <alignment horizontal="left" vertical="center" wrapText="1" shrinkToFit="1"/>
    </xf>
    <xf numFmtId="0" fontId="28" fillId="2" borderId="0" xfId="5" applyFont="1" applyFill="1" applyAlignment="1">
      <alignment horizontal="left" vertical="center" wrapText="1" shrinkToFit="1"/>
    </xf>
    <xf numFmtId="0" fontId="28" fillId="2" borderId="15" xfId="5" applyFont="1" applyFill="1" applyBorder="1" applyAlignment="1">
      <alignment horizontal="left" vertical="center" wrapText="1" shrinkToFit="1"/>
    </xf>
    <xf numFmtId="0" fontId="180" fillId="2" borderId="80" xfId="5" applyFont="1" applyFill="1" applyBorder="1" applyAlignment="1">
      <alignment horizontal="left" vertical="center" shrinkToFit="1"/>
    </xf>
    <xf numFmtId="0" fontId="180" fillId="2" borderId="81" xfId="5" applyFont="1" applyFill="1" applyBorder="1" applyAlignment="1">
      <alignment horizontal="left" vertical="center" shrinkToFit="1"/>
    </xf>
    <xf numFmtId="0" fontId="180" fillId="2" borderId="86" xfId="5" applyFont="1" applyFill="1" applyBorder="1" applyAlignment="1">
      <alignment horizontal="left" vertical="center" shrinkToFit="1"/>
    </xf>
    <xf numFmtId="0" fontId="17" fillId="16" borderId="102" xfId="5" applyFont="1" applyFill="1" applyBorder="1" applyAlignment="1">
      <alignment horizontal="left" vertical="center" wrapText="1"/>
    </xf>
    <xf numFmtId="0" fontId="17" fillId="16" borderId="90" xfId="5" applyFont="1" applyFill="1" applyBorder="1" applyAlignment="1">
      <alignment horizontal="left" vertical="center" wrapText="1"/>
    </xf>
    <xf numFmtId="0" fontId="17" fillId="16" borderId="110" xfId="5" applyFont="1" applyFill="1" applyBorder="1" applyAlignment="1">
      <alignment horizontal="left" vertical="center" wrapText="1"/>
    </xf>
    <xf numFmtId="0" fontId="17" fillId="16" borderId="18" xfId="5" applyFont="1" applyFill="1" applyBorder="1" applyAlignment="1">
      <alignment horizontal="left" vertical="center" wrapText="1"/>
    </xf>
    <xf numFmtId="0" fontId="17" fillId="16" borderId="0" xfId="5" applyFont="1" applyFill="1" applyAlignment="1">
      <alignment horizontal="left" vertical="center" wrapText="1"/>
    </xf>
    <xf numFmtId="0" fontId="17" fillId="16" borderId="15" xfId="5" applyFont="1" applyFill="1" applyBorder="1" applyAlignment="1">
      <alignment horizontal="left" vertical="center" wrapText="1"/>
    </xf>
    <xf numFmtId="0" fontId="69" fillId="16" borderId="18" xfId="5" applyFont="1" applyFill="1" applyBorder="1" applyAlignment="1">
      <alignment horizontal="left" vertical="center" wrapText="1" shrinkToFit="1"/>
    </xf>
    <xf numFmtId="0" fontId="69" fillId="16" borderId="0" xfId="5" applyFont="1" applyFill="1" applyAlignment="1">
      <alignment horizontal="left" vertical="center" wrapText="1" shrinkToFit="1"/>
    </xf>
    <xf numFmtId="0" fontId="69" fillId="16" borderId="15" xfId="5" applyFont="1" applyFill="1" applyBorder="1" applyAlignment="1">
      <alignment horizontal="left" vertical="center" wrapText="1" shrinkToFit="1"/>
    </xf>
    <xf numFmtId="0" fontId="69" fillId="16" borderId="80" xfId="5" applyFont="1" applyFill="1" applyBorder="1" applyAlignment="1">
      <alignment horizontal="left" vertical="center" wrapText="1" shrinkToFit="1"/>
    </xf>
    <xf numFmtId="0" fontId="69" fillId="16" borderId="81" xfId="5" applyFont="1" applyFill="1" applyBorder="1" applyAlignment="1">
      <alignment horizontal="left" vertical="center" wrapText="1" shrinkToFit="1"/>
    </xf>
    <xf numFmtId="0" fontId="69" fillId="16" borderId="86" xfId="5" applyFont="1" applyFill="1" applyBorder="1" applyAlignment="1">
      <alignment horizontal="left" vertical="center" wrapText="1" shrinkToFit="1"/>
    </xf>
    <xf numFmtId="0" fontId="73" fillId="2" borderId="81" xfId="5" applyFont="1" applyFill="1" applyBorder="1" applyAlignment="1">
      <alignment horizontal="center" vertical="center" shrinkToFit="1"/>
    </xf>
    <xf numFmtId="0" fontId="73" fillId="2" borderId="86" xfId="5" applyFont="1" applyFill="1" applyBorder="1" applyAlignment="1">
      <alignment horizontal="center" vertical="center" shrinkToFit="1"/>
    </xf>
    <xf numFmtId="0" fontId="31" fillId="7" borderId="16" xfId="5" applyFont="1" applyFill="1" applyBorder="1" applyAlignment="1" applyProtection="1">
      <alignment horizontal="center" vertical="center"/>
      <protection locked="0"/>
    </xf>
    <xf numFmtId="0" fontId="31" fillId="7" borderId="0" xfId="5" applyFont="1" applyFill="1" applyAlignment="1" applyProtection="1">
      <alignment horizontal="center" vertical="center"/>
      <protection locked="0"/>
    </xf>
    <xf numFmtId="0" fontId="28" fillId="7" borderId="27" xfId="5" applyFont="1" applyFill="1" applyBorder="1" applyAlignment="1" applyProtection="1">
      <alignment horizontal="center" vertical="center"/>
      <protection locked="0"/>
    </xf>
    <xf numFmtId="0" fontId="28" fillId="2" borderId="0" xfId="5" applyFont="1" applyFill="1" applyBorder="1" applyAlignment="1">
      <alignment horizontal="left" vertical="center" wrapText="1" shrinkToFit="1"/>
    </xf>
    <xf numFmtId="0" fontId="73" fillId="2" borderId="0" xfId="5" applyFont="1" applyFill="1" applyBorder="1" applyAlignment="1">
      <alignment horizontal="left" vertical="center" wrapText="1" shrinkToFit="1"/>
    </xf>
    <xf numFmtId="0" fontId="73" fillId="2" borderId="15" xfId="5" applyFont="1" applyFill="1" applyBorder="1" applyAlignment="1">
      <alignment horizontal="left" vertical="center" wrapText="1" shrinkToFit="1"/>
    </xf>
    <xf numFmtId="0" fontId="73" fillId="2" borderId="102" xfId="5" applyFont="1" applyFill="1" applyBorder="1" applyAlignment="1">
      <alignment horizontal="left" vertical="center"/>
    </xf>
    <xf numFmtId="0" fontId="73" fillId="2" borderId="90" xfId="5" applyFont="1" applyFill="1" applyBorder="1" applyAlignment="1">
      <alignment horizontal="left" vertical="center"/>
    </xf>
    <xf numFmtId="0" fontId="73" fillId="2" borderId="110" xfId="5" applyFont="1" applyFill="1" applyBorder="1" applyAlignment="1">
      <alignment horizontal="left" vertical="center"/>
    </xf>
    <xf numFmtId="0" fontId="73" fillId="2" borderId="18" xfId="5" applyFont="1" applyFill="1" applyBorder="1" applyAlignment="1">
      <alignment horizontal="left" vertical="center" shrinkToFit="1"/>
    </xf>
    <xf numFmtId="0" fontId="34" fillId="2" borderId="13" xfId="5" applyFont="1" applyFill="1" applyBorder="1" applyAlignment="1">
      <alignment horizontal="left" vertical="center" shrinkToFit="1"/>
    </xf>
    <xf numFmtId="0" fontId="34" fillId="2" borderId="17" xfId="5" applyFont="1" applyFill="1" applyBorder="1" applyAlignment="1">
      <alignment horizontal="left" vertical="center" shrinkToFit="1"/>
    </xf>
    <xf numFmtId="0" fontId="34" fillId="2" borderId="14" xfId="5" applyFont="1" applyFill="1" applyBorder="1" applyAlignment="1">
      <alignment horizontal="left" vertical="center" shrinkToFit="1"/>
    </xf>
    <xf numFmtId="0" fontId="28" fillId="16" borderId="193" xfId="5" applyFont="1" applyFill="1" applyBorder="1" applyAlignment="1">
      <alignment horizontal="left" vertical="center" shrinkToFit="1"/>
    </xf>
    <xf numFmtId="0" fontId="28" fillId="16" borderId="54" xfId="5" applyFont="1" applyFill="1" applyBorder="1" applyAlignment="1">
      <alignment horizontal="left" vertical="center" shrinkToFit="1"/>
    </xf>
    <xf numFmtId="0" fontId="28" fillId="16" borderId="81" xfId="5" applyFont="1" applyFill="1" applyBorder="1" applyAlignment="1">
      <alignment horizontal="left" vertical="center" shrinkToFit="1"/>
    </xf>
    <xf numFmtId="0" fontId="28" fillId="16" borderId="86" xfId="5" applyFont="1" applyFill="1" applyBorder="1" applyAlignment="1">
      <alignment horizontal="left" vertical="center" shrinkToFit="1"/>
    </xf>
    <xf numFmtId="0" fontId="166" fillId="0" borderId="1" xfId="5" applyFont="1" applyBorder="1" applyAlignment="1">
      <alignment horizontal="left" vertical="center" shrinkToFit="1"/>
    </xf>
    <xf numFmtId="0" fontId="166" fillId="0" borderId="5" xfId="5" applyFont="1" applyBorder="1" applyAlignment="1">
      <alignment horizontal="left" vertical="center" shrinkToFit="1"/>
    </xf>
    <xf numFmtId="0" fontId="35" fillId="16" borderId="102" xfId="5" applyFont="1" applyFill="1" applyBorder="1" applyAlignment="1">
      <alignment horizontal="left" vertical="center" shrinkToFit="1"/>
    </xf>
    <xf numFmtId="0" fontId="35" fillId="16" borderId="90" xfId="5" applyFont="1" applyFill="1" applyBorder="1" applyAlignment="1">
      <alignment horizontal="left" vertical="center" shrinkToFit="1"/>
    </xf>
    <xf numFmtId="0" fontId="35" fillId="16" borderId="110" xfId="5" applyFont="1" applyFill="1" applyBorder="1" applyAlignment="1">
      <alignment horizontal="left" vertical="center" shrinkToFit="1"/>
    </xf>
    <xf numFmtId="0" fontId="35" fillId="16" borderId="80" xfId="5" applyFont="1" applyFill="1" applyBorder="1" applyAlignment="1">
      <alignment horizontal="left" vertical="center" shrinkToFit="1"/>
    </xf>
    <xf numFmtId="0" fontId="35" fillId="16" borderId="81" xfId="5" applyFont="1" applyFill="1" applyBorder="1" applyAlignment="1">
      <alignment horizontal="left" vertical="center" shrinkToFit="1"/>
    </xf>
    <xf numFmtId="0" fontId="35" fillId="16" borderId="86" xfId="5" applyFont="1" applyFill="1" applyBorder="1" applyAlignment="1">
      <alignment horizontal="left" vertical="center" shrinkToFit="1"/>
    </xf>
    <xf numFmtId="0" fontId="28" fillId="16" borderId="286" xfId="5" applyFont="1" applyFill="1" applyBorder="1" applyAlignment="1">
      <alignment horizontal="left" vertical="center" shrinkToFit="1"/>
    </xf>
    <xf numFmtId="0" fontId="28" fillId="16" borderId="68" xfId="5" applyFont="1" applyFill="1" applyBorder="1" applyAlignment="1">
      <alignment horizontal="left" vertical="center" shrinkToFit="1"/>
    </xf>
    <xf numFmtId="0" fontId="28" fillId="16" borderId="157" xfId="5" applyFont="1" applyFill="1" applyBorder="1" applyAlignment="1">
      <alignment horizontal="left" vertical="center" shrinkToFit="1"/>
    </xf>
    <xf numFmtId="0" fontId="28" fillId="0" borderId="18" xfId="5" applyFont="1" applyBorder="1" applyAlignment="1">
      <alignment horizontal="left" vertical="center" shrinkToFit="1"/>
    </xf>
    <xf numFmtId="0" fontId="28" fillId="0" borderId="0" xfId="5" applyFont="1" applyAlignment="1">
      <alignment horizontal="left" vertical="center" shrinkToFit="1"/>
    </xf>
    <xf numFmtId="0" fontId="28" fillId="0" borderId="15" xfId="5" applyFont="1" applyBorder="1" applyAlignment="1">
      <alignment horizontal="left" vertical="center" shrinkToFit="1"/>
    </xf>
    <xf numFmtId="0" fontId="166" fillId="0" borderId="102" xfId="5" applyFont="1" applyBorder="1" applyAlignment="1">
      <alignment horizontal="left" vertical="center" shrinkToFit="1"/>
    </xf>
    <xf numFmtId="0" fontId="166" fillId="0" borderId="90" xfId="5" applyFont="1" applyBorder="1" applyAlignment="1">
      <alignment horizontal="left" vertical="center" shrinkToFit="1"/>
    </xf>
    <xf numFmtId="0" fontId="166" fillId="0" borderId="110" xfId="5" applyFont="1" applyBorder="1" applyAlignment="1">
      <alignment horizontal="left" vertical="center" shrinkToFit="1"/>
    </xf>
    <xf numFmtId="0" fontId="28" fillId="2" borderId="18" xfId="5" applyFont="1" applyFill="1" applyBorder="1" applyAlignment="1">
      <alignment horizontal="left" vertical="center" shrinkToFit="1"/>
    </xf>
    <xf numFmtId="0" fontId="28" fillId="2" borderId="102" xfId="5" applyFont="1" applyFill="1" applyBorder="1" applyAlignment="1">
      <alignment horizontal="left" vertical="top"/>
    </xf>
    <xf numFmtId="0" fontId="28" fillId="2" borderId="90" xfId="5" applyFont="1" applyFill="1" applyBorder="1" applyAlignment="1">
      <alignment horizontal="left" vertical="top"/>
    </xf>
    <xf numFmtId="0" fontId="28" fillId="2" borderId="18" xfId="5" applyFont="1" applyFill="1" applyBorder="1" applyAlignment="1">
      <alignment horizontal="left" vertical="top"/>
    </xf>
    <xf numFmtId="0" fontId="28" fillId="2" borderId="0" xfId="5" applyFont="1" applyFill="1" applyAlignment="1">
      <alignment horizontal="left" vertical="top"/>
    </xf>
    <xf numFmtId="0" fontId="28" fillId="2" borderId="187" xfId="5" applyFont="1" applyFill="1" applyBorder="1" applyAlignment="1">
      <alignment horizontal="left" vertical="center" shrinkToFit="1"/>
    </xf>
    <xf numFmtId="0" fontId="28" fillId="2" borderId="185" xfId="5" applyFont="1" applyFill="1" applyBorder="1" applyAlignment="1">
      <alignment horizontal="left" vertical="center" shrinkToFit="1"/>
    </xf>
    <xf numFmtId="0" fontId="28" fillId="2" borderId="17" xfId="5" applyFont="1" applyFill="1" applyBorder="1" applyAlignment="1">
      <alignment horizontal="left" vertical="center" shrinkToFit="1"/>
    </xf>
    <xf numFmtId="0" fontId="28" fillId="2" borderId="14" xfId="5" applyFont="1" applyFill="1" applyBorder="1" applyAlignment="1">
      <alignment horizontal="left" vertical="center" shrinkToFit="1"/>
    </xf>
    <xf numFmtId="0" fontId="28" fillId="7" borderId="52" xfId="5" applyFont="1" applyFill="1" applyBorder="1" applyAlignment="1" applyProtection="1">
      <alignment horizontal="center" vertical="center"/>
      <protection locked="0"/>
    </xf>
    <xf numFmtId="0" fontId="28" fillId="7" borderId="201" xfId="5" applyFont="1" applyFill="1" applyBorder="1" applyAlignment="1" applyProtection="1">
      <alignment horizontal="center" vertical="center"/>
      <protection locked="0"/>
    </xf>
    <xf numFmtId="0" fontId="28" fillId="14" borderId="52" xfId="5" applyFont="1" applyFill="1" applyBorder="1" applyAlignment="1">
      <alignment horizontal="center" vertical="center"/>
    </xf>
    <xf numFmtId="0" fontId="28" fillId="14" borderId="201" xfId="5" applyFont="1" applyFill="1" applyBorder="1" applyAlignment="1">
      <alignment horizontal="center" vertical="center"/>
    </xf>
    <xf numFmtId="0" fontId="28" fillId="2" borderId="5" xfId="5" applyFont="1" applyFill="1" applyBorder="1" applyAlignment="1">
      <alignment horizontal="left" vertical="center" wrapText="1"/>
    </xf>
    <xf numFmtId="0" fontId="28" fillId="2" borderId="15" xfId="5" applyFont="1" applyFill="1" applyBorder="1" applyAlignment="1">
      <alignment horizontal="left" vertical="center" wrapText="1"/>
    </xf>
    <xf numFmtId="0" fontId="28" fillId="2" borderId="81" xfId="5" applyFont="1" applyFill="1" applyBorder="1" applyAlignment="1">
      <alignment horizontal="left" vertical="center" wrapText="1"/>
    </xf>
    <xf numFmtId="0" fontId="28" fillId="2" borderId="86" xfId="5" applyFont="1" applyFill="1" applyBorder="1" applyAlignment="1">
      <alignment horizontal="left" vertical="center" wrapText="1"/>
    </xf>
    <xf numFmtId="0" fontId="24" fillId="2" borderId="102" xfId="5" applyFont="1" applyFill="1" applyBorder="1" applyAlignment="1">
      <alignment horizontal="left" vertical="center" wrapText="1"/>
    </xf>
    <xf numFmtId="0" fontId="24" fillId="2" borderId="90" xfId="5" applyFont="1" applyFill="1" applyBorder="1" applyAlignment="1">
      <alignment horizontal="left" vertical="center" wrapText="1"/>
    </xf>
    <xf numFmtId="0" fontId="24" fillId="2" borderId="18" xfId="5" applyFont="1" applyFill="1" applyBorder="1" applyAlignment="1">
      <alignment horizontal="left" vertical="center" wrapText="1"/>
    </xf>
    <xf numFmtId="0" fontId="24" fillId="2" borderId="0" xfId="5" applyFont="1" applyFill="1" applyAlignment="1">
      <alignment horizontal="left" vertical="center" wrapText="1"/>
    </xf>
    <xf numFmtId="0" fontId="17" fillId="3" borderId="1" xfId="4" applyFont="1" applyFill="1" applyBorder="1" applyAlignment="1">
      <alignment horizontal="left" vertical="center" shrinkToFit="1"/>
    </xf>
    <xf numFmtId="0" fontId="197" fillId="2" borderId="102" xfId="5" applyFont="1" applyFill="1" applyBorder="1" applyAlignment="1">
      <alignment horizontal="left" vertical="center" shrinkToFit="1"/>
    </xf>
    <xf numFmtId="0" fontId="197" fillId="2" borderId="90" xfId="5" applyFont="1" applyFill="1" applyBorder="1" applyAlignment="1">
      <alignment horizontal="left" vertical="center" shrinkToFit="1"/>
    </xf>
    <xf numFmtId="0" fontId="197" fillId="2" borderId="110" xfId="5" applyFont="1" applyFill="1" applyBorder="1" applyAlignment="1">
      <alignment horizontal="left" vertical="center" shrinkToFit="1"/>
    </xf>
    <xf numFmtId="38" fontId="28" fillId="7" borderId="84" xfId="3" applyFont="1" applyFill="1" applyBorder="1" applyAlignment="1" applyProtection="1">
      <alignment horizontal="center" vertical="center"/>
      <protection locked="0"/>
    </xf>
    <xf numFmtId="38" fontId="28" fillId="7" borderId="62" xfId="3" applyFont="1" applyFill="1" applyBorder="1" applyAlignment="1" applyProtection="1">
      <alignment horizontal="center" vertical="center"/>
      <protection locked="0"/>
    </xf>
    <xf numFmtId="0" fontId="17" fillId="2" borderId="18" xfId="5" applyFont="1" applyFill="1" applyBorder="1" applyAlignment="1">
      <alignment horizontal="left" vertical="center" shrinkToFit="1"/>
    </xf>
    <xf numFmtId="0" fontId="17" fillId="2" borderId="0" xfId="5" applyFont="1" applyFill="1" applyAlignment="1">
      <alignment horizontal="left" vertical="center" shrinkToFit="1"/>
    </xf>
    <xf numFmtId="0" fontId="17" fillId="2" borderId="15" xfId="5" applyFont="1" applyFill="1" applyBorder="1" applyAlignment="1">
      <alignment horizontal="left" vertical="center" shrinkToFit="1"/>
    </xf>
    <xf numFmtId="0" fontId="69" fillId="2" borderId="77" xfId="5" applyFont="1" applyFill="1" applyBorder="1" applyAlignment="1">
      <alignment horizontal="left" vertical="center" shrinkToFit="1"/>
    </xf>
    <xf numFmtId="0" fontId="69" fillId="2" borderId="55" xfId="5" applyFont="1" applyFill="1" applyBorder="1" applyAlignment="1">
      <alignment horizontal="left" vertical="center" shrinkToFit="1"/>
    </xf>
    <xf numFmtId="0" fontId="69" fillId="2" borderId="62" xfId="5" applyFont="1" applyFill="1" applyBorder="1" applyAlignment="1">
      <alignment horizontal="left" vertical="center" shrinkToFit="1"/>
    </xf>
    <xf numFmtId="0" fontId="17" fillId="2" borderId="102" xfId="5" applyFont="1" applyFill="1" applyBorder="1" applyAlignment="1">
      <alignment horizontal="left" vertical="center" shrinkToFit="1"/>
    </xf>
    <xf numFmtId="0" fontId="17" fillId="2" borderId="90" xfId="5" applyFont="1" applyFill="1" applyBorder="1" applyAlignment="1">
      <alignment horizontal="left" vertical="center" shrinkToFit="1"/>
    </xf>
    <xf numFmtId="0" fontId="17" fillId="2" borderId="110" xfId="5" applyFont="1" applyFill="1" applyBorder="1" applyAlignment="1">
      <alignment horizontal="left" vertical="center" shrinkToFit="1"/>
    </xf>
    <xf numFmtId="0" fontId="69" fillId="2" borderId="13" xfId="5" applyFont="1" applyFill="1" applyBorder="1" applyAlignment="1">
      <alignment horizontal="left" vertical="center" wrapText="1"/>
    </xf>
    <xf numFmtId="0" fontId="28" fillId="2" borderId="17" xfId="5" applyFont="1" applyFill="1" applyBorder="1" applyAlignment="1">
      <alignment horizontal="left" vertical="center" wrapText="1"/>
    </xf>
    <xf numFmtId="0" fontId="28" fillId="2" borderId="14" xfId="5" applyFont="1" applyFill="1" applyBorder="1" applyAlignment="1">
      <alignment horizontal="left" vertical="center" wrapText="1"/>
    </xf>
    <xf numFmtId="0" fontId="28" fillId="2" borderId="1" xfId="5" applyFont="1" applyFill="1" applyBorder="1" applyAlignment="1">
      <alignment horizontal="left" vertical="center" wrapText="1"/>
    </xf>
    <xf numFmtId="0" fontId="28" fillId="2" borderId="80" xfId="5" applyFont="1" applyFill="1" applyBorder="1" applyAlignment="1">
      <alignment horizontal="left" vertical="center" wrapText="1"/>
    </xf>
    <xf numFmtId="0" fontId="28" fillId="7" borderId="202" xfId="0" applyFont="1" applyFill="1" applyBorder="1" applyAlignment="1" applyProtection="1">
      <alignment horizontal="center" vertical="center"/>
      <protection locked="0"/>
    </xf>
    <xf numFmtId="0" fontId="28" fillId="7" borderId="73" xfId="0" applyFont="1" applyFill="1" applyBorder="1" applyAlignment="1" applyProtection="1">
      <alignment horizontal="center" vertical="center"/>
      <protection locked="0"/>
    </xf>
    <xf numFmtId="0" fontId="28" fillId="14" borderId="202" xfId="0" applyFont="1" applyFill="1" applyBorder="1" applyAlignment="1">
      <alignment horizontal="center" vertical="center"/>
    </xf>
    <xf numFmtId="0" fontId="28" fillId="14" borderId="74" xfId="0" applyFont="1" applyFill="1" applyBorder="1" applyAlignment="1">
      <alignment horizontal="center" vertical="center"/>
    </xf>
    <xf numFmtId="0" fontId="28" fillId="7" borderId="0" xfId="0" applyFont="1" applyFill="1" applyAlignment="1" applyProtection="1">
      <alignment horizontal="center" vertical="center"/>
      <protection locked="0"/>
    </xf>
    <xf numFmtId="0" fontId="166" fillId="15" borderId="6" xfId="0" applyFont="1" applyFill="1" applyBorder="1" applyAlignment="1">
      <alignment horizontal="left" vertical="center" shrinkToFit="1"/>
    </xf>
    <xf numFmtId="0" fontId="166" fillId="15" borderId="25" xfId="0" applyFont="1" applyFill="1" applyBorder="1" applyAlignment="1">
      <alignment horizontal="left" vertical="center" shrinkToFit="1"/>
    </xf>
    <xf numFmtId="0" fontId="31" fillId="7" borderId="16" xfId="0" applyFont="1" applyFill="1" applyBorder="1" applyAlignment="1" applyProtection="1">
      <alignment horizontal="center" vertical="center"/>
      <protection locked="0"/>
    </xf>
    <xf numFmtId="0" fontId="31" fillId="7" borderId="17" xfId="0" applyFont="1" applyFill="1" applyBorder="1" applyAlignment="1" applyProtection="1">
      <alignment horizontal="center" vertical="center"/>
      <protection locked="0"/>
    </xf>
    <xf numFmtId="0" fontId="28" fillId="0" borderId="102" xfId="0" applyFont="1" applyFill="1" applyBorder="1" applyAlignment="1">
      <alignment horizontal="left" vertical="top" wrapText="1" shrinkToFit="1"/>
    </xf>
    <xf numFmtId="0" fontId="28" fillId="0" borderId="90" xfId="0" applyFont="1" applyFill="1" applyBorder="1" applyAlignment="1">
      <alignment horizontal="left" vertical="top" wrapText="1" shrinkToFit="1"/>
    </xf>
    <xf numFmtId="0" fontId="28" fillId="0" borderId="110" xfId="0" applyFont="1" applyFill="1" applyBorder="1" applyAlignment="1">
      <alignment horizontal="left" vertical="top" wrapText="1" shrinkToFit="1"/>
    </xf>
    <xf numFmtId="0" fontId="28" fillId="0" borderId="13" xfId="0" applyFont="1" applyFill="1" applyBorder="1" applyAlignment="1">
      <alignment horizontal="left" vertical="top" wrapText="1" shrinkToFit="1"/>
    </xf>
    <xf numFmtId="0" fontId="28" fillId="0" borderId="17" xfId="0" applyFont="1" applyFill="1" applyBorder="1" applyAlignment="1">
      <alignment horizontal="left" vertical="top" wrapText="1" shrinkToFit="1"/>
    </xf>
    <xf numFmtId="0" fontId="28" fillId="0" borderId="14" xfId="0" applyFont="1" applyFill="1" applyBorder="1" applyAlignment="1">
      <alignment horizontal="left" vertical="top" wrapText="1" shrinkToFit="1"/>
    </xf>
    <xf numFmtId="0" fontId="28" fillId="7" borderId="101" xfId="0" applyFont="1" applyFill="1" applyBorder="1" applyAlignment="1" applyProtection="1">
      <alignment horizontal="center" vertical="center"/>
      <protection locked="0"/>
    </xf>
    <xf numFmtId="0" fontId="28" fillId="7" borderId="110" xfId="0" applyFont="1" applyFill="1" applyBorder="1" applyAlignment="1" applyProtection="1">
      <alignment horizontal="center" vertical="center"/>
      <protection locked="0"/>
    </xf>
    <xf numFmtId="0" fontId="28" fillId="7" borderId="11" xfId="0" applyFont="1" applyFill="1" applyBorder="1" applyAlignment="1" applyProtection="1">
      <alignment horizontal="center" vertical="center"/>
      <protection locked="0"/>
    </xf>
    <xf numFmtId="0" fontId="28" fillId="7" borderId="14" xfId="0" applyFont="1" applyFill="1" applyBorder="1" applyAlignment="1" applyProtection="1">
      <alignment horizontal="center" vertical="center"/>
      <protection locked="0"/>
    </xf>
    <xf numFmtId="0" fontId="28" fillId="14" borderId="101" xfId="0" applyFont="1" applyFill="1" applyBorder="1" applyAlignment="1">
      <alignment horizontal="center" vertical="center"/>
    </xf>
    <xf numFmtId="0" fontId="28" fillId="14" borderId="110" xfId="0" applyFont="1" applyFill="1" applyBorder="1" applyAlignment="1">
      <alignment horizontal="center" vertical="center"/>
    </xf>
    <xf numFmtId="0" fontId="28" fillId="14" borderId="11" xfId="0" applyFont="1" applyFill="1" applyBorder="1" applyAlignment="1">
      <alignment horizontal="center" vertical="center"/>
    </xf>
    <xf numFmtId="0" fontId="28" fillId="14" borderId="14" xfId="0" applyFont="1" applyFill="1" applyBorder="1" applyAlignment="1">
      <alignment horizontal="center" vertical="center"/>
    </xf>
    <xf numFmtId="0" fontId="28" fillId="2" borderId="191" xfId="0" applyFont="1" applyFill="1" applyBorder="1" applyAlignment="1">
      <alignment horizontal="center" vertical="center"/>
    </xf>
    <xf numFmtId="0" fontId="28" fillId="2" borderId="284" xfId="0" applyFont="1" applyFill="1" applyBorder="1" applyAlignment="1">
      <alignment horizontal="center" vertical="center"/>
    </xf>
    <xf numFmtId="0" fontId="28" fillId="2" borderId="77" xfId="0" applyFont="1" applyFill="1" applyBorder="1" applyAlignment="1">
      <alignment horizontal="left" vertical="center" shrinkToFit="1"/>
    </xf>
    <xf numFmtId="0" fontId="28" fillId="2" borderId="55" xfId="0" applyFont="1" applyFill="1" applyBorder="1" applyAlignment="1">
      <alignment horizontal="left" vertical="center" shrinkToFit="1"/>
    </xf>
    <xf numFmtId="0" fontId="28" fillId="2" borderId="62" xfId="0" applyFont="1" applyFill="1" applyBorder="1" applyAlignment="1">
      <alignment horizontal="left" vertical="center" shrinkToFit="1"/>
    </xf>
    <xf numFmtId="0" fontId="28" fillId="7" borderId="62" xfId="0" applyFont="1" applyFill="1" applyBorder="1" applyAlignment="1" applyProtection="1">
      <alignment horizontal="center" vertical="center"/>
      <protection locked="0"/>
    </xf>
    <xf numFmtId="0" fontId="35" fillId="16" borderId="102" xfId="0" applyFont="1" applyFill="1" applyBorder="1" applyAlignment="1">
      <alignment horizontal="left" vertical="center" wrapText="1" shrinkToFit="1"/>
    </xf>
    <xf numFmtId="0" fontId="35" fillId="16" borderId="90" xfId="0" applyFont="1" applyFill="1" applyBorder="1" applyAlignment="1">
      <alignment horizontal="left" vertical="center" wrapText="1" shrinkToFit="1"/>
    </xf>
    <xf numFmtId="0" fontId="35" fillId="16" borderId="110" xfId="0" applyFont="1" applyFill="1" applyBorder="1" applyAlignment="1">
      <alignment horizontal="left" vertical="center" wrapText="1" shrinkToFit="1"/>
    </xf>
    <xf numFmtId="0" fontId="35" fillId="16" borderId="18" xfId="0" applyFont="1" applyFill="1" applyBorder="1" applyAlignment="1">
      <alignment horizontal="left" vertical="center" wrapText="1" shrinkToFit="1"/>
    </xf>
    <xf numFmtId="0" fontId="35" fillId="16" borderId="0" xfId="0" applyFont="1" applyFill="1" applyAlignment="1">
      <alignment horizontal="left" vertical="center" wrapText="1" shrinkToFit="1"/>
    </xf>
    <xf numFmtId="0" fontId="35" fillId="16" borderId="15" xfId="0" applyFont="1" applyFill="1" applyBorder="1" applyAlignment="1">
      <alignment horizontal="left" vertical="center" wrapText="1" shrinkToFit="1"/>
    </xf>
    <xf numFmtId="0" fontId="28" fillId="15" borderId="77" xfId="0" applyFont="1" applyFill="1" applyBorder="1" applyAlignment="1">
      <alignment horizontal="left" vertical="center" shrinkToFit="1"/>
    </xf>
    <xf numFmtId="0" fontId="28" fillId="15" borderId="55" xfId="0" applyFont="1" applyFill="1" applyBorder="1" applyAlignment="1">
      <alignment horizontal="left" vertical="center" shrinkToFit="1"/>
    </xf>
    <xf numFmtId="0" fontId="28" fillId="15" borderId="62" xfId="0" applyFont="1" applyFill="1" applyBorder="1" applyAlignment="1">
      <alignment horizontal="left" vertical="center" shrinkToFit="1"/>
    </xf>
    <xf numFmtId="0" fontId="28" fillId="7" borderId="188" xfId="0" applyFont="1" applyFill="1" applyBorder="1" applyAlignment="1" applyProtection="1">
      <alignment horizontal="center" vertical="center"/>
      <protection locked="0"/>
    </xf>
    <xf numFmtId="0" fontId="28" fillId="7" borderId="86" xfId="0" applyFont="1" applyFill="1" applyBorder="1" applyAlignment="1" applyProtection="1">
      <alignment horizontal="center" vertical="center"/>
      <protection locked="0"/>
    </xf>
    <xf numFmtId="0" fontId="28" fillId="16" borderId="102" xfId="0" applyFont="1" applyFill="1" applyBorder="1" applyAlignment="1">
      <alignment horizontal="left" vertical="center" shrinkToFit="1"/>
    </xf>
    <xf numFmtId="0" fontId="28" fillId="16" borderId="90" xfId="0" applyFont="1" applyFill="1" applyBorder="1" applyAlignment="1">
      <alignment horizontal="left" vertical="center" shrinkToFit="1"/>
    </xf>
    <xf numFmtId="0" fontId="28" fillId="16" borderId="110" xfId="0" applyFont="1" applyFill="1" applyBorder="1" applyAlignment="1">
      <alignment horizontal="left" vertical="center" shrinkToFit="1"/>
    </xf>
    <xf numFmtId="38" fontId="28" fillId="0" borderId="18" xfId="3" applyFont="1" applyFill="1" applyBorder="1" applyAlignment="1">
      <alignment horizontal="left" vertical="center" wrapText="1" shrinkToFit="1"/>
    </xf>
    <xf numFmtId="38" fontId="28" fillId="0" borderId="0" xfId="3" applyFont="1" applyFill="1" applyBorder="1" applyAlignment="1">
      <alignment horizontal="left" vertical="center" wrapText="1" shrinkToFit="1"/>
    </xf>
    <xf numFmtId="38" fontId="28" fillId="0" borderId="15" xfId="3" applyFont="1" applyFill="1" applyBorder="1" applyAlignment="1">
      <alignment horizontal="left" vertical="center" wrapText="1" shrinkToFit="1"/>
    </xf>
    <xf numFmtId="38" fontId="28" fillId="0" borderId="80" xfId="3" applyFont="1" applyFill="1" applyBorder="1" applyAlignment="1">
      <alignment horizontal="left" vertical="center" wrapText="1" shrinkToFit="1"/>
    </xf>
    <xf numFmtId="38" fontId="28" fillId="0" borderId="81" xfId="3" applyFont="1" applyFill="1" applyBorder="1" applyAlignment="1">
      <alignment horizontal="left" vertical="center" wrapText="1" shrinkToFit="1"/>
    </xf>
    <xf numFmtId="38" fontId="28" fillId="0" borderId="86" xfId="3" applyFont="1" applyFill="1" applyBorder="1" applyAlignment="1">
      <alignment horizontal="left" vertical="center" wrapText="1" shrinkToFit="1"/>
    </xf>
    <xf numFmtId="38" fontId="28" fillId="0" borderId="77" xfId="3" applyFont="1" applyFill="1" applyBorder="1" applyAlignment="1">
      <alignment horizontal="left" vertical="center" shrinkToFit="1"/>
    </xf>
    <xf numFmtId="38" fontId="28" fillId="0" borderId="55" xfId="3" applyFont="1" applyFill="1" applyBorder="1" applyAlignment="1">
      <alignment horizontal="left" vertical="center" shrinkToFit="1"/>
    </xf>
    <xf numFmtId="38" fontId="28" fillId="0" borderId="62" xfId="3" applyFont="1" applyFill="1" applyBorder="1" applyAlignment="1">
      <alignment horizontal="left" vertical="center" shrinkToFit="1"/>
    </xf>
    <xf numFmtId="0" fontId="31" fillId="7" borderId="23" xfId="0" applyFont="1" applyFill="1" applyBorder="1" applyAlignment="1" applyProtection="1">
      <alignment horizontal="center" vertical="center"/>
      <protection locked="0"/>
    </xf>
    <xf numFmtId="0" fontId="31" fillId="7" borderId="0" xfId="0" applyFont="1" applyFill="1" applyAlignment="1" applyProtection="1">
      <alignment horizontal="center" vertical="center"/>
      <protection locked="0"/>
    </xf>
    <xf numFmtId="0" fontId="35" fillId="16" borderId="80" xfId="0" applyFont="1" applyFill="1" applyBorder="1" applyAlignment="1">
      <alignment horizontal="left" vertical="center" shrinkToFit="1"/>
    </xf>
    <xf numFmtId="0" fontId="35" fillId="16" borderId="81" xfId="0" applyFont="1" applyFill="1" applyBorder="1" applyAlignment="1">
      <alignment horizontal="left" vertical="center" shrinkToFit="1"/>
    </xf>
    <xf numFmtId="0" fontId="35" fillId="16" borderId="86" xfId="0" applyFont="1" applyFill="1" applyBorder="1" applyAlignment="1">
      <alignment horizontal="left" vertical="center" shrinkToFit="1"/>
    </xf>
    <xf numFmtId="0" fontId="28" fillId="2" borderId="193" xfId="0" applyFont="1" applyFill="1" applyBorder="1" applyAlignment="1">
      <alignment horizontal="left" vertical="center" shrinkToFit="1"/>
    </xf>
    <xf numFmtId="0" fontId="28" fillId="2" borderId="81" xfId="0" applyFont="1" applyFill="1" applyBorder="1" applyAlignment="1">
      <alignment horizontal="left" vertical="center" shrinkToFit="1"/>
    </xf>
    <xf numFmtId="0" fontId="28" fillId="2" borderId="86" xfId="0" applyFont="1" applyFill="1" applyBorder="1" applyAlignment="1">
      <alignment horizontal="left" vertical="center" shrinkToFit="1"/>
    </xf>
    <xf numFmtId="0" fontId="35" fillId="14" borderId="77" xfId="0" applyFont="1" applyFill="1" applyBorder="1" applyAlignment="1">
      <alignment horizontal="left" vertical="center" shrinkToFit="1"/>
    </xf>
    <xf numFmtId="0" fontId="35" fillId="14" borderId="55" xfId="0" applyFont="1" applyFill="1" applyBorder="1" applyAlignment="1">
      <alignment horizontal="left" vertical="center" shrinkToFit="1"/>
    </xf>
    <xf numFmtId="0" fontId="35" fillId="14" borderId="62" xfId="0" applyFont="1" applyFill="1" applyBorder="1" applyAlignment="1">
      <alignment horizontal="left" vertical="center" shrinkToFit="1"/>
    </xf>
    <xf numFmtId="0" fontId="31" fillId="14" borderId="23" xfId="0" applyFont="1" applyFill="1" applyBorder="1" applyAlignment="1">
      <alignment horizontal="center" vertical="center"/>
    </xf>
    <xf numFmtId="0" fontId="31" fillId="14" borderId="15" xfId="0" applyFont="1" applyFill="1" applyBorder="1" applyAlignment="1">
      <alignment horizontal="center" vertical="center"/>
    </xf>
    <xf numFmtId="0" fontId="28" fillId="2" borderId="1" xfId="0" applyFont="1" applyFill="1" applyBorder="1" applyAlignment="1">
      <alignment horizontal="left" vertical="center" wrapText="1"/>
    </xf>
    <xf numFmtId="0" fontId="28" fillId="2" borderId="18" xfId="0" applyFont="1" applyFill="1" applyBorder="1" applyAlignment="1">
      <alignment horizontal="left" vertical="center" wrapText="1"/>
    </xf>
    <xf numFmtId="0" fontId="28" fillId="16" borderId="77" xfId="0" applyFont="1" applyFill="1" applyBorder="1" applyAlignment="1">
      <alignment horizontal="left" vertical="center" shrinkToFit="1"/>
    </xf>
    <xf numFmtId="0" fontId="28" fillId="16" borderId="55" xfId="0" applyFont="1" applyFill="1" applyBorder="1" applyAlignment="1">
      <alignment horizontal="left" vertical="center" shrinkToFit="1"/>
    </xf>
    <xf numFmtId="0" fontId="28" fillId="16" borderId="62" xfId="0" applyFont="1" applyFill="1" applyBorder="1" applyAlignment="1">
      <alignment horizontal="left" vertical="center" shrinkToFit="1"/>
    </xf>
    <xf numFmtId="0" fontId="28" fillId="2" borderId="102" xfId="0" applyFont="1" applyFill="1" applyBorder="1" applyAlignment="1">
      <alignment vertical="center" wrapText="1"/>
    </xf>
    <xf numFmtId="0" fontId="28" fillId="2" borderId="90" xfId="0" applyFont="1" applyFill="1" applyBorder="1" applyAlignment="1">
      <alignment vertical="center" wrapText="1"/>
    </xf>
    <xf numFmtId="0" fontId="28" fillId="2" borderId="90" xfId="0" applyFont="1" applyFill="1" applyBorder="1" applyAlignment="1">
      <alignment horizontal="left" vertical="center" shrinkToFit="1"/>
    </xf>
    <xf numFmtId="0" fontId="28" fillId="2" borderId="110" xfId="0" applyFont="1" applyFill="1" applyBorder="1" applyAlignment="1">
      <alignment horizontal="left" vertical="center" shrinkToFit="1"/>
    </xf>
    <xf numFmtId="0" fontId="28" fillId="2" borderId="18" xfId="0" applyFont="1" applyFill="1" applyBorder="1" applyAlignment="1">
      <alignment vertical="top" wrapText="1"/>
    </xf>
    <xf numFmtId="0" fontId="28" fillId="2" borderId="0" xfId="0" applyFont="1" applyFill="1" applyAlignment="1">
      <alignment vertical="top" wrapText="1"/>
    </xf>
    <xf numFmtId="0" fontId="33" fillId="2" borderId="81" xfId="0" applyFont="1" applyFill="1" applyBorder="1" applyAlignment="1">
      <alignment horizontal="left" vertical="center" shrinkToFit="1"/>
    </xf>
    <xf numFmtId="0" fontId="33" fillId="2" borderId="86" xfId="0" applyFont="1" applyFill="1" applyBorder="1" applyAlignment="1">
      <alignment horizontal="left" vertical="center" shrinkToFit="1"/>
    </xf>
    <xf numFmtId="0" fontId="28" fillId="14" borderId="188" xfId="0" applyFont="1" applyFill="1" applyBorder="1" applyAlignment="1">
      <alignment horizontal="center" vertical="center"/>
    </xf>
    <xf numFmtId="0" fontId="28" fillId="14" borderId="86" xfId="0" applyFont="1" applyFill="1" applyBorder="1" applyAlignment="1">
      <alignment horizontal="center" vertical="center"/>
    </xf>
    <xf numFmtId="0" fontId="28" fillId="2" borderId="102" xfId="0" applyFont="1" applyFill="1" applyBorder="1" applyAlignment="1">
      <alignment horizontal="left" vertical="center" shrinkToFit="1"/>
    </xf>
    <xf numFmtId="0" fontId="28" fillId="2" borderId="80" xfId="0" applyFont="1" applyFill="1" applyBorder="1" applyAlignment="1">
      <alignment horizontal="left" vertical="center" shrinkToFit="1"/>
    </xf>
    <xf numFmtId="0" fontId="28" fillId="2" borderId="90" xfId="0" applyFont="1" applyFill="1" applyBorder="1">
      <alignment vertical="center"/>
    </xf>
    <xf numFmtId="0" fontId="28" fillId="2" borderId="110" xfId="0" applyFont="1" applyFill="1" applyBorder="1">
      <alignment vertical="center"/>
    </xf>
    <xf numFmtId="0" fontId="28" fillId="2" borderId="13" xfId="0" applyFont="1" applyFill="1" applyBorder="1" applyAlignment="1">
      <alignment vertical="top" wrapText="1"/>
    </xf>
    <xf numFmtId="0" fontId="28" fillId="2" borderId="17" xfId="0" applyFont="1" applyFill="1" applyBorder="1" applyAlignment="1">
      <alignment vertical="top" wrapText="1"/>
    </xf>
    <xf numFmtId="0" fontId="43" fillId="4" borderId="17" xfId="0" applyFont="1" applyFill="1" applyBorder="1" applyAlignment="1">
      <alignment horizontal="left" vertical="center" shrinkToFit="1"/>
    </xf>
    <xf numFmtId="0" fontId="43" fillId="4" borderId="14" xfId="0" applyFont="1" applyFill="1" applyBorder="1" applyAlignment="1">
      <alignment horizontal="left" vertical="center" shrinkToFit="1"/>
    </xf>
    <xf numFmtId="0" fontId="28" fillId="2" borderId="55" xfId="0" applyFont="1" applyFill="1" applyBorder="1" applyAlignment="1">
      <alignment vertical="center" shrinkToFit="1"/>
    </xf>
    <xf numFmtId="0" fontId="28" fillId="2" borderId="62" xfId="0" applyFont="1" applyFill="1" applyBorder="1" applyAlignment="1">
      <alignment vertical="center" shrinkToFit="1"/>
    </xf>
    <xf numFmtId="0" fontId="28" fillId="2" borderId="18" xfId="0" applyFont="1" applyFill="1" applyBorder="1" applyAlignment="1">
      <alignment vertical="center" wrapText="1"/>
    </xf>
    <xf numFmtId="0" fontId="28" fillId="2" borderId="0" xfId="0" applyFont="1" applyFill="1" applyAlignment="1">
      <alignment vertical="center" wrapText="1"/>
    </xf>
    <xf numFmtId="0" fontId="28" fillId="2" borderId="90" xfId="0" applyFont="1" applyFill="1" applyBorder="1" applyAlignment="1">
      <alignment vertical="center" shrinkToFit="1"/>
    </xf>
    <xf numFmtId="0" fontId="28" fillId="2" borderId="110" xfId="0" applyFont="1" applyFill="1" applyBorder="1" applyAlignment="1">
      <alignment vertical="center" shrinkToFit="1"/>
    </xf>
    <xf numFmtId="0" fontId="94" fillId="2" borderId="0" xfId="0" applyFont="1" applyFill="1" applyAlignment="1">
      <alignment vertical="center" wrapText="1" shrinkToFit="1"/>
    </xf>
    <xf numFmtId="0" fontId="94" fillId="2" borderId="15" xfId="0" applyFont="1" applyFill="1" applyBorder="1" applyAlignment="1">
      <alignment vertical="center" wrapText="1" shrinkToFit="1"/>
    </xf>
    <xf numFmtId="0" fontId="94" fillId="2" borderId="81" xfId="0" applyFont="1" applyFill="1" applyBorder="1" applyAlignment="1">
      <alignment vertical="center" wrapText="1" shrinkToFit="1"/>
    </xf>
    <xf numFmtId="0" fontId="94" fillId="2" borderId="86" xfId="0" applyFont="1" applyFill="1" applyBorder="1" applyAlignment="1">
      <alignment vertical="center" wrapText="1" shrinkToFit="1"/>
    </xf>
    <xf numFmtId="0" fontId="142" fillId="0" borderId="0" xfId="10" applyFont="1">
      <alignment vertical="center"/>
    </xf>
    <xf numFmtId="0" fontId="143" fillId="11" borderId="6" xfId="11" applyFont="1" applyFill="1" applyBorder="1" applyAlignment="1">
      <alignment vertical="center" wrapText="1"/>
    </xf>
    <xf numFmtId="0" fontId="144" fillId="0" borderId="6" xfId="11" applyFont="1" applyBorder="1" applyAlignment="1">
      <alignment horizontal="center" vertical="center" shrinkToFit="1"/>
    </xf>
    <xf numFmtId="0" fontId="141" fillId="0" borderId="0" xfId="9" applyFont="1" applyAlignment="1">
      <alignment horizontal="center" vertical="center"/>
    </xf>
    <xf numFmtId="0" fontId="141" fillId="0" borderId="238" xfId="9" applyFont="1" applyBorder="1" applyAlignment="1">
      <alignment horizontal="center" vertical="center" shrinkToFit="1"/>
    </xf>
    <xf numFmtId="0" fontId="141" fillId="0" borderId="239" xfId="9" applyFont="1" applyBorder="1" applyAlignment="1">
      <alignment horizontal="center" vertical="center" shrinkToFit="1"/>
    </xf>
    <xf numFmtId="0" fontId="146" fillId="0" borderId="239" xfId="9" applyFont="1" applyBorder="1" applyAlignment="1">
      <alignment horizontal="center" vertical="center" shrinkToFit="1"/>
    </xf>
    <xf numFmtId="0" fontId="146" fillId="0" borderId="240" xfId="9" applyFont="1" applyBorder="1" applyAlignment="1">
      <alignment horizontal="center" vertical="center" shrinkToFit="1"/>
    </xf>
    <xf numFmtId="0" fontId="147" fillId="0" borderId="1" xfId="9" applyFont="1" applyBorder="1" applyAlignment="1">
      <alignment horizontal="center" vertical="center"/>
    </xf>
    <xf numFmtId="0" fontId="147" fillId="0" borderId="5" xfId="9" applyFont="1" applyBorder="1" applyAlignment="1">
      <alignment horizontal="center" vertical="center"/>
    </xf>
    <xf numFmtId="0" fontId="147" fillId="0" borderId="3" xfId="9" applyFont="1" applyBorder="1" applyAlignment="1">
      <alignment horizontal="center" vertical="center"/>
    </xf>
    <xf numFmtId="0" fontId="147" fillId="0" borderId="6" xfId="9" applyFont="1" applyBorder="1" applyAlignment="1">
      <alignment horizontal="center" vertical="center"/>
    </xf>
    <xf numFmtId="179" fontId="148" fillId="0" borderId="5" xfId="9" applyNumberFormat="1" applyFont="1" applyBorder="1" applyAlignment="1">
      <alignment horizontal="center" vertical="center" shrinkToFit="1"/>
    </xf>
    <xf numFmtId="179" fontId="148" fillId="0" borderId="6" xfId="9" applyNumberFormat="1" applyFont="1" applyBorder="1" applyAlignment="1">
      <alignment horizontal="center" vertical="center" shrinkToFit="1"/>
    </xf>
    <xf numFmtId="182" fontId="147" fillId="0" borderId="32" xfId="9" applyNumberFormat="1" applyFont="1" applyBorder="1" applyAlignment="1">
      <alignment horizontal="center" shrinkToFit="1"/>
    </xf>
    <xf numFmtId="0" fontId="146" fillId="0" borderId="1" xfId="9" applyFont="1" applyBorder="1" applyAlignment="1">
      <alignment horizontal="left" vertical="center"/>
    </xf>
    <xf numFmtId="0" fontId="146" fillId="0" borderId="5" xfId="9" applyFont="1" applyBorder="1" applyAlignment="1">
      <alignment horizontal="left" vertical="center"/>
    </xf>
    <xf numFmtId="0" fontId="146" fillId="0" borderId="2" xfId="9" applyFont="1" applyBorder="1" applyAlignment="1">
      <alignment horizontal="left" vertical="center"/>
    </xf>
    <xf numFmtId="0" fontId="141" fillId="0" borderId="5" xfId="9" applyFont="1" applyBorder="1" applyAlignment="1">
      <alignment horizontal="center" vertical="center"/>
    </xf>
    <xf numFmtId="0" fontId="141" fillId="0" borderId="1" xfId="9" applyFont="1" applyBorder="1" applyAlignment="1">
      <alignment horizontal="center" vertical="center"/>
    </xf>
    <xf numFmtId="0" fontId="141" fillId="0" borderId="66" xfId="9" applyFont="1" applyBorder="1" applyAlignment="1">
      <alignment horizontal="center" vertical="center"/>
    </xf>
    <xf numFmtId="0" fontId="141" fillId="0" borderId="244" xfId="9" applyFont="1" applyBorder="1" applyAlignment="1">
      <alignment horizontal="center" vertical="center" wrapText="1"/>
    </xf>
    <xf numFmtId="0" fontId="141" fillId="0" borderId="245" xfId="9" applyFont="1" applyBorder="1" applyAlignment="1">
      <alignment horizontal="center" vertical="center"/>
    </xf>
    <xf numFmtId="0" fontId="141" fillId="0" borderId="251" xfId="9" applyFont="1" applyBorder="1" applyAlignment="1">
      <alignment horizontal="center" vertical="center"/>
    </xf>
    <xf numFmtId="0" fontId="141" fillId="0" borderId="207" xfId="9" applyFont="1" applyBorder="1" applyAlignment="1">
      <alignment horizontal="center" vertical="center"/>
    </xf>
    <xf numFmtId="0" fontId="141" fillId="0" borderId="259" xfId="9" applyFont="1" applyBorder="1" applyAlignment="1">
      <alignment horizontal="center" vertical="center"/>
    </xf>
    <xf numFmtId="0" fontId="141" fillId="0" borderId="255" xfId="9" applyFont="1" applyBorder="1" applyAlignment="1">
      <alignment horizontal="center" vertical="center"/>
    </xf>
    <xf numFmtId="0" fontId="141" fillId="0" borderId="245" xfId="9" applyFont="1" applyBorder="1" applyAlignment="1">
      <alignment horizontal="center" vertical="center" wrapText="1"/>
    </xf>
    <xf numFmtId="0" fontId="141" fillId="0" borderId="246" xfId="9" applyFont="1" applyBorder="1" applyAlignment="1">
      <alignment horizontal="center" vertical="center"/>
    </xf>
    <xf numFmtId="0" fontId="141" fillId="0" borderId="252" xfId="9" applyFont="1" applyBorder="1" applyAlignment="1">
      <alignment horizontal="center" vertical="center"/>
    </xf>
    <xf numFmtId="0" fontId="141" fillId="0" borderId="258" xfId="9" applyFont="1" applyBorder="1" applyAlignment="1">
      <alignment horizontal="center" vertical="center"/>
    </xf>
    <xf numFmtId="0" fontId="149" fillId="0" borderId="5" xfId="9" applyFont="1" applyBorder="1" applyAlignment="1">
      <alignment horizontal="center" vertical="center"/>
    </xf>
    <xf numFmtId="0" fontId="149" fillId="0" borderId="6" xfId="9" applyFont="1" applyBorder="1" applyAlignment="1">
      <alignment horizontal="center" vertical="center"/>
    </xf>
    <xf numFmtId="179" fontId="148" fillId="0" borderId="2" xfId="9" applyNumberFormat="1" applyFont="1" applyBorder="1" applyAlignment="1">
      <alignment horizontal="center" vertical="center" shrinkToFit="1"/>
    </xf>
    <xf numFmtId="179" fontId="148" fillId="0" borderId="4" xfId="9" applyNumberFormat="1" applyFont="1" applyBorder="1" applyAlignment="1">
      <alignment horizontal="center" vertical="center" shrinkToFit="1"/>
    </xf>
    <xf numFmtId="0" fontId="150" fillId="11" borderId="0" xfId="9" applyFont="1" applyFill="1" applyAlignment="1">
      <alignment vertical="top" wrapText="1"/>
    </xf>
    <xf numFmtId="0" fontId="147" fillId="0" borderId="241" xfId="9" applyNumberFormat="1" applyFont="1" applyBorder="1" applyAlignment="1">
      <alignment horizontal="center" vertical="center" shrinkToFit="1"/>
    </xf>
    <xf numFmtId="0" fontId="147" fillId="0" borderId="242" xfId="9" applyNumberFormat="1" applyFont="1" applyBorder="1" applyAlignment="1">
      <alignment horizontal="center" vertical="center" shrinkToFit="1"/>
    </xf>
    <xf numFmtId="49" fontId="147" fillId="0" borderId="242" xfId="9" applyNumberFormat="1" applyFont="1" applyBorder="1" applyAlignment="1">
      <alignment horizontal="center" vertical="center" shrinkToFit="1"/>
    </xf>
    <xf numFmtId="0" fontId="147" fillId="0" borderId="243" xfId="9" applyNumberFormat="1" applyFont="1" applyBorder="1" applyAlignment="1">
      <alignment horizontal="center" vertical="center" shrinkToFit="1"/>
    </xf>
    <xf numFmtId="0" fontId="147" fillId="0" borderId="32" xfId="9" applyFont="1" applyBorder="1" applyAlignment="1">
      <alignment horizontal="center" vertical="center" shrinkToFit="1"/>
    </xf>
    <xf numFmtId="0" fontId="147" fillId="0" borderId="32" xfId="9" applyFont="1" applyBorder="1" applyAlignment="1">
      <alignment horizontal="center" shrinkToFit="1"/>
    </xf>
    <xf numFmtId="0" fontId="147" fillId="0" borderId="32" xfId="9" applyFont="1" applyBorder="1" applyAlignment="1">
      <alignment horizontal="right" shrinkToFit="1"/>
    </xf>
    <xf numFmtId="0" fontId="147" fillId="0" borderId="32" xfId="9" applyFont="1" applyBorder="1" applyAlignment="1">
      <alignment horizontal="left" shrinkToFit="1"/>
    </xf>
    <xf numFmtId="0" fontId="154" fillId="0" borderId="18" xfId="9" applyFont="1" applyBorder="1" applyAlignment="1">
      <alignment horizontal="center" vertical="center" textRotation="255"/>
    </xf>
    <xf numFmtId="0" fontId="154" fillId="0" borderId="19" xfId="9" applyFont="1" applyBorder="1" applyAlignment="1">
      <alignment horizontal="center" vertical="center" textRotation="255"/>
    </xf>
    <xf numFmtId="0" fontId="154" fillId="0" borderId="3" xfId="9" applyFont="1" applyBorder="1" applyAlignment="1">
      <alignment horizontal="center" vertical="center" textRotation="255"/>
    </xf>
    <xf numFmtId="0" fontId="154" fillId="0" borderId="4" xfId="9" applyFont="1" applyBorder="1" applyAlignment="1">
      <alignment horizontal="center" vertical="center" textRotation="255"/>
    </xf>
    <xf numFmtId="0" fontId="155" fillId="12" borderId="193" xfId="10" applyFont="1" applyFill="1" applyBorder="1" applyAlignment="1" applyProtection="1">
      <alignment vertical="center" shrinkToFit="1"/>
      <protection locked="0"/>
    </xf>
    <xf numFmtId="0" fontId="155" fillId="12" borderId="54" xfId="10" applyFont="1" applyFill="1" applyBorder="1" applyAlignment="1" applyProtection="1">
      <alignment vertical="center" shrinkToFit="1"/>
      <protection locked="0"/>
    </xf>
    <xf numFmtId="187" fontId="141" fillId="12" borderId="239" xfId="9" applyNumberFormat="1" applyFont="1" applyFill="1" applyBorder="1" applyAlignment="1" applyProtection="1">
      <alignment horizontal="center" vertical="center" shrinkToFit="1"/>
      <protection locked="0"/>
    </xf>
    <xf numFmtId="0" fontId="141" fillId="12" borderId="239" xfId="9" applyFont="1" applyFill="1" applyBorder="1" applyAlignment="1" applyProtection="1">
      <alignment vertical="center" shrinkToFit="1"/>
      <protection locked="0"/>
    </xf>
    <xf numFmtId="0" fontId="141" fillId="12" borderId="240" xfId="9" applyFont="1" applyFill="1" applyBorder="1" applyAlignment="1" applyProtection="1">
      <alignment vertical="center" shrinkToFit="1"/>
      <protection locked="0"/>
    </xf>
    <xf numFmtId="0" fontId="156" fillId="13" borderId="261" xfId="9" applyFont="1" applyFill="1" applyBorder="1" applyAlignment="1" applyProtection="1">
      <alignment horizontal="center" vertical="center"/>
      <protection locked="0"/>
    </xf>
    <xf numFmtId="0" fontId="156" fillId="13" borderId="239" xfId="9" applyFont="1" applyFill="1" applyBorder="1" applyAlignment="1" applyProtection="1">
      <alignment horizontal="center" vertical="center"/>
      <protection locked="0"/>
    </xf>
    <xf numFmtId="0" fontId="156" fillId="0" borderId="261" xfId="9" applyFont="1" applyBorder="1" applyAlignment="1" applyProtection="1">
      <alignment horizontal="center" vertical="center"/>
      <protection locked="0"/>
    </xf>
    <xf numFmtId="0" fontId="156" fillId="0" borderId="239" xfId="9" applyFont="1" applyBorder="1" applyAlignment="1" applyProtection="1">
      <alignment horizontal="center" vertical="center"/>
      <protection locked="0"/>
    </xf>
    <xf numFmtId="0" fontId="141" fillId="0" borderId="247" xfId="9" applyFont="1" applyBorder="1" applyAlignment="1">
      <alignment horizontal="center" vertical="center"/>
    </xf>
    <xf numFmtId="0" fontId="141" fillId="0" borderId="253" xfId="9" applyFont="1" applyBorder="1" applyAlignment="1">
      <alignment horizontal="center" vertical="center"/>
    </xf>
    <xf numFmtId="0" fontId="141" fillId="0" borderId="260" xfId="9" applyFont="1" applyBorder="1" applyAlignment="1">
      <alignment horizontal="center" vertical="center"/>
    </xf>
    <xf numFmtId="0" fontId="146" fillId="0" borderId="18" xfId="9" applyFont="1" applyBorder="1" applyAlignment="1">
      <alignment horizontal="left" vertical="center" wrapText="1"/>
    </xf>
    <xf numFmtId="0" fontId="146" fillId="0" borderId="0" xfId="9" applyFont="1" applyAlignment="1">
      <alignment horizontal="left" vertical="center"/>
    </xf>
    <xf numFmtId="0" fontId="146" fillId="0" borderId="19" xfId="9" applyFont="1" applyBorder="1" applyAlignment="1">
      <alignment horizontal="left" vertical="center"/>
    </xf>
    <xf numFmtId="0" fontId="146" fillId="0" borderId="3" xfId="9" applyFont="1" applyBorder="1" applyAlignment="1">
      <alignment horizontal="left" vertical="center"/>
    </xf>
    <xf numFmtId="0" fontId="146" fillId="0" borderId="6" xfId="9" applyFont="1" applyBorder="1" applyAlignment="1">
      <alignment horizontal="left" vertical="center"/>
    </xf>
    <xf numFmtId="0" fontId="146" fillId="0" borderId="4" xfId="9" applyFont="1" applyBorder="1" applyAlignment="1">
      <alignment horizontal="left" vertical="center"/>
    </xf>
    <xf numFmtId="0" fontId="141" fillId="0" borderId="248" xfId="9" applyFont="1" applyBorder="1" applyAlignment="1">
      <alignment horizontal="center" vertical="center" wrapText="1"/>
    </xf>
    <xf numFmtId="0" fontId="141" fillId="0" borderId="249" xfId="9" applyFont="1" applyBorder="1" applyAlignment="1">
      <alignment horizontal="center" vertical="center"/>
    </xf>
    <xf numFmtId="0" fontId="141" fillId="0" borderId="254" xfId="9" applyFont="1" applyBorder="1" applyAlignment="1">
      <alignment horizontal="center" vertical="center"/>
    </xf>
    <xf numFmtId="0" fontId="141" fillId="0" borderId="183" xfId="9" applyFont="1" applyBorder="1" applyAlignment="1">
      <alignment horizontal="center" vertical="center"/>
    </xf>
    <xf numFmtId="0" fontId="141" fillId="0" borderId="256" xfId="9" applyFont="1" applyBorder="1" applyAlignment="1">
      <alignment horizontal="center" vertical="center"/>
    </xf>
    <xf numFmtId="0" fontId="150" fillId="11" borderId="102" xfId="11" applyFont="1" applyFill="1" applyBorder="1" applyAlignment="1">
      <alignment horizontal="center" vertical="center" wrapText="1"/>
    </xf>
    <xf numFmtId="0" fontId="150" fillId="11" borderId="90" xfId="11" applyFont="1" applyFill="1" applyBorder="1" applyAlignment="1">
      <alignment horizontal="center" vertical="center" wrapText="1"/>
    </xf>
    <xf numFmtId="0" fontId="150" fillId="11" borderId="223" xfId="11" applyFont="1" applyFill="1" applyBorder="1" applyAlignment="1">
      <alignment horizontal="center" vertical="center" wrapText="1"/>
    </xf>
    <xf numFmtId="0" fontId="150" fillId="11" borderId="3" xfId="11" applyFont="1" applyFill="1" applyBorder="1" applyAlignment="1">
      <alignment horizontal="center" vertical="center" wrapText="1"/>
    </xf>
    <xf numFmtId="0" fontId="150" fillId="11" borderId="6" xfId="11" applyFont="1" applyFill="1" applyBorder="1" applyAlignment="1">
      <alignment horizontal="center" vertical="center" wrapText="1"/>
    </xf>
    <xf numFmtId="0" fontId="150" fillId="11" borderId="257" xfId="11" applyFont="1" applyFill="1" applyBorder="1" applyAlignment="1">
      <alignment horizontal="center" vertical="center" wrapText="1"/>
    </xf>
    <xf numFmtId="0" fontId="141" fillId="0" borderId="249" xfId="9" applyFont="1" applyBorder="1" applyAlignment="1">
      <alignment horizontal="center" vertical="center" wrapText="1"/>
    </xf>
    <xf numFmtId="0" fontId="141" fillId="0" borderId="250" xfId="9" applyFont="1" applyBorder="1" applyAlignment="1">
      <alignment horizontal="center" vertical="center"/>
    </xf>
    <xf numFmtId="0" fontId="157" fillId="13" borderId="238" xfId="9" applyFont="1" applyFill="1" applyBorder="1" applyAlignment="1" applyProtection="1">
      <alignment horizontal="center" vertical="center"/>
      <protection locked="0"/>
    </xf>
    <xf numFmtId="0" fontId="157" fillId="13" borderId="239" xfId="9" applyFont="1" applyFill="1" applyBorder="1" applyAlignment="1" applyProtection="1">
      <alignment horizontal="center" vertical="center"/>
      <protection locked="0"/>
    </xf>
    <xf numFmtId="0" fontId="156" fillId="13" borderId="262" xfId="9" applyFont="1" applyFill="1" applyBorder="1" applyAlignment="1" applyProtection="1">
      <alignment horizontal="center" vertical="center"/>
      <protection locked="0"/>
    </xf>
    <xf numFmtId="0" fontId="158" fillId="14" borderId="239" xfId="9" applyFont="1" applyFill="1" applyBorder="1" applyAlignment="1">
      <alignment horizontal="center" vertical="center"/>
    </xf>
    <xf numFmtId="0" fontId="158" fillId="14" borderId="263" xfId="9" applyFont="1" applyFill="1" applyBorder="1" applyAlignment="1">
      <alignment horizontal="center" vertical="center"/>
    </xf>
    <xf numFmtId="0" fontId="141" fillId="0" borderId="32" xfId="9" applyFont="1" applyBorder="1" applyAlignment="1">
      <alignment horizontal="center" vertical="center"/>
    </xf>
    <xf numFmtId="0" fontId="150" fillId="0" borderId="0" xfId="9" applyFont="1" applyAlignment="1">
      <alignment horizontal="center" vertical="center" shrinkToFit="1"/>
    </xf>
    <xf numFmtId="0" fontId="141" fillId="0" borderId="0" xfId="9" applyFont="1" applyAlignment="1">
      <alignment horizontal="center" vertical="center" shrinkToFit="1"/>
    </xf>
    <xf numFmtId="0" fontId="141" fillId="0" borderId="32" xfId="9" applyFont="1" applyBorder="1" applyAlignment="1">
      <alignment vertical="center" shrinkToFit="1"/>
    </xf>
    <xf numFmtId="0" fontId="141" fillId="0" borderId="29" xfId="9" applyFont="1" applyBorder="1" applyAlignment="1">
      <alignment vertical="center" shrinkToFit="1"/>
    </xf>
    <xf numFmtId="0" fontId="155" fillId="12" borderId="77" xfId="10" applyFont="1" applyFill="1" applyBorder="1" applyAlignment="1" applyProtection="1">
      <alignment vertical="center" shrinkToFit="1"/>
      <protection locked="0"/>
    </xf>
    <xf numFmtId="0" fontId="155" fillId="12" borderId="55" xfId="10" applyFont="1" applyFill="1" applyBorder="1" applyAlignment="1" applyProtection="1">
      <alignment vertical="center" shrinkToFit="1"/>
      <protection locked="0"/>
    </xf>
    <xf numFmtId="187" fontId="141" fillId="12" borderId="265" xfId="9" applyNumberFormat="1" applyFont="1" applyFill="1" applyBorder="1" applyAlignment="1" applyProtection="1">
      <alignment horizontal="center" vertical="center" shrinkToFit="1"/>
      <protection locked="0"/>
    </xf>
    <xf numFmtId="0" fontId="141" fillId="12" borderId="265" xfId="9" applyFont="1" applyFill="1" applyBorder="1" applyAlignment="1" applyProtection="1">
      <alignment vertical="center" shrinkToFit="1"/>
      <protection locked="0"/>
    </xf>
    <xf numFmtId="0" fontId="141" fillId="12" borderId="266" xfId="9" applyFont="1" applyFill="1" applyBorder="1" applyAlignment="1" applyProtection="1">
      <alignment vertical="center" shrinkToFit="1"/>
      <protection locked="0"/>
    </xf>
    <xf numFmtId="0" fontId="156" fillId="13" borderId="77" xfId="9" applyFont="1" applyFill="1" applyBorder="1" applyAlignment="1" applyProtection="1">
      <alignment horizontal="center" vertical="center"/>
      <protection locked="0"/>
    </xf>
    <xf numFmtId="0" fontId="156" fillId="13" borderId="165" xfId="9" applyFont="1" applyFill="1" applyBorder="1" applyAlignment="1" applyProtection="1">
      <alignment horizontal="center" vertical="center"/>
      <protection locked="0"/>
    </xf>
    <xf numFmtId="0" fontId="156" fillId="0" borderId="164" xfId="9" applyFont="1" applyBorder="1" applyAlignment="1" applyProtection="1">
      <alignment horizontal="center" vertical="center"/>
      <protection locked="0"/>
    </xf>
    <xf numFmtId="0" fontId="156" fillId="0" borderId="100" xfId="9" applyFont="1" applyBorder="1" applyAlignment="1" applyProtection="1">
      <alignment horizontal="center" vertical="center"/>
      <protection locked="0"/>
    </xf>
    <xf numFmtId="0" fontId="157" fillId="13" borderId="77" xfId="9" applyFont="1" applyFill="1" applyBorder="1" applyAlignment="1" applyProtection="1">
      <alignment horizontal="center" vertical="center"/>
      <protection locked="0"/>
    </xf>
    <xf numFmtId="0" fontId="157" fillId="13" borderId="55" xfId="9" applyFont="1" applyFill="1" applyBorder="1" applyAlignment="1" applyProtection="1">
      <alignment horizontal="center" vertical="center"/>
      <protection locked="0"/>
    </xf>
    <xf numFmtId="0" fontId="157" fillId="13" borderId="165" xfId="9" applyFont="1" applyFill="1" applyBorder="1" applyAlignment="1" applyProtection="1">
      <alignment horizontal="center" vertical="center"/>
      <protection locked="0"/>
    </xf>
    <xf numFmtId="0" fontId="156" fillId="13" borderId="164" xfId="9" applyFont="1" applyFill="1" applyBorder="1" applyAlignment="1" applyProtection="1">
      <alignment horizontal="center" vertical="center"/>
      <protection locked="0"/>
    </xf>
    <xf numFmtId="0" fontId="156" fillId="13" borderId="55" xfId="9" applyFont="1" applyFill="1" applyBorder="1" applyAlignment="1" applyProtection="1">
      <alignment horizontal="center" vertical="center"/>
      <protection locked="0"/>
    </xf>
    <xf numFmtId="0" fontId="156" fillId="13" borderId="199" xfId="9" applyFont="1" applyFill="1" applyBorder="1" applyAlignment="1" applyProtection="1">
      <alignment horizontal="center" vertical="center"/>
      <protection locked="0"/>
    </xf>
    <xf numFmtId="0" fontId="156" fillId="13" borderId="200" xfId="9" applyFont="1" applyFill="1" applyBorder="1" applyAlignment="1" applyProtection="1">
      <alignment horizontal="center" vertical="center"/>
      <protection locked="0"/>
    </xf>
    <xf numFmtId="0" fontId="158" fillId="14" borderId="164" xfId="9" applyFont="1" applyFill="1" applyBorder="1" applyAlignment="1">
      <alignment horizontal="center" vertical="center"/>
    </xf>
    <xf numFmtId="0" fontId="158" fillId="14" borderId="199" xfId="9" applyFont="1" applyFill="1" applyBorder="1" applyAlignment="1">
      <alignment horizontal="center" vertical="center"/>
    </xf>
    <xf numFmtId="0" fontId="155" fillId="12" borderId="78" xfId="10" applyFont="1" applyFill="1" applyBorder="1" applyAlignment="1" applyProtection="1">
      <alignment vertical="center" shrinkToFit="1"/>
      <protection locked="0"/>
    </xf>
    <xf numFmtId="0" fontId="155" fillId="12" borderId="56" xfId="10" applyFont="1" applyFill="1" applyBorder="1" applyAlignment="1" applyProtection="1">
      <alignment vertical="center" shrinkToFit="1"/>
      <protection locked="0"/>
    </xf>
    <xf numFmtId="187" fontId="141" fillId="12" borderId="242" xfId="9" applyNumberFormat="1" applyFont="1" applyFill="1" applyBorder="1" applyAlignment="1" applyProtection="1">
      <alignment horizontal="center" vertical="center" shrinkToFit="1"/>
      <protection locked="0"/>
    </xf>
    <xf numFmtId="0" fontId="141" fillId="12" borderId="242" xfId="9" applyFont="1" applyFill="1" applyBorder="1" applyAlignment="1" applyProtection="1">
      <alignment vertical="center" shrinkToFit="1"/>
      <protection locked="0"/>
    </xf>
    <xf numFmtId="0" fontId="141" fillId="12" borderId="243" xfId="9" applyFont="1" applyFill="1" applyBorder="1" applyAlignment="1" applyProtection="1">
      <alignment vertical="center" shrinkToFit="1"/>
      <protection locked="0"/>
    </xf>
    <xf numFmtId="0" fontId="156" fillId="13" borderId="78" xfId="9" applyFont="1" applyFill="1" applyBorder="1" applyAlignment="1" applyProtection="1">
      <alignment horizontal="center" vertical="center"/>
      <protection locked="0"/>
    </xf>
    <xf numFmtId="0" fontId="156" fillId="13" borderId="268" xfId="9" applyFont="1" applyFill="1" applyBorder="1" applyAlignment="1" applyProtection="1">
      <alignment horizontal="center" vertical="center"/>
      <protection locked="0"/>
    </xf>
    <xf numFmtId="0" fontId="156" fillId="0" borderId="224" xfId="9" applyFont="1" applyBorder="1" applyAlignment="1" applyProtection="1">
      <alignment horizontal="center" vertical="center"/>
      <protection locked="0"/>
    </xf>
    <xf numFmtId="0" fontId="156" fillId="0" borderId="99" xfId="9" applyFont="1" applyBorder="1" applyAlignment="1" applyProtection="1">
      <alignment horizontal="center" vertical="center"/>
      <protection locked="0"/>
    </xf>
    <xf numFmtId="0" fontId="157" fillId="13" borderId="78" xfId="9" applyFont="1" applyFill="1" applyBorder="1" applyAlignment="1" applyProtection="1">
      <alignment horizontal="center" vertical="center"/>
      <protection locked="0"/>
    </xf>
    <xf numFmtId="0" fontId="157" fillId="13" borderId="56" xfId="9" applyFont="1" applyFill="1" applyBorder="1" applyAlignment="1" applyProtection="1">
      <alignment horizontal="center" vertical="center"/>
      <protection locked="0"/>
    </xf>
    <xf numFmtId="0" fontId="157" fillId="13" borderId="268" xfId="9" applyFont="1" applyFill="1" applyBorder="1" applyAlignment="1" applyProtection="1">
      <alignment horizontal="center" vertical="center"/>
      <protection locked="0"/>
    </xf>
    <xf numFmtId="0" fontId="156" fillId="13" borderId="224" xfId="9" applyFont="1" applyFill="1" applyBorder="1" applyAlignment="1" applyProtection="1">
      <alignment horizontal="center" vertical="center"/>
      <protection locked="0"/>
    </xf>
    <xf numFmtId="0" fontId="156" fillId="13" borderId="56" xfId="9" applyFont="1" applyFill="1" applyBorder="1" applyAlignment="1" applyProtection="1">
      <alignment horizontal="center" vertical="center"/>
      <protection locked="0"/>
    </xf>
    <xf numFmtId="0" fontId="156" fillId="13" borderId="60" xfId="9" applyFont="1" applyFill="1" applyBorder="1" applyAlignment="1" applyProtection="1">
      <alignment horizontal="center" vertical="center"/>
      <protection locked="0"/>
    </xf>
    <xf numFmtId="0" fontId="156" fillId="13" borderId="269" xfId="9" applyFont="1" applyFill="1" applyBorder="1" applyAlignment="1" applyProtection="1">
      <alignment horizontal="center" vertical="center"/>
      <protection locked="0"/>
    </xf>
    <xf numFmtId="0" fontId="158" fillId="14" borderId="224" xfId="9" applyFont="1" applyFill="1" applyBorder="1" applyAlignment="1">
      <alignment horizontal="center" vertical="center"/>
    </xf>
    <xf numFmtId="0" fontId="158" fillId="14" borderId="60" xfId="9" applyFont="1" applyFill="1" applyBorder="1" applyAlignment="1">
      <alignment horizontal="center" vertical="center"/>
    </xf>
    <xf numFmtId="0" fontId="157" fillId="13" borderId="193" xfId="9" applyFont="1" applyFill="1" applyBorder="1" applyAlignment="1" applyProtection="1">
      <alignment horizontal="center" vertical="center"/>
      <protection locked="0"/>
    </xf>
    <xf numFmtId="0" fontId="157" fillId="13" borderId="54" xfId="9" applyFont="1" applyFill="1" applyBorder="1" applyAlignment="1" applyProtection="1">
      <alignment horizontal="center" vertical="center"/>
      <protection locked="0"/>
    </xf>
    <xf numFmtId="0" fontId="157" fillId="13" borderId="261" xfId="9" applyFont="1" applyFill="1" applyBorder="1" applyAlignment="1" applyProtection="1">
      <alignment horizontal="center" vertical="center"/>
      <protection locked="0"/>
    </xf>
    <xf numFmtId="0" fontId="156" fillId="13" borderId="100" xfId="9" applyFont="1" applyFill="1" applyBorder="1" applyAlignment="1" applyProtection="1">
      <alignment horizontal="center" vertical="center"/>
      <protection locked="0"/>
    </xf>
    <xf numFmtId="0" fontId="156" fillId="13" borderId="99" xfId="9" applyFont="1" applyFill="1" applyBorder="1" applyAlignment="1" applyProtection="1">
      <alignment horizontal="center" vertical="center"/>
      <protection locked="0"/>
    </xf>
    <xf numFmtId="0" fontId="158" fillId="14" borderId="273" xfId="9" applyFont="1" applyFill="1" applyBorder="1" applyAlignment="1">
      <alignment horizontal="center" vertical="center"/>
    </xf>
    <xf numFmtId="0" fontId="158" fillId="14" borderId="59" xfId="9" applyFont="1" applyFill="1" applyBorder="1" applyAlignment="1">
      <alignment horizontal="center" vertical="center"/>
    </xf>
    <xf numFmtId="0" fontId="155" fillId="12" borderId="80" xfId="10" applyFont="1" applyFill="1" applyBorder="1" applyAlignment="1" applyProtection="1">
      <alignment vertical="center" shrinkToFit="1"/>
      <protection locked="0"/>
    </xf>
    <xf numFmtId="0" fontId="155" fillId="12" borderId="81" xfId="10" applyFont="1" applyFill="1" applyBorder="1" applyAlignment="1" applyProtection="1">
      <alignment vertical="center" shrinkToFit="1"/>
      <protection locked="0"/>
    </xf>
    <xf numFmtId="0" fontId="141" fillId="12" borderId="271" xfId="9" applyFont="1" applyFill="1" applyBorder="1" applyAlignment="1" applyProtection="1">
      <alignment vertical="center" shrinkToFit="1"/>
      <protection locked="0"/>
    </xf>
    <xf numFmtId="0" fontId="141" fillId="12" borderId="272" xfId="9" applyFont="1" applyFill="1" applyBorder="1" applyAlignment="1" applyProtection="1">
      <alignment vertical="center" shrinkToFit="1"/>
      <protection locked="0"/>
    </xf>
    <xf numFmtId="0" fontId="156" fillId="13" borderId="136" xfId="9" applyFont="1" applyFill="1" applyBorder="1" applyAlignment="1" applyProtection="1">
      <alignment horizontal="center" vertical="center"/>
      <protection locked="0"/>
    </xf>
    <xf numFmtId="0" fontId="146" fillId="12" borderId="77" xfId="9" applyFont="1" applyFill="1" applyBorder="1" applyAlignment="1" applyProtection="1">
      <alignment vertical="center" shrinkToFit="1"/>
      <protection locked="0"/>
    </xf>
    <xf numFmtId="0" fontId="146" fillId="12" borderId="55" xfId="9" applyFont="1" applyFill="1" applyBorder="1" applyAlignment="1" applyProtection="1">
      <alignment vertical="center" shrinkToFit="1"/>
      <protection locked="0"/>
    </xf>
    <xf numFmtId="0" fontId="141" fillId="12" borderId="164" xfId="9" applyFont="1" applyFill="1" applyBorder="1" applyAlignment="1" applyProtection="1">
      <alignment vertical="center" shrinkToFit="1"/>
      <protection locked="0"/>
    </xf>
    <xf numFmtId="0" fontId="141" fillId="12" borderId="182" xfId="9" applyFont="1" applyFill="1" applyBorder="1" applyAlignment="1" applyProtection="1">
      <alignment vertical="center" shrinkToFit="1"/>
      <protection locked="0"/>
    </xf>
    <xf numFmtId="0" fontId="157" fillId="13" borderId="80" xfId="9" applyFont="1" applyFill="1" applyBorder="1" applyAlignment="1" applyProtection="1">
      <alignment horizontal="center" vertical="center"/>
      <protection locked="0"/>
    </xf>
    <xf numFmtId="0" fontId="157" fillId="13" borderId="81" xfId="9" applyFont="1" applyFill="1" applyBorder="1" applyAlignment="1" applyProtection="1">
      <alignment horizontal="center" vertical="center"/>
      <protection locked="0"/>
    </xf>
    <xf numFmtId="0" fontId="157" fillId="13" borderId="222" xfId="9" applyFont="1" applyFill="1" applyBorder="1" applyAlignment="1" applyProtection="1">
      <alignment horizontal="center" vertical="center"/>
      <protection locked="0"/>
    </xf>
    <xf numFmtId="0" fontId="146" fillId="12" borderId="78" xfId="9" applyFont="1" applyFill="1" applyBorder="1" applyAlignment="1" applyProtection="1">
      <alignment vertical="center" shrinkToFit="1"/>
      <protection locked="0"/>
    </xf>
    <xf numFmtId="0" fontId="146" fillId="12" borderId="56" xfId="9" applyFont="1" applyFill="1" applyBorder="1" applyAlignment="1" applyProtection="1">
      <alignment vertical="center" shrinkToFit="1"/>
      <protection locked="0"/>
    </xf>
    <xf numFmtId="0" fontId="141" fillId="12" borderId="224" xfId="9" applyFont="1" applyFill="1" applyBorder="1" applyAlignment="1" applyProtection="1">
      <alignment vertical="center" shrinkToFit="1"/>
      <protection locked="0"/>
    </xf>
    <xf numFmtId="0" fontId="159" fillId="13" borderId="239" xfId="9" applyFont="1" applyFill="1" applyBorder="1" applyAlignment="1" applyProtection="1">
      <alignment horizontal="center" vertical="center"/>
      <protection locked="0"/>
    </xf>
    <xf numFmtId="0" fontId="158" fillId="13" borderId="262" xfId="9" applyFont="1" applyFill="1" applyBorder="1" applyAlignment="1" applyProtection="1">
      <alignment horizontal="center" vertical="center"/>
      <protection locked="0"/>
    </xf>
    <xf numFmtId="0" fontId="158" fillId="13" borderId="239" xfId="9" applyFont="1" applyFill="1" applyBorder="1" applyAlignment="1" applyProtection="1">
      <alignment horizontal="center" vertical="center"/>
      <protection locked="0"/>
    </xf>
    <xf numFmtId="0" fontId="159" fillId="13" borderId="77" xfId="9" applyFont="1" applyFill="1" applyBorder="1" applyAlignment="1" applyProtection="1">
      <alignment horizontal="center" vertical="center"/>
      <protection locked="0"/>
    </xf>
    <xf numFmtId="0" fontId="159" fillId="13" borderId="165" xfId="9" applyFont="1" applyFill="1" applyBorder="1" applyAlignment="1" applyProtection="1">
      <alignment horizontal="center" vertical="center"/>
      <protection locked="0"/>
    </xf>
    <xf numFmtId="0" fontId="159" fillId="13" borderId="164" xfId="9" applyFont="1" applyFill="1" applyBorder="1" applyAlignment="1" applyProtection="1">
      <alignment horizontal="center" vertical="center"/>
      <protection locked="0"/>
    </xf>
    <xf numFmtId="0" fontId="159" fillId="13" borderId="100" xfId="9" applyFont="1" applyFill="1" applyBorder="1" applyAlignment="1" applyProtection="1">
      <alignment horizontal="center" vertical="center"/>
      <protection locked="0"/>
    </xf>
    <xf numFmtId="0" fontId="141" fillId="13" borderId="77" xfId="9" applyFont="1" applyFill="1" applyBorder="1" applyAlignment="1" applyProtection="1">
      <alignment horizontal="center" vertical="center"/>
      <protection locked="0"/>
    </xf>
    <xf numFmtId="0" fontId="141" fillId="13" borderId="55" xfId="9" applyFont="1" applyFill="1" applyBorder="1" applyAlignment="1" applyProtection="1">
      <alignment horizontal="center" vertical="center"/>
      <protection locked="0"/>
    </xf>
    <xf numFmtId="0" fontId="141" fillId="13" borderId="165" xfId="9" applyFont="1" applyFill="1" applyBorder="1" applyAlignment="1" applyProtection="1">
      <alignment horizontal="center" vertical="center"/>
      <protection locked="0"/>
    </xf>
    <xf numFmtId="0" fontId="141" fillId="12" borderId="273" xfId="9" applyFont="1" applyFill="1" applyBorder="1" applyAlignment="1" applyProtection="1">
      <alignment vertical="center" shrinkToFit="1"/>
      <protection locked="0"/>
    </xf>
    <xf numFmtId="0" fontId="159" fillId="13" borderId="238" xfId="9" applyFont="1" applyFill="1" applyBorder="1" applyAlignment="1" applyProtection="1">
      <alignment horizontal="center" vertical="center"/>
      <protection locked="0"/>
    </xf>
    <xf numFmtId="0" fontId="159" fillId="13" borderId="261" xfId="9" applyFont="1" applyFill="1" applyBorder="1" applyAlignment="1" applyProtection="1">
      <alignment horizontal="center" vertical="center"/>
      <protection locked="0"/>
    </xf>
    <xf numFmtId="0" fontId="141" fillId="13" borderId="193" xfId="9" applyFont="1" applyFill="1" applyBorder="1" applyAlignment="1" applyProtection="1">
      <alignment horizontal="center" vertical="center"/>
      <protection locked="0"/>
    </xf>
    <xf numFmtId="0" fontId="141" fillId="13" borderId="54" xfId="9" applyFont="1" applyFill="1" applyBorder="1" applyAlignment="1" applyProtection="1">
      <alignment horizontal="center" vertical="center"/>
      <protection locked="0"/>
    </xf>
    <xf numFmtId="0" fontId="141" fillId="13" borderId="261" xfId="9" applyFont="1" applyFill="1" applyBorder="1" applyAlignment="1" applyProtection="1">
      <alignment horizontal="center" vertical="center"/>
      <protection locked="0"/>
    </xf>
    <xf numFmtId="0" fontId="159" fillId="13" borderId="55" xfId="9" applyFont="1" applyFill="1" applyBorder="1" applyAlignment="1" applyProtection="1">
      <alignment horizontal="center" vertical="center"/>
      <protection locked="0"/>
    </xf>
    <xf numFmtId="0" fontId="159" fillId="13" borderId="199" xfId="9" applyFont="1" applyFill="1" applyBorder="1" applyAlignment="1" applyProtection="1">
      <alignment horizontal="center" vertical="center"/>
      <protection locked="0"/>
    </xf>
    <xf numFmtId="0" fontId="158" fillId="13" borderId="200" xfId="9" applyFont="1" applyFill="1" applyBorder="1" applyAlignment="1" applyProtection="1">
      <alignment horizontal="center" vertical="center"/>
      <protection locked="0"/>
    </xf>
    <xf numFmtId="0" fontId="158" fillId="13" borderId="165" xfId="9" applyFont="1" applyFill="1" applyBorder="1" applyAlignment="1" applyProtection="1">
      <alignment horizontal="center" vertical="center"/>
      <protection locked="0"/>
    </xf>
    <xf numFmtId="0" fontId="154" fillId="0" borderId="80" xfId="9" applyFont="1" applyBorder="1" applyAlignment="1">
      <alignment horizontal="center" vertical="center" textRotation="255"/>
    </xf>
    <xf numFmtId="0" fontId="154" fillId="0" borderId="158" xfId="9" applyFont="1" applyBorder="1" applyAlignment="1">
      <alignment horizontal="center" vertical="center" textRotation="255"/>
    </xf>
    <xf numFmtId="0" fontId="159" fillId="13" borderId="224" xfId="9" applyFont="1" applyFill="1" applyBorder="1" applyAlignment="1" applyProtection="1">
      <alignment horizontal="center" vertical="center"/>
      <protection locked="0"/>
    </xf>
    <xf numFmtId="0" fontId="159" fillId="13" borderId="56" xfId="9" applyFont="1" applyFill="1" applyBorder="1" applyAlignment="1" applyProtection="1">
      <alignment horizontal="center" vertical="center"/>
      <protection locked="0"/>
    </xf>
    <xf numFmtId="0" fontId="159" fillId="13" borderId="268" xfId="9" applyFont="1" applyFill="1" applyBorder="1" applyAlignment="1" applyProtection="1">
      <alignment horizontal="center" vertical="center"/>
      <protection locked="0"/>
    </xf>
    <xf numFmtId="0" fontId="159" fillId="13" borderId="60" xfId="9" applyFont="1" applyFill="1" applyBorder="1" applyAlignment="1" applyProtection="1">
      <alignment horizontal="center" vertical="center"/>
      <protection locked="0"/>
    </xf>
    <xf numFmtId="0" fontId="158" fillId="13" borderId="269" xfId="9" applyFont="1" applyFill="1" applyBorder="1" applyAlignment="1" applyProtection="1">
      <alignment horizontal="center" vertical="center"/>
      <protection locked="0"/>
    </xf>
    <xf numFmtId="0" fontId="158" fillId="13" borderId="268" xfId="9" applyFont="1" applyFill="1" applyBorder="1" applyAlignment="1" applyProtection="1">
      <alignment horizontal="center" vertical="center"/>
      <protection locked="0"/>
    </xf>
    <xf numFmtId="0" fontId="158" fillId="13" borderId="136" xfId="9" applyFont="1" applyFill="1" applyBorder="1" applyAlignment="1" applyProtection="1">
      <alignment horizontal="center" vertical="center"/>
      <protection locked="0"/>
    </xf>
    <xf numFmtId="0" fontId="158" fillId="13" borderId="261" xfId="9" applyFont="1" applyFill="1" applyBorder="1" applyAlignment="1" applyProtection="1">
      <alignment horizontal="center" vertical="center"/>
      <protection locked="0"/>
    </xf>
    <xf numFmtId="0" fontId="159" fillId="13" borderId="78" xfId="9" applyFont="1" applyFill="1" applyBorder="1" applyAlignment="1" applyProtection="1">
      <alignment horizontal="center" vertical="center"/>
      <protection locked="0"/>
    </xf>
    <xf numFmtId="0" fontId="159" fillId="13" borderId="99" xfId="9" applyFont="1" applyFill="1" applyBorder="1" applyAlignment="1" applyProtection="1">
      <alignment horizontal="center" vertical="center"/>
      <protection locked="0"/>
    </xf>
    <xf numFmtId="0" fontId="141" fillId="13" borderId="78" xfId="9" applyFont="1" applyFill="1" applyBorder="1" applyAlignment="1" applyProtection="1">
      <alignment horizontal="center" vertical="center"/>
      <protection locked="0"/>
    </xf>
    <xf numFmtId="0" fontId="141" fillId="13" borderId="56" xfId="9" applyFont="1" applyFill="1" applyBorder="1" applyAlignment="1" applyProtection="1">
      <alignment horizontal="center" vertical="center"/>
      <protection locked="0"/>
    </xf>
    <xf numFmtId="0" fontId="141" fillId="13" borderId="268" xfId="9" applyFont="1" applyFill="1" applyBorder="1" applyAlignment="1" applyProtection="1">
      <alignment horizontal="center" vertical="center"/>
      <protection locked="0"/>
    </xf>
    <xf numFmtId="0" fontId="141" fillId="0" borderId="224" xfId="9" applyFont="1" applyBorder="1">
      <alignment vertical="center"/>
    </xf>
    <xf numFmtId="0" fontId="141" fillId="0" borderId="56" xfId="9" applyFont="1" applyBorder="1">
      <alignment vertical="center"/>
    </xf>
    <xf numFmtId="0" fontId="141" fillId="0" borderId="60" xfId="9" applyFont="1" applyBorder="1">
      <alignment vertical="center"/>
    </xf>
    <xf numFmtId="0" fontId="155" fillId="0" borderId="78" xfId="10" applyFont="1" applyBorder="1" applyAlignment="1" applyProtection="1">
      <alignment vertical="center" shrinkToFit="1"/>
      <protection locked="0"/>
    </xf>
    <xf numFmtId="0" fontId="155" fillId="0" borderId="56" xfId="10" applyFont="1" applyBorder="1" applyAlignment="1" applyProtection="1">
      <alignment vertical="center" shrinkToFit="1"/>
      <protection locked="0"/>
    </xf>
    <xf numFmtId="0" fontId="141" fillId="0" borderId="224" xfId="9" applyFont="1" applyBorder="1" applyAlignment="1">
      <alignment vertical="center" shrinkToFit="1"/>
    </xf>
    <xf numFmtId="0" fontId="141" fillId="0" borderId="56" xfId="9" applyFont="1" applyBorder="1" applyAlignment="1">
      <alignment vertical="center" shrinkToFit="1"/>
    </xf>
    <xf numFmtId="0" fontId="141" fillId="0" borderId="60" xfId="9" applyFont="1" applyBorder="1" applyAlignment="1">
      <alignment vertical="center" shrinkToFit="1"/>
    </xf>
    <xf numFmtId="0" fontId="155" fillId="0" borderId="77" xfId="10" applyFont="1" applyBorder="1" applyAlignment="1" applyProtection="1">
      <alignment vertical="center" shrinkToFit="1"/>
      <protection locked="0"/>
    </xf>
    <xf numFmtId="0" fontId="155" fillId="0" borderId="55" xfId="10" applyFont="1" applyBorder="1" applyAlignment="1" applyProtection="1">
      <alignment vertical="center" shrinkToFit="1"/>
      <protection locked="0"/>
    </xf>
    <xf numFmtId="0" fontId="155" fillId="0" borderId="80" xfId="10" applyFont="1" applyBorder="1" applyAlignment="1" applyProtection="1">
      <alignment vertical="center" shrinkToFit="1"/>
      <protection locked="0"/>
    </xf>
    <xf numFmtId="0" fontId="155" fillId="0" borderId="81" xfId="10" applyFont="1" applyBorder="1" applyAlignment="1" applyProtection="1">
      <alignment vertical="center" shrinkToFit="1"/>
      <protection locked="0"/>
    </xf>
    <xf numFmtId="0" fontId="156" fillId="13" borderId="238" xfId="9" applyFont="1" applyFill="1" applyBorder="1" applyAlignment="1" applyProtection="1">
      <alignment horizontal="center" vertical="center"/>
      <protection locked="0"/>
    </xf>
    <xf numFmtId="0" fontId="155" fillId="0" borderId="56" xfId="10" applyFont="1" applyBorder="1">
      <alignment vertical="center"/>
    </xf>
    <xf numFmtId="0" fontId="6" fillId="0" borderId="56" xfId="9" applyBorder="1">
      <alignment vertical="center"/>
    </xf>
    <xf numFmtId="0" fontId="6" fillId="0" borderId="99" xfId="9" applyBorder="1">
      <alignment vertical="center"/>
    </xf>
    <xf numFmtId="0" fontId="156" fillId="13" borderId="241" xfId="9" applyFont="1" applyFill="1" applyBorder="1" applyAlignment="1" applyProtection="1">
      <alignment horizontal="center" vertical="center"/>
      <protection locked="0"/>
    </xf>
    <xf numFmtId="0" fontId="156" fillId="13" borderId="243" xfId="9" applyFont="1" applyFill="1" applyBorder="1" applyAlignment="1" applyProtection="1">
      <alignment horizontal="center" vertical="center"/>
      <protection locked="0"/>
    </xf>
    <xf numFmtId="0" fontId="150" fillId="0" borderId="241" xfId="9" applyFont="1" applyBorder="1" applyAlignment="1">
      <alignment vertical="center" shrinkToFit="1"/>
    </xf>
    <xf numFmtId="0" fontId="150" fillId="0" borderId="242" xfId="9" applyFont="1" applyBorder="1" applyAlignment="1">
      <alignment vertical="center" shrinkToFit="1"/>
    </xf>
    <xf numFmtId="0" fontId="150" fillId="0" borderId="278" xfId="9" applyFont="1" applyBorder="1" applyAlignment="1">
      <alignment vertical="center" shrinkToFit="1"/>
    </xf>
    <xf numFmtId="0" fontId="161" fillId="0" borderId="5" xfId="9" applyFont="1" applyBorder="1" applyAlignment="1">
      <alignment vertical="center" shrinkToFit="1"/>
    </xf>
    <xf numFmtId="0" fontId="155" fillId="0" borderId="55" xfId="10" applyFont="1" applyBorder="1">
      <alignment vertical="center"/>
    </xf>
    <xf numFmtId="0" fontId="6" fillId="0" borderId="55" xfId="9" applyBorder="1">
      <alignment vertical="center"/>
    </xf>
    <xf numFmtId="0" fontId="6" fillId="0" borderId="100" xfId="9" applyBorder="1">
      <alignment vertical="center"/>
    </xf>
    <xf numFmtId="0" fontId="156" fillId="13" borderId="276" xfId="9" applyFont="1" applyFill="1" applyBorder="1" applyAlignment="1" applyProtection="1">
      <alignment horizontal="center" vertical="center"/>
      <protection locked="0"/>
    </xf>
    <xf numFmtId="0" fontId="156" fillId="13" borderId="266" xfId="9" applyFont="1" applyFill="1" applyBorder="1" applyAlignment="1" applyProtection="1">
      <alignment horizontal="center" vertical="center"/>
      <protection locked="0"/>
    </xf>
    <xf numFmtId="0" fontId="150" fillId="0" borderId="276" xfId="9" applyFont="1" applyBorder="1" applyAlignment="1">
      <alignment vertical="center" shrinkToFit="1"/>
    </xf>
    <xf numFmtId="0" fontId="150" fillId="0" borderId="265" xfId="9" applyFont="1" applyBorder="1" applyAlignment="1">
      <alignment vertical="center" shrinkToFit="1"/>
    </xf>
    <xf numFmtId="0" fontId="150" fillId="0" borderId="277" xfId="9" applyFont="1" applyBorder="1" applyAlignment="1">
      <alignment vertical="center" shrinkToFit="1"/>
    </xf>
    <xf numFmtId="0" fontId="154" fillId="0" borderId="1" xfId="9" applyFont="1" applyBorder="1" applyAlignment="1">
      <alignment horizontal="center" vertical="center"/>
    </xf>
    <xf numFmtId="0" fontId="154" fillId="0" borderId="5" xfId="9" applyFont="1" applyBorder="1" applyAlignment="1">
      <alignment horizontal="center" vertical="center"/>
    </xf>
    <xf numFmtId="0" fontId="154" fillId="0" borderId="275" xfId="9" applyFont="1" applyBorder="1" applyAlignment="1">
      <alignment horizontal="center" vertical="center"/>
    </xf>
    <xf numFmtId="0" fontId="154" fillId="0" borderId="18" xfId="9" applyFont="1" applyBorder="1" applyAlignment="1">
      <alignment horizontal="center" vertical="center"/>
    </xf>
    <xf numFmtId="0" fontId="154" fillId="0" borderId="0" xfId="9" applyFont="1" applyAlignment="1">
      <alignment horizontal="center" vertical="center"/>
    </xf>
    <xf numFmtId="0" fontId="154" fillId="0" borderId="132" xfId="9" applyFont="1" applyBorder="1" applyAlignment="1">
      <alignment horizontal="center" vertical="center"/>
    </xf>
    <xf numFmtId="0" fontId="154" fillId="0" borderId="3" xfId="9" applyFont="1" applyBorder="1" applyAlignment="1">
      <alignment horizontal="center" vertical="center"/>
    </xf>
    <xf numFmtId="0" fontId="154" fillId="0" borderId="6" xfId="9" applyFont="1" applyBorder="1" applyAlignment="1">
      <alignment horizontal="center" vertical="center"/>
    </xf>
    <xf numFmtId="0" fontId="154" fillId="0" borderId="257" xfId="9" applyFont="1" applyBorder="1" applyAlignment="1">
      <alignment horizontal="center" vertical="center"/>
    </xf>
    <xf numFmtId="0" fontId="155" fillId="0" borderId="54" xfId="10" applyFont="1" applyBorder="1">
      <alignment vertical="center"/>
    </xf>
    <xf numFmtId="0" fontId="155" fillId="0" borderId="229" xfId="10" applyFont="1" applyBorder="1">
      <alignment vertical="center"/>
    </xf>
    <xf numFmtId="0" fontId="156" fillId="13" borderId="240" xfId="9" applyFont="1" applyFill="1" applyBorder="1" applyAlignment="1" applyProtection="1">
      <alignment horizontal="center" vertical="center"/>
      <protection locked="0"/>
    </xf>
    <xf numFmtId="0" fontId="150" fillId="0" borderId="238" xfId="9" applyFont="1" applyBorder="1" applyAlignment="1">
      <alignment vertical="center" shrinkToFit="1"/>
    </xf>
    <xf numFmtId="0" fontId="150" fillId="0" borderId="239" xfId="9" applyFont="1" applyBorder="1" applyAlignment="1">
      <alignment vertical="center" shrinkToFit="1"/>
    </xf>
    <xf numFmtId="0" fontId="150" fillId="0" borderId="263" xfId="9" applyFont="1" applyBorder="1" applyAlignment="1">
      <alignment vertical="center" shrinkToFit="1"/>
    </xf>
    <xf numFmtId="0" fontId="68" fillId="10" borderId="0" xfId="4" applyFont="1" applyFill="1" applyAlignment="1">
      <alignment horizontal="left" vertical="center" indent="1"/>
    </xf>
    <xf numFmtId="0" fontId="15" fillId="0" borderId="0" xfId="4" applyFont="1" applyAlignment="1">
      <alignment horizontal="center" vertical="center" textRotation="255"/>
    </xf>
    <xf numFmtId="0" fontId="42" fillId="9" borderId="0" xfId="4" applyFont="1" applyFill="1" applyAlignment="1">
      <alignment horizontal="center" vertical="center" wrapText="1"/>
    </xf>
    <xf numFmtId="0" fontId="129" fillId="9" borderId="0" xfId="4" applyFont="1" applyFill="1" applyAlignment="1">
      <alignment horizontal="center" vertical="center"/>
    </xf>
    <xf numFmtId="0" fontId="62" fillId="3" borderId="0" xfId="4" applyFont="1" applyFill="1" applyAlignment="1">
      <alignment horizontal="center" vertical="center" wrapText="1"/>
    </xf>
    <xf numFmtId="0" fontId="131" fillId="3" borderId="0" xfId="4" applyFont="1" applyFill="1" applyAlignment="1">
      <alignment horizontal="center" vertical="center"/>
    </xf>
    <xf numFmtId="0" fontId="68" fillId="10" borderId="0" xfId="4" applyFont="1" applyFill="1" applyAlignment="1">
      <alignment horizontal="left" vertical="center" indent="1" shrinkToFit="1"/>
    </xf>
    <xf numFmtId="0" fontId="140" fillId="3" borderId="0" xfId="4" applyFont="1" applyFill="1" applyAlignment="1">
      <alignment horizontal="center" vertical="center"/>
    </xf>
    <xf numFmtId="0" fontId="63" fillId="3" borderId="0" xfId="4" applyFont="1" applyFill="1" applyAlignment="1">
      <alignment horizontal="left" vertical="center" wrapText="1"/>
    </xf>
    <xf numFmtId="0" fontId="13" fillId="3" borderId="0" xfId="4" applyFont="1" applyFill="1" applyAlignment="1">
      <alignment horizontal="left" vertical="top"/>
    </xf>
    <xf numFmtId="0" fontId="63" fillId="3" borderId="0" xfId="4" applyFont="1" applyFill="1" applyAlignment="1">
      <alignment horizontal="left" vertical="center"/>
    </xf>
    <xf numFmtId="0" fontId="65" fillId="3" borderId="0" xfId="4" applyFont="1" applyFill="1" applyAlignment="1">
      <alignment horizontal="left" vertical="top" wrapText="1"/>
    </xf>
    <xf numFmtId="0" fontId="65" fillId="3" borderId="0" xfId="4" applyFont="1" applyFill="1" applyAlignment="1">
      <alignment horizontal="left" vertical="top"/>
    </xf>
    <xf numFmtId="0" fontId="12" fillId="3" borderId="0" xfId="4" applyFont="1" applyFill="1" applyAlignment="1">
      <alignment horizontal="left" vertical="center" shrinkToFit="1"/>
    </xf>
    <xf numFmtId="0" fontId="9" fillId="3" borderId="0" xfId="4" applyFont="1" applyFill="1" applyAlignment="1">
      <alignment horizontal="left" vertical="top"/>
    </xf>
    <xf numFmtId="0" fontId="12" fillId="3" borderId="0" xfId="4" applyFont="1" applyFill="1" applyAlignment="1">
      <alignment horizontal="left" vertical="center" wrapText="1"/>
    </xf>
    <xf numFmtId="0" fontId="12" fillId="3" borderId="0" xfId="4" applyFont="1" applyFill="1" applyAlignment="1">
      <alignment horizontal="left" vertical="center"/>
    </xf>
    <xf numFmtId="0" fontId="9" fillId="3" borderId="0" xfId="4" applyFont="1" applyFill="1" applyAlignment="1">
      <alignment horizontal="left" wrapText="1"/>
    </xf>
    <xf numFmtId="0" fontId="13" fillId="0" borderId="7"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1" xfId="0" applyFont="1" applyBorder="1" applyAlignment="1">
      <alignment horizontal="center" vertical="center" shrinkToFit="1"/>
    </xf>
    <xf numFmtId="0" fontId="13" fillId="0" borderId="17" xfId="0" applyFont="1" applyBorder="1" applyAlignment="1">
      <alignment horizontal="center" vertical="center" shrinkToFit="1"/>
    </xf>
    <xf numFmtId="0" fontId="20" fillId="7" borderId="16" xfId="0" applyFont="1" applyFill="1" applyBorder="1" applyAlignment="1" applyProtection="1">
      <alignment horizontal="center" vertical="center" shrinkToFit="1"/>
      <protection locked="0"/>
    </xf>
    <xf numFmtId="0" fontId="20" fillId="7" borderId="17" xfId="0" applyFont="1" applyFill="1" applyBorder="1" applyAlignment="1" applyProtection="1">
      <alignment horizontal="center" vertical="center" shrinkToFit="1"/>
      <protection locked="0"/>
    </xf>
    <xf numFmtId="0" fontId="56" fillId="0" borderId="1" xfId="0" applyFont="1" applyBorder="1" applyAlignment="1" applyProtection="1">
      <alignment horizontal="center" vertical="center" wrapText="1"/>
    </xf>
    <xf numFmtId="0" fontId="56" fillId="0" borderId="5" xfId="0" applyFont="1" applyBorder="1" applyAlignment="1" applyProtection="1">
      <alignment horizontal="center" vertical="center" wrapText="1"/>
    </xf>
    <xf numFmtId="0" fontId="56" fillId="0" borderId="2" xfId="0" applyFont="1" applyBorder="1" applyAlignment="1" applyProtection="1">
      <alignment horizontal="center" vertical="center" wrapText="1"/>
    </xf>
    <xf numFmtId="0" fontId="56" fillId="0" borderId="18" xfId="0" applyFont="1" applyBorder="1" applyAlignment="1" applyProtection="1">
      <alignment horizontal="center" vertical="center" wrapText="1"/>
    </xf>
    <xf numFmtId="0" fontId="56" fillId="0" borderId="0" xfId="0" applyFont="1" applyBorder="1" applyAlignment="1" applyProtection="1">
      <alignment horizontal="center" vertical="center" wrapText="1"/>
    </xf>
    <xf numFmtId="0" fontId="56" fillId="0" borderId="19" xfId="0" applyFont="1" applyBorder="1" applyAlignment="1" applyProtection="1">
      <alignment horizontal="center" vertical="center" wrapText="1"/>
    </xf>
    <xf numFmtId="0" fontId="56" fillId="0" borderId="13" xfId="0" applyFont="1" applyBorder="1" applyAlignment="1" applyProtection="1">
      <alignment horizontal="center" vertical="center" wrapText="1"/>
    </xf>
    <xf numFmtId="0" fontId="56" fillId="0" borderId="17" xfId="0" applyFont="1" applyBorder="1" applyAlignment="1" applyProtection="1">
      <alignment horizontal="center" vertical="center" wrapText="1"/>
    </xf>
    <xf numFmtId="0" fontId="56" fillId="0" borderId="12" xfId="0" applyFont="1" applyBorder="1" applyAlignment="1" applyProtection="1">
      <alignment horizontal="center" vertical="center" wrapText="1"/>
    </xf>
    <xf numFmtId="0" fontId="56" fillId="0" borderId="9" xfId="0" applyFont="1" applyBorder="1" applyAlignment="1" applyProtection="1">
      <alignment horizontal="center" vertical="center" wrapText="1"/>
    </xf>
    <xf numFmtId="0" fontId="56" fillId="0" borderId="16"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6" fillId="0" borderId="3" xfId="0" applyFont="1" applyBorder="1" applyAlignment="1" applyProtection="1">
      <alignment horizontal="center" vertical="center" wrapText="1"/>
    </xf>
    <xf numFmtId="0" fontId="56" fillId="0" borderId="6" xfId="0" applyFont="1" applyBorder="1" applyAlignment="1" applyProtection="1">
      <alignment horizontal="center" vertical="center" wrapText="1"/>
    </xf>
    <xf numFmtId="0" fontId="56" fillId="0" borderId="4" xfId="0" applyFont="1" applyBorder="1" applyAlignment="1" applyProtection="1">
      <alignment horizontal="center" vertical="center" wrapText="1"/>
    </xf>
    <xf numFmtId="49" fontId="49" fillId="7" borderId="22" xfId="0" applyNumberFormat="1" applyFont="1" applyFill="1" applyBorder="1" applyAlignment="1" applyProtection="1">
      <alignment vertical="center" shrinkToFit="1"/>
      <protection locked="0"/>
    </xf>
    <xf numFmtId="0" fontId="49" fillId="7" borderId="22" xfId="0" applyNumberFormat="1" applyFont="1" applyFill="1" applyBorder="1" applyAlignment="1" applyProtection="1">
      <alignment vertical="center" shrinkToFit="1"/>
      <protection locked="0"/>
    </xf>
    <xf numFmtId="49" fontId="49" fillId="7" borderId="0" xfId="0" applyNumberFormat="1" applyFont="1" applyFill="1" applyBorder="1" applyAlignment="1" applyProtection="1">
      <alignment vertical="center" shrinkToFit="1"/>
      <protection locked="0"/>
    </xf>
    <xf numFmtId="0" fontId="49" fillId="7" borderId="0" xfId="0" applyNumberFormat="1" applyFont="1" applyFill="1" applyBorder="1" applyAlignment="1" applyProtection="1">
      <alignment vertical="center" shrinkToFit="1"/>
      <protection locked="0"/>
    </xf>
    <xf numFmtId="0" fontId="49" fillId="7" borderId="6" xfId="0" applyNumberFormat="1" applyFont="1" applyFill="1" applyBorder="1" applyAlignment="1" applyProtection="1">
      <alignment vertical="center" shrinkToFit="1"/>
      <protection locked="0"/>
    </xf>
    <xf numFmtId="0" fontId="56" fillId="0" borderId="18" xfId="0" applyFont="1" applyBorder="1" applyAlignment="1" applyProtection="1">
      <alignment horizontal="center" vertical="center"/>
    </xf>
    <xf numFmtId="0" fontId="56" fillId="0" borderId="0" xfId="0" applyFont="1" applyBorder="1" applyAlignment="1" applyProtection="1">
      <alignment horizontal="center" vertical="center"/>
    </xf>
    <xf numFmtId="0" fontId="56" fillId="0" borderId="20" xfId="0" applyFont="1" applyBorder="1" applyAlignment="1" applyProtection="1">
      <alignment horizontal="center" vertical="center"/>
    </xf>
    <xf numFmtId="0" fontId="56" fillId="0" borderId="21" xfId="0" applyFont="1" applyBorder="1" applyAlignment="1" applyProtection="1">
      <alignment horizontal="center" vertical="center"/>
    </xf>
    <xf numFmtId="49" fontId="17" fillId="7" borderId="0" xfId="0" applyNumberFormat="1" applyFont="1" applyFill="1" applyBorder="1" applyAlignment="1" applyProtection="1">
      <alignment vertical="center" shrinkToFit="1"/>
      <protection locked="0"/>
    </xf>
    <xf numFmtId="0" fontId="17" fillId="7" borderId="0" xfId="0" applyFont="1" applyFill="1" applyBorder="1" applyAlignment="1" applyProtection="1">
      <alignment vertical="center" shrinkToFit="1"/>
      <protection locked="0"/>
    </xf>
    <xf numFmtId="0" fontId="17" fillId="7" borderId="21" xfId="0" applyFont="1" applyFill="1" applyBorder="1" applyAlignment="1" applyProtection="1">
      <alignment vertical="center" shrinkToFit="1"/>
      <protection locked="0"/>
    </xf>
    <xf numFmtId="0" fontId="21" fillId="0" borderId="16" xfId="0" applyFont="1" applyFill="1" applyBorder="1" applyAlignment="1" applyProtection="1">
      <alignment horizontal="right" vertical="center" shrinkToFit="1"/>
    </xf>
    <xf numFmtId="0" fontId="21" fillId="0" borderId="0" xfId="0" applyFont="1" applyFill="1" applyBorder="1" applyAlignment="1" applyProtection="1">
      <alignment horizontal="right" vertical="center" shrinkToFit="1"/>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12" xfId="0" applyFont="1" applyBorder="1" applyAlignment="1">
      <alignment horizontal="center" vertical="center" shrinkToFit="1"/>
    </xf>
    <xf numFmtId="49" fontId="15" fillId="0" borderId="9" xfId="0" applyNumberFormat="1" applyFont="1" applyBorder="1" applyAlignment="1">
      <alignment horizontal="center" vertical="center"/>
    </xf>
    <xf numFmtId="49" fontId="15" fillId="0" borderId="8" xfId="0" applyNumberFormat="1" applyFont="1" applyBorder="1" applyAlignment="1">
      <alignment horizontal="center" vertical="center"/>
    </xf>
    <xf numFmtId="49" fontId="15" fillId="0" borderId="18" xfId="0" applyNumberFormat="1" applyFont="1" applyBorder="1" applyAlignment="1">
      <alignment horizontal="center" vertical="center"/>
    </xf>
    <xf numFmtId="49" fontId="15" fillId="0" borderId="19" xfId="0" applyNumberFormat="1" applyFont="1" applyBorder="1" applyAlignment="1">
      <alignment horizontal="center" vertical="center"/>
    </xf>
    <xf numFmtId="49" fontId="15" fillId="0" borderId="13" xfId="0" applyNumberFormat="1" applyFont="1" applyBorder="1" applyAlignment="1">
      <alignment horizontal="center" vertical="center"/>
    </xf>
    <xf numFmtId="49" fontId="15" fillId="0" borderId="12" xfId="0" applyNumberFormat="1" applyFont="1" applyBorder="1" applyAlignment="1">
      <alignment horizontal="center" vertical="center"/>
    </xf>
    <xf numFmtId="0" fontId="15" fillId="7" borderId="16" xfId="0" applyFont="1" applyFill="1" applyBorder="1" applyAlignment="1" applyProtection="1">
      <alignment horizontal="center" vertical="center"/>
      <protection locked="0"/>
    </xf>
    <xf numFmtId="0" fontId="15" fillId="7" borderId="113"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15" fillId="7" borderId="132" xfId="0" applyFont="1" applyFill="1" applyBorder="1" applyAlignment="1" applyProtection="1">
      <alignment horizontal="center" vertical="center"/>
      <protection locked="0"/>
    </xf>
    <xf numFmtId="0" fontId="15" fillId="7" borderId="17" xfId="0" applyFont="1" applyFill="1" applyBorder="1" applyAlignment="1" applyProtection="1">
      <alignment horizontal="center" vertical="center"/>
      <protection locked="0"/>
    </xf>
    <xf numFmtId="0" fontId="15" fillId="7" borderId="114" xfId="0" applyFont="1" applyFill="1" applyBorder="1" applyAlignment="1" applyProtection="1">
      <alignment horizontal="center" vertical="center"/>
      <protection locked="0"/>
    </xf>
    <xf numFmtId="49" fontId="15" fillId="7" borderId="128" xfId="0" applyNumberFormat="1" applyFont="1" applyFill="1" applyBorder="1" applyAlignment="1" applyProtection="1">
      <alignment horizontal="center" vertical="center"/>
      <protection locked="0"/>
    </xf>
    <xf numFmtId="49" fontId="15" fillId="7" borderId="113" xfId="0" applyNumberFormat="1" applyFont="1" applyFill="1" applyBorder="1" applyAlignment="1" applyProtection="1">
      <alignment horizontal="center" vertical="center"/>
      <protection locked="0"/>
    </xf>
    <xf numFmtId="49" fontId="15" fillId="7" borderId="133" xfId="0" applyNumberFormat="1" applyFont="1" applyFill="1" applyBorder="1" applyAlignment="1" applyProtection="1">
      <alignment horizontal="center" vertical="center"/>
      <protection locked="0"/>
    </xf>
    <xf numFmtId="49" fontId="15" fillId="7" borderId="132" xfId="0" applyNumberFormat="1" applyFont="1" applyFill="1" applyBorder="1" applyAlignment="1" applyProtection="1">
      <alignment horizontal="center" vertical="center"/>
      <protection locked="0"/>
    </xf>
    <xf numFmtId="49" fontId="15" fillId="7" borderId="115" xfId="0" applyNumberFormat="1" applyFont="1" applyFill="1" applyBorder="1" applyAlignment="1" applyProtection="1">
      <alignment horizontal="center" vertical="center"/>
      <protection locked="0"/>
    </xf>
    <xf numFmtId="49" fontId="15" fillId="7" borderId="114" xfId="0" applyNumberFormat="1" applyFont="1" applyFill="1" applyBorder="1" applyAlignment="1" applyProtection="1">
      <alignment horizontal="center" vertical="center"/>
      <protection locked="0"/>
    </xf>
    <xf numFmtId="0" fontId="16" fillId="0" borderId="16" xfId="0" applyFont="1" applyBorder="1" applyAlignment="1">
      <alignment horizontal="center" vertical="center" shrinkToFit="1"/>
    </xf>
    <xf numFmtId="0" fontId="16" fillId="0" borderId="17" xfId="0" applyFont="1" applyBorder="1" applyAlignment="1">
      <alignment horizontal="center" vertical="center" shrinkToFit="1"/>
    </xf>
    <xf numFmtId="0" fontId="9" fillId="0" borderId="0" xfId="0" applyFont="1" applyAlignment="1">
      <alignment horizontal="right" vertical="center" shrinkToFit="1"/>
    </xf>
    <xf numFmtId="0" fontId="9" fillId="0" borderId="15" xfId="0" applyFont="1" applyBorder="1" applyAlignment="1">
      <alignment horizontal="right" vertical="center" shrinkToFit="1"/>
    </xf>
    <xf numFmtId="178" fontId="30" fillId="0" borderId="16" xfId="0" quotePrefix="1" applyNumberFormat="1" applyFont="1" applyBorder="1" applyAlignment="1" applyProtection="1">
      <alignment horizontal="center" vertical="center" shrinkToFit="1"/>
    </xf>
    <xf numFmtId="178" fontId="30" fillId="0" borderId="17" xfId="0" quotePrefix="1" applyNumberFormat="1" applyFont="1" applyBorder="1" applyAlignment="1" applyProtection="1">
      <alignment horizontal="center" vertical="center" shrinkToFit="1"/>
    </xf>
    <xf numFmtId="49" fontId="17" fillId="7" borderId="16" xfId="0" applyNumberFormat="1" applyFont="1" applyFill="1" applyBorder="1" applyAlignment="1" applyProtection="1">
      <alignment vertical="center" shrinkToFit="1"/>
      <protection locked="0"/>
    </xf>
    <xf numFmtId="0" fontId="17" fillId="7" borderId="16" xfId="0" applyFont="1" applyFill="1" applyBorder="1" applyAlignment="1" applyProtection="1">
      <alignment vertical="center" shrinkToFit="1"/>
      <protection locked="0"/>
    </xf>
    <xf numFmtId="0" fontId="58" fillId="7" borderId="128" xfId="0" applyNumberFormat="1" applyFont="1" applyFill="1" applyBorder="1" applyAlignment="1" applyProtection="1">
      <alignment horizontal="center" vertical="center"/>
      <protection locked="0"/>
    </xf>
    <xf numFmtId="0" fontId="58" fillId="7" borderId="16" xfId="0" applyNumberFormat="1" applyFont="1" applyFill="1" applyBorder="1" applyAlignment="1" applyProtection="1">
      <alignment horizontal="center" vertical="center"/>
      <protection locked="0"/>
    </xf>
    <xf numFmtId="0" fontId="58" fillId="7" borderId="113" xfId="0" applyNumberFormat="1" applyFont="1" applyFill="1" applyBorder="1" applyAlignment="1" applyProtection="1">
      <alignment horizontal="center" vertical="center"/>
      <protection locked="0"/>
    </xf>
    <xf numFmtId="0" fontId="58" fillId="7" borderId="115" xfId="0" applyNumberFormat="1" applyFont="1" applyFill="1" applyBorder="1" applyAlignment="1" applyProtection="1">
      <alignment horizontal="center" vertical="center"/>
      <protection locked="0"/>
    </xf>
    <xf numFmtId="0" fontId="58" fillId="7" borderId="17" xfId="0" applyNumberFormat="1" applyFont="1" applyFill="1" applyBorder="1" applyAlignment="1" applyProtection="1">
      <alignment horizontal="center" vertical="center"/>
      <protection locked="0"/>
    </xf>
    <xf numFmtId="0" fontId="58" fillId="7" borderId="114" xfId="0" applyNumberFormat="1" applyFont="1" applyFill="1" applyBorder="1" applyAlignment="1" applyProtection="1">
      <alignment horizontal="center" vertical="center"/>
      <protection locked="0"/>
    </xf>
    <xf numFmtId="49" fontId="58" fillId="7" borderId="128" xfId="0" applyNumberFormat="1" applyFont="1" applyFill="1" applyBorder="1" applyAlignment="1" applyProtection="1">
      <alignment horizontal="center" vertical="center"/>
      <protection locked="0"/>
    </xf>
    <xf numFmtId="49" fontId="58" fillId="7" borderId="16" xfId="0" applyNumberFormat="1" applyFont="1" applyFill="1" applyBorder="1" applyAlignment="1" applyProtection="1">
      <alignment horizontal="center" vertical="center"/>
      <protection locked="0"/>
    </xf>
    <xf numFmtId="49" fontId="58" fillId="7" borderId="113" xfId="0" applyNumberFormat="1" applyFont="1" applyFill="1" applyBorder="1" applyAlignment="1" applyProtection="1">
      <alignment horizontal="center" vertical="center"/>
      <protection locked="0"/>
    </xf>
    <xf numFmtId="49" fontId="58" fillId="7" borderId="115" xfId="0" applyNumberFormat="1" applyFont="1" applyFill="1" applyBorder="1" applyAlignment="1" applyProtection="1">
      <alignment horizontal="center" vertical="center"/>
      <protection locked="0"/>
    </xf>
    <xf numFmtId="49" fontId="58" fillId="7" borderId="17" xfId="0" applyNumberFormat="1" applyFont="1" applyFill="1" applyBorder="1" applyAlignment="1" applyProtection="1">
      <alignment horizontal="center" vertical="center"/>
      <protection locked="0"/>
    </xf>
    <xf numFmtId="49" fontId="58" fillId="7" borderId="114" xfId="0" applyNumberFormat="1" applyFont="1" applyFill="1" applyBorder="1" applyAlignment="1" applyProtection="1">
      <alignment horizontal="center" vertical="center"/>
      <protection locked="0"/>
    </xf>
    <xf numFmtId="49" fontId="12" fillId="7" borderId="9" xfId="0" applyNumberFormat="1" applyFont="1" applyFill="1" applyBorder="1" applyAlignment="1" applyProtection="1">
      <alignment horizontal="center" vertical="center"/>
      <protection locked="0"/>
    </xf>
    <xf numFmtId="49" fontId="12" fillId="7" borderId="113" xfId="0" applyNumberFormat="1" applyFont="1" applyFill="1" applyBorder="1" applyAlignment="1" applyProtection="1">
      <alignment horizontal="center" vertical="center"/>
      <protection locked="0"/>
    </xf>
    <xf numFmtId="49" fontId="12" fillId="7" borderId="13" xfId="0" applyNumberFormat="1" applyFont="1" applyFill="1" applyBorder="1" applyAlignment="1" applyProtection="1">
      <alignment horizontal="center" vertical="center"/>
      <protection locked="0"/>
    </xf>
    <xf numFmtId="49" fontId="12" fillId="7" borderId="114" xfId="0" applyNumberFormat="1" applyFont="1" applyFill="1" applyBorder="1" applyAlignment="1" applyProtection="1">
      <alignment horizontal="center" vertical="center"/>
      <protection locked="0"/>
    </xf>
    <xf numFmtId="0" fontId="12" fillId="7" borderId="128" xfId="0" applyFont="1" applyFill="1" applyBorder="1" applyAlignment="1" applyProtection="1">
      <alignment horizontal="center" vertical="center"/>
      <protection locked="0"/>
    </xf>
    <xf numFmtId="0" fontId="12" fillId="7" borderId="113" xfId="0" applyFont="1" applyFill="1" applyBorder="1" applyAlignment="1" applyProtection="1">
      <alignment horizontal="center" vertical="center"/>
      <protection locked="0"/>
    </xf>
    <xf numFmtId="0" fontId="12" fillId="7" borderId="115" xfId="0" applyFont="1" applyFill="1" applyBorder="1" applyAlignment="1" applyProtection="1">
      <alignment horizontal="center" vertical="center"/>
      <protection locked="0"/>
    </xf>
    <xf numFmtId="0" fontId="12" fillId="7" borderId="114" xfId="0" applyFont="1" applyFill="1" applyBorder="1" applyAlignment="1" applyProtection="1">
      <alignment horizontal="center" vertical="center"/>
      <protection locked="0"/>
    </xf>
    <xf numFmtId="0" fontId="14" fillId="0" borderId="0" xfId="0" applyFont="1" applyAlignment="1" applyProtection="1">
      <alignment horizontal="left" vertical="center" shrinkToFit="1"/>
    </xf>
    <xf numFmtId="0" fontId="55" fillId="0" borderId="7" xfId="0" applyFont="1" applyBorder="1" applyAlignment="1">
      <alignment horizontal="center" vertical="center"/>
    </xf>
    <xf numFmtId="0" fontId="55" fillId="0" borderId="16" xfId="0" applyFont="1" applyBorder="1" applyAlignment="1">
      <alignment horizontal="center" vertical="center"/>
    </xf>
    <xf numFmtId="0" fontId="55" fillId="0" borderId="10" xfId="0" applyFont="1" applyBorder="1" applyAlignment="1">
      <alignment horizontal="center" vertical="center"/>
    </xf>
    <xf numFmtId="0" fontId="55" fillId="0" borderId="23" xfId="0" applyFont="1" applyBorder="1" applyAlignment="1">
      <alignment horizontal="center" vertical="center"/>
    </xf>
    <xf numFmtId="0" fontId="55" fillId="0" borderId="0" xfId="0" applyFont="1" applyBorder="1" applyAlignment="1">
      <alignment horizontal="center" vertical="center"/>
    </xf>
    <xf numFmtId="0" fontId="55" fillId="0" borderId="15" xfId="0" applyFont="1" applyBorder="1" applyAlignment="1">
      <alignment horizontal="center" vertical="center"/>
    </xf>
    <xf numFmtId="0" fontId="55" fillId="0" borderId="11" xfId="0" applyFont="1" applyBorder="1" applyAlignment="1">
      <alignment horizontal="center" vertical="center"/>
    </xf>
    <xf numFmtId="0" fontId="55" fillId="0" borderId="17" xfId="0" applyFont="1" applyBorder="1" applyAlignment="1">
      <alignment horizontal="center" vertical="center"/>
    </xf>
    <xf numFmtId="0" fontId="55" fillId="0" borderId="14" xfId="0" applyFont="1" applyBorder="1" applyAlignment="1">
      <alignment horizontal="center" vertical="center"/>
    </xf>
    <xf numFmtId="0" fontId="55" fillId="0" borderId="7" xfId="0" applyNumberFormat="1" applyFont="1" applyBorder="1" applyAlignment="1">
      <alignment horizontal="center" vertical="center"/>
    </xf>
    <xf numFmtId="0" fontId="55" fillId="0" borderId="16" xfId="0" applyNumberFormat="1" applyFont="1" applyBorder="1" applyAlignment="1">
      <alignment horizontal="center" vertical="center"/>
    </xf>
    <xf numFmtId="0" fontId="55" fillId="0" borderId="10" xfId="0" applyNumberFormat="1" applyFont="1" applyBorder="1" applyAlignment="1">
      <alignment horizontal="center" vertical="center"/>
    </xf>
    <xf numFmtId="0" fontId="55" fillId="0" borderId="23" xfId="0" applyNumberFormat="1" applyFont="1" applyBorder="1" applyAlignment="1">
      <alignment horizontal="center" vertical="center"/>
    </xf>
    <xf numFmtId="0" fontId="55" fillId="0" borderId="0" xfId="0" applyNumberFormat="1" applyFont="1" applyBorder="1" applyAlignment="1">
      <alignment horizontal="center" vertical="center"/>
    </xf>
    <xf numFmtId="0" fontId="55" fillId="0" borderId="15" xfId="0" applyNumberFormat="1" applyFont="1" applyBorder="1" applyAlignment="1">
      <alignment horizontal="center" vertical="center"/>
    </xf>
    <xf numFmtId="0" fontId="55" fillId="0" borderId="11" xfId="0" applyNumberFormat="1" applyFont="1" applyBorder="1" applyAlignment="1">
      <alignment horizontal="center" vertical="center"/>
    </xf>
    <xf numFmtId="0" fontId="55" fillId="0" borderId="17" xfId="0" applyNumberFormat="1" applyFont="1" applyBorder="1" applyAlignment="1">
      <alignment horizontal="center" vertical="center"/>
    </xf>
    <xf numFmtId="0" fontId="55" fillId="0" borderId="14" xfId="0" applyNumberFormat="1" applyFont="1" applyBorder="1" applyAlignment="1">
      <alignment horizontal="center" vertical="center"/>
    </xf>
    <xf numFmtId="177" fontId="91" fillId="7" borderId="9" xfId="0" applyNumberFormat="1" applyFont="1" applyFill="1" applyBorder="1" applyProtection="1">
      <alignment vertical="center"/>
      <protection locked="0"/>
    </xf>
    <xf numFmtId="177" fontId="91" fillId="7" borderId="16" xfId="0" applyNumberFormat="1" applyFont="1" applyFill="1" applyBorder="1" applyProtection="1">
      <alignment vertical="center"/>
      <protection locked="0"/>
    </xf>
    <xf numFmtId="177" fontId="91" fillId="7" borderId="3" xfId="0" applyNumberFormat="1" applyFont="1" applyFill="1" applyBorder="1" applyProtection="1">
      <alignment vertical="center"/>
      <protection locked="0"/>
    </xf>
    <xf numFmtId="177" fontId="91" fillId="7" borderId="6" xfId="0" applyNumberFormat="1" applyFont="1" applyFill="1" applyBorder="1" applyProtection="1">
      <alignment vertical="center"/>
      <protection locked="0"/>
    </xf>
    <xf numFmtId="0" fontId="28" fillId="0" borderId="16" xfId="0" applyFont="1" applyBorder="1" applyAlignment="1" applyProtection="1">
      <alignment vertical="center" shrinkToFit="1"/>
    </xf>
    <xf numFmtId="0" fontId="28" fillId="0" borderId="10" xfId="0" applyFont="1" applyBorder="1" applyAlignment="1" applyProtection="1">
      <alignment vertical="center" shrinkToFit="1"/>
    </xf>
    <xf numFmtId="0" fontId="28" fillId="0" borderId="6" xfId="0" applyFont="1" applyBorder="1" applyAlignment="1" applyProtection="1">
      <alignment vertical="center" shrinkToFit="1"/>
    </xf>
    <xf numFmtId="0" fontId="28" fillId="0" borderId="25" xfId="0" applyFont="1" applyBorder="1" applyAlignment="1" applyProtection="1">
      <alignment vertical="center" shrinkToFit="1"/>
    </xf>
    <xf numFmtId="0" fontId="115" fillId="0" borderId="23" xfId="0" applyFont="1" applyBorder="1" applyAlignment="1" applyProtection="1">
      <alignment horizontal="left" vertical="center"/>
    </xf>
    <xf numFmtId="0" fontId="115" fillId="0" borderId="0" xfId="0" applyFont="1" applyAlignment="1" applyProtection="1">
      <alignment vertical="center" shrinkToFit="1"/>
    </xf>
    <xf numFmtId="176" fontId="25" fillId="0" borderId="5" xfId="0" applyNumberFormat="1" applyFont="1" applyBorder="1" applyAlignment="1" applyProtection="1">
      <alignment horizontal="distributed" vertical="center"/>
    </xf>
    <xf numFmtId="176" fontId="25" fillId="0" borderId="17" xfId="0" applyNumberFormat="1" applyFont="1" applyBorder="1" applyAlignment="1" applyProtection="1">
      <alignment horizontal="distributed" vertical="center"/>
    </xf>
    <xf numFmtId="177" fontId="91" fillId="7" borderId="18" xfId="0" applyNumberFormat="1" applyFont="1" applyFill="1" applyBorder="1" applyProtection="1">
      <alignment vertical="center"/>
      <protection locked="0"/>
    </xf>
    <xf numFmtId="177" fontId="91" fillId="7" borderId="0" xfId="0" applyNumberFormat="1" applyFont="1" applyFill="1" applyProtection="1">
      <alignment vertical="center"/>
      <protection locked="0"/>
    </xf>
    <xf numFmtId="177" fontId="91" fillId="7" borderId="13" xfId="0" applyNumberFormat="1" applyFont="1" applyFill="1" applyBorder="1" applyProtection="1">
      <alignment vertical="center"/>
      <protection locked="0"/>
    </xf>
    <xf numFmtId="177" fontId="91" fillId="7" borderId="17" xfId="0" applyNumberFormat="1" applyFont="1" applyFill="1" applyBorder="1" applyProtection="1">
      <alignment vertical="center"/>
      <protection locked="0"/>
    </xf>
    <xf numFmtId="0" fontId="28" fillId="0" borderId="0" xfId="0" applyFont="1" applyAlignment="1" applyProtection="1">
      <alignment vertical="center" shrinkToFit="1"/>
    </xf>
    <xf numFmtId="0" fontId="28" fillId="0" borderId="15" xfId="0" applyFont="1" applyBorder="1" applyAlignment="1" applyProtection="1">
      <alignment vertical="center" shrinkToFit="1"/>
    </xf>
    <xf numFmtId="0" fontId="28" fillId="0" borderId="17" xfId="0" applyFont="1" applyBorder="1" applyAlignment="1" applyProtection="1">
      <alignment vertical="center" shrinkToFit="1"/>
    </xf>
    <xf numFmtId="0" fontId="28" fillId="0" borderId="14" xfId="0" applyFont="1" applyBorder="1" applyAlignment="1" applyProtection="1">
      <alignment vertical="center" shrinkToFit="1"/>
    </xf>
    <xf numFmtId="0" fontId="115" fillId="0" borderId="0" xfId="0" applyFont="1" applyAlignment="1" applyProtection="1">
      <alignment vertical="center" wrapText="1"/>
    </xf>
    <xf numFmtId="0" fontId="115" fillId="0" borderId="0" xfId="0" applyFont="1" applyProtection="1">
      <alignment vertical="center"/>
    </xf>
    <xf numFmtId="0" fontId="16" fillId="0" borderId="5" xfId="0" applyFont="1" applyBorder="1" applyAlignment="1">
      <alignment horizontal="distributed" vertical="center"/>
    </xf>
    <xf numFmtId="0" fontId="16" fillId="0" borderId="0" xfId="0" applyFont="1" applyAlignment="1">
      <alignment horizontal="distributed" vertical="center"/>
    </xf>
    <xf numFmtId="0" fontId="16" fillId="0" borderId="6" xfId="0" applyFont="1" applyBorder="1" applyAlignment="1">
      <alignment horizontal="distributed" vertical="center"/>
    </xf>
    <xf numFmtId="0" fontId="20" fillId="7" borderId="1" xfId="0" applyFont="1" applyFill="1" applyBorder="1" applyAlignment="1" applyProtection="1">
      <alignment horizontal="left" vertical="center" indent="1" shrinkToFit="1"/>
      <protection locked="0"/>
    </xf>
    <xf numFmtId="0" fontId="20" fillId="7" borderId="5" xfId="0" applyFont="1" applyFill="1" applyBorder="1" applyAlignment="1" applyProtection="1">
      <alignment horizontal="left" vertical="center" indent="1" shrinkToFit="1"/>
      <protection locked="0"/>
    </xf>
    <xf numFmtId="0" fontId="20" fillId="7" borderId="27" xfId="0" applyFont="1" applyFill="1" applyBorder="1" applyAlignment="1" applyProtection="1">
      <alignment horizontal="left" vertical="center" indent="1" shrinkToFit="1"/>
      <protection locked="0"/>
    </xf>
    <xf numFmtId="0" fontId="20" fillId="7" borderId="18" xfId="0" applyFont="1" applyFill="1" applyBorder="1" applyAlignment="1" applyProtection="1">
      <alignment horizontal="left" vertical="center" indent="1" shrinkToFit="1"/>
      <protection locked="0"/>
    </xf>
    <xf numFmtId="0" fontId="20" fillId="7" borderId="0" xfId="0" applyFont="1" applyFill="1" applyAlignment="1" applyProtection="1">
      <alignment horizontal="left" vertical="center" indent="1" shrinkToFit="1"/>
      <protection locked="0"/>
    </xf>
    <xf numFmtId="0" fontId="20" fillId="7" borderId="15" xfId="0" applyFont="1" applyFill="1" applyBorder="1" applyAlignment="1" applyProtection="1">
      <alignment horizontal="left" vertical="center" indent="1" shrinkToFit="1"/>
      <protection locked="0"/>
    </xf>
    <xf numFmtId="0" fontId="20" fillId="7" borderId="3" xfId="0" applyFont="1" applyFill="1" applyBorder="1" applyAlignment="1" applyProtection="1">
      <alignment horizontal="left" vertical="center" indent="1" shrinkToFit="1"/>
      <protection locked="0"/>
    </xf>
    <xf numFmtId="0" fontId="20" fillId="7" borderId="6" xfId="0" applyFont="1" applyFill="1" applyBorder="1" applyAlignment="1" applyProtection="1">
      <alignment horizontal="left" vertical="center" indent="1" shrinkToFit="1"/>
      <protection locked="0"/>
    </xf>
    <xf numFmtId="0" fontId="20" fillId="7" borderId="25" xfId="0" applyFont="1" applyFill="1" applyBorder="1" applyAlignment="1" applyProtection="1">
      <alignment horizontal="left" vertical="center" indent="1" shrinkToFit="1"/>
      <protection locked="0"/>
    </xf>
    <xf numFmtId="0" fontId="16" fillId="0" borderId="17" xfId="0" applyFont="1" applyBorder="1" applyAlignment="1">
      <alignment horizontal="distributed" vertical="center"/>
    </xf>
    <xf numFmtId="49" fontId="12" fillId="7" borderId="128" xfId="0" applyNumberFormat="1" applyFont="1" applyFill="1" applyBorder="1" applyAlignment="1" applyProtection="1">
      <alignment horizontal="center" vertical="center"/>
      <protection locked="0"/>
    </xf>
    <xf numFmtId="49" fontId="12" fillId="7" borderId="115" xfId="0" applyNumberFormat="1" applyFont="1" applyFill="1" applyBorder="1" applyAlignment="1" applyProtection="1">
      <alignment horizontal="center" vertical="center"/>
      <protection locked="0"/>
    </xf>
    <xf numFmtId="0" fontId="12" fillId="7" borderId="10" xfId="0" applyFont="1" applyFill="1" applyBorder="1" applyAlignment="1" applyProtection="1">
      <alignment horizontal="center" vertical="center"/>
      <protection locked="0"/>
    </xf>
    <xf numFmtId="0" fontId="12" fillId="7" borderId="14" xfId="0" applyFont="1" applyFill="1" applyBorder="1" applyAlignment="1" applyProtection="1">
      <alignment horizontal="center" vertical="center"/>
      <protection locked="0"/>
    </xf>
    <xf numFmtId="0" fontId="13" fillId="0" borderId="9" xfId="0" applyFont="1" applyBorder="1" applyAlignment="1" applyProtection="1">
      <alignment horizontal="center" vertical="center" shrinkToFit="1"/>
    </xf>
    <xf numFmtId="0" fontId="13" fillId="0" borderId="16" xfId="0" applyFont="1" applyBorder="1" applyAlignment="1" applyProtection="1">
      <alignment horizontal="center" vertical="center" shrinkToFit="1"/>
    </xf>
    <xf numFmtId="0" fontId="13" fillId="0" borderId="13" xfId="0" applyFont="1" applyBorder="1" applyAlignment="1" applyProtection="1">
      <alignment horizontal="center" vertical="center" shrinkToFit="1"/>
    </xf>
    <xf numFmtId="0" fontId="13" fillId="0" borderId="17" xfId="0" applyFont="1" applyBorder="1" applyAlignment="1" applyProtection="1">
      <alignment horizontal="center" vertical="center" shrinkToFit="1"/>
    </xf>
    <xf numFmtId="0" fontId="16" fillId="0" borderId="16" xfId="0" applyFont="1" applyBorder="1" applyAlignment="1">
      <alignment horizontal="distributed" vertical="center" wrapText="1"/>
    </xf>
    <xf numFmtId="0" fontId="16" fillId="0" borderId="0" xfId="0" applyFont="1" applyAlignment="1">
      <alignment horizontal="distributed" vertical="center" wrapText="1"/>
    </xf>
    <xf numFmtId="0" fontId="16" fillId="0" borderId="6" xfId="0" applyFont="1" applyBorder="1" applyAlignment="1">
      <alignment horizontal="distributed" vertical="center" wrapText="1"/>
    </xf>
    <xf numFmtId="0" fontId="14" fillId="0" borderId="0" xfId="0" applyFont="1" applyAlignment="1" applyProtection="1">
      <alignment vertical="center" shrinkToFit="1"/>
    </xf>
    <xf numFmtId="0" fontId="18" fillId="0" borderId="7" xfId="0" applyFont="1" applyBorder="1" applyAlignment="1">
      <alignment horizontal="left" vertical="center" wrapText="1"/>
    </xf>
    <xf numFmtId="0" fontId="18" fillId="0" borderId="16" xfId="0" applyFont="1" applyBorder="1" applyAlignment="1">
      <alignment horizontal="left" vertical="center" wrapText="1"/>
    </xf>
    <xf numFmtId="0" fontId="18" fillId="0" borderId="10" xfId="0" applyFont="1" applyBorder="1" applyAlignment="1">
      <alignment horizontal="left" vertical="center" wrapText="1"/>
    </xf>
    <xf numFmtId="0" fontId="18" fillId="0" borderId="23" xfId="0" applyFont="1" applyBorder="1" applyAlignment="1">
      <alignment horizontal="left" vertical="center" wrapText="1"/>
    </xf>
    <xf numFmtId="0" fontId="18" fillId="0" borderId="0" xfId="0" applyFont="1" applyAlignment="1">
      <alignment horizontal="left" vertical="center" wrapText="1"/>
    </xf>
    <xf numFmtId="0" fontId="18" fillId="0" borderId="15" xfId="0" applyFont="1" applyBorder="1" applyAlignment="1">
      <alignment horizontal="left" vertical="center" wrapText="1"/>
    </xf>
    <xf numFmtId="0" fontId="16" fillId="0" borderId="10" xfId="0" applyFont="1" applyBorder="1" applyAlignment="1">
      <alignment horizontal="center" vertical="center" shrinkToFit="1"/>
    </xf>
    <xf numFmtId="0" fontId="16" fillId="0" borderId="14" xfId="0" applyFont="1" applyBorder="1" applyAlignment="1">
      <alignment horizontal="center" vertical="center" shrinkToFit="1"/>
    </xf>
    <xf numFmtId="0" fontId="82" fillId="0" borderId="26" xfId="0" applyFont="1" applyBorder="1" applyAlignment="1">
      <alignment horizontal="center" vertical="center" wrapText="1"/>
    </xf>
    <xf numFmtId="0" fontId="82" fillId="0" borderId="5" xfId="0" applyFont="1" applyBorder="1" applyAlignment="1">
      <alignment horizontal="center" vertical="center" wrapText="1"/>
    </xf>
    <xf numFmtId="0" fontId="82" fillId="0" borderId="27" xfId="0" applyFont="1" applyBorder="1" applyAlignment="1">
      <alignment horizontal="center" vertical="center" wrapText="1"/>
    </xf>
    <xf numFmtId="0" fontId="82" fillId="0" borderId="23" xfId="0" applyFont="1" applyBorder="1" applyAlignment="1">
      <alignment horizontal="center" vertical="center" wrapText="1"/>
    </xf>
    <xf numFmtId="0" fontId="82" fillId="0" borderId="0" xfId="0" applyFont="1" applyAlignment="1">
      <alignment horizontal="center" vertical="center" wrapText="1"/>
    </xf>
    <xf numFmtId="0" fontId="82" fillId="0" borderId="15"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7" xfId="0" applyFont="1" applyBorder="1" applyAlignment="1">
      <alignment horizontal="center" vertical="center" wrapText="1"/>
    </xf>
    <xf numFmtId="0" fontId="82" fillId="0" borderId="14" xfId="0" applyFont="1" applyBorder="1" applyAlignment="1">
      <alignment horizontal="center" vertical="center" wrapText="1"/>
    </xf>
    <xf numFmtId="0" fontId="20" fillId="7" borderId="1" xfId="0" applyFont="1" applyFill="1" applyBorder="1" applyAlignment="1" applyProtection="1">
      <alignment horizontal="center" vertical="center"/>
      <protection locked="0"/>
    </xf>
    <xf numFmtId="0" fontId="20" fillId="7" borderId="5" xfId="0" applyFont="1" applyFill="1" applyBorder="1" applyAlignment="1" applyProtection="1">
      <alignment horizontal="center" vertical="center"/>
      <protection locked="0"/>
    </xf>
    <xf numFmtId="0" fontId="20" fillId="7" borderId="18" xfId="0" applyFont="1" applyFill="1" applyBorder="1" applyAlignment="1" applyProtection="1">
      <alignment horizontal="center" vertical="center"/>
      <protection locked="0"/>
    </xf>
    <xf numFmtId="0" fontId="20" fillId="7" borderId="0" xfId="0" applyFont="1" applyFill="1" applyAlignment="1" applyProtection="1">
      <alignment horizontal="center" vertical="center"/>
      <protection locked="0"/>
    </xf>
    <xf numFmtId="0" fontId="20" fillId="7" borderId="13" xfId="0" applyFont="1" applyFill="1" applyBorder="1" applyAlignment="1" applyProtection="1">
      <alignment horizontal="center" vertical="center"/>
      <protection locked="0"/>
    </xf>
    <xf numFmtId="0" fontId="20" fillId="7" borderId="17" xfId="0" applyFont="1" applyFill="1" applyBorder="1" applyAlignment="1" applyProtection="1">
      <alignment horizontal="center" vertical="center"/>
      <protection locked="0"/>
    </xf>
    <xf numFmtId="0" fontId="18" fillId="0" borderId="5" xfId="0" applyFont="1" applyBorder="1" applyAlignment="1">
      <alignment horizontal="center" vertical="center" wrapText="1" shrinkToFit="1"/>
    </xf>
    <xf numFmtId="0" fontId="18" fillId="0" borderId="0" xfId="0" applyFont="1" applyAlignment="1">
      <alignment horizontal="center" vertical="center" wrapText="1" shrinkToFit="1"/>
    </xf>
    <xf numFmtId="0" fontId="18" fillId="0" borderId="17" xfId="0" applyFont="1" applyBorder="1" applyAlignment="1">
      <alignment horizontal="center" vertical="center" wrapText="1" shrinkToFit="1"/>
    </xf>
    <xf numFmtId="0" fontId="51" fillId="7" borderId="0" xfId="0" applyFont="1" applyFill="1" applyBorder="1" applyAlignment="1" applyProtection="1">
      <alignment horizontal="center" vertical="center"/>
      <protection locked="0"/>
    </xf>
    <xf numFmtId="0" fontId="56" fillId="0" borderId="9" xfId="0" applyFont="1" applyBorder="1" applyAlignment="1" applyProtection="1">
      <alignment horizontal="center" vertical="center"/>
    </xf>
    <xf numFmtId="0" fontId="56" fillId="0" borderId="16" xfId="0" applyFont="1" applyBorder="1" applyAlignment="1" applyProtection="1">
      <alignment horizontal="center" vertical="center"/>
    </xf>
    <xf numFmtId="0" fontId="20" fillId="7" borderId="17" xfId="0" applyFont="1" applyFill="1" applyBorder="1" applyAlignment="1" applyProtection="1">
      <alignment horizontal="left" vertical="center" indent="1" shrinkToFit="1"/>
      <protection locked="0"/>
    </xf>
    <xf numFmtId="0" fontId="20" fillId="7" borderId="14" xfId="0" applyFont="1" applyFill="1" applyBorder="1" applyAlignment="1" applyProtection="1">
      <alignment horizontal="left" vertical="center" indent="1" shrinkToFit="1"/>
      <protection locked="0"/>
    </xf>
    <xf numFmtId="0" fontId="56" fillId="0" borderId="16" xfId="0" applyFont="1" applyBorder="1" applyAlignment="1" applyProtection="1">
      <alignment horizontal="distributed" vertical="center"/>
    </xf>
    <xf numFmtId="0" fontId="56" fillId="0" borderId="6" xfId="0" applyFont="1" applyBorder="1" applyAlignment="1" applyProtection="1">
      <alignment horizontal="distributed" vertical="center"/>
    </xf>
    <xf numFmtId="0" fontId="17" fillId="0" borderId="0" xfId="0" applyFont="1" applyBorder="1" applyAlignment="1" applyProtection="1">
      <alignment horizontal="center" vertical="center" shrinkToFit="1"/>
    </xf>
    <xf numFmtId="0" fontId="17" fillId="0" borderId="19" xfId="0" applyFont="1" applyBorder="1" applyAlignment="1" applyProtection="1">
      <alignment horizontal="center" vertical="center" shrinkToFit="1"/>
    </xf>
    <xf numFmtId="0" fontId="49" fillId="7" borderId="17" xfId="0" applyNumberFormat="1" applyFont="1" applyFill="1" applyBorder="1" applyAlignment="1" applyProtection="1">
      <alignment vertical="center" shrinkToFit="1"/>
      <protection locked="0"/>
    </xf>
    <xf numFmtId="0" fontId="32" fillId="0" borderId="0" xfId="0" applyFont="1" applyAlignment="1" applyProtection="1">
      <alignment vertical="center" shrinkToFit="1"/>
    </xf>
    <xf numFmtId="0" fontId="16" fillId="0" borderId="16" xfId="0" applyFont="1" applyBorder="1" applyAlignment="1" applyProtection="1">
      <alignment horizontal="center" vertical="center"/>
    </xf>
    <xf numFmtId="0" fontId="16" fillId="0" borderId="17" xfId="0" applyFont="1" applyBorder="1" applyAlignment="1" applyProtection="1">
      <alignment horizontal="center" vertical="center"/>
    </xf>
    <xf numFmtId="0" fontId="20" fillId="7" borderId="16" xfId="0" applyFont="1" applyFill="1" applyBorder="1" applyAlignment="1" applyProtection="1">
      <alignment horizontal="center" vertical="center"/>
      <protection locked="0"/>
    </xf>
    <xf numFmtId="0" fontId="30" fillId="0" borderId="16" xfId="0" quotePrefix="1" applyFont="1" applyBorder="1" applyAlignment="1" applyProtection="1">
      <alignment horizontal="right" vertical="center" shrinkToFit="1"/>
    </xf>
    <xf numFmtId="0" fontId="30" fillId="0" borderId="16" xfId="0" applyFont="1" applyBorder="1" applyAlignment="1" applyProtection="1">
      <alignment horizontal="right" vertical="center" shrinkToFit="1"/>
    </xf>
    <xf numFmtId="0" fontId="30" fillId="0" borderId="17" xfId="0" applyFont="1" applyBorder="1" applyAlignment="1" applyProtection="1">
      <alignment horizontal="right" vertical="center" shrinkToFit="1"/>
    </xf>
    <xf numFmtId="0" fontId="25" fillId="0" borderId="16" xfId="0" applyFont="1" applyBorder="1" applyAlignment="1" applyProtection="1">
      <alignment horizontal="distributed" vertical="center" shrinkToFit="1"/>
    </xf>
    <xf numFmtId="0" fontId="25" fillId="0" borderId="17" xfId="0" applyFont="1" applyBorder="1" applyAlignment="1" applyProtection="1">
      <alignment horizontal="distributed" vertical="center" shrinkToFit="1"/>
    </xf>
    <xf numFmtId="0" fontId="57" fillId="0" borderId="0" xfId="0" applyFont="1" applyAlignment="1">
      <alignment horizontal="distributed" vertical="center"/>
    </xf>
    <xf numFmtId="0" fontId="57" fillId="0" borderId="0" xfId="0" applyFont="1" applyAlignment="1">
      <alignment horizontal="center" vertical="center"/>
    </xf>
    <xf numFmtId="0" fontId="25" fillId="0" borderId="16" xfId="0" applyFont="1" applyBorder="1" applyAlignment="1" applyProtection="1">
      <alignment horizontal="distributed" vertical="center"/>
    </xf>
    <xf numFmtId="0" fontId="25" fillId="0" borderId="6" xfId="0" applyFont="1" applyBorder="1" applyAlignment="1" applyProtection="1">
      <alignment horizontal="distributed" vertical="center"/>
    </xf>
    <xf numFmtId="0" fontId="55" fillId="7" borderId="9" xfId="0" applyFont="1" applyFill="1" applyBorder="1" applyAlignment="1" applyProtection="1">
      <alignment horizontal="left" vertical="center" indent="1" shrinkToFit="1"/>
      <protection locked="0"/>
    </xf>
    <xf numFmtId="0" fontId="55" fillId="7" borderId="16" xfId="0" applyFont="1" applyFill="1" applyBorder="1" applyAlignment="1" applyProtection="1">
      <alignment horizontal="left" vertical="center" indent="1" shrinkToFit="1"/>
      <protection locked="0"/>
    </xf>
    <xf numFmtId="0" fontId="55" fillId="7" borderId="10" xfId="0" applyFont="1" applyFill="1" applyBorder="1" applyAlignment="1" applyProtection="1">
      <alignment horizontal="left" vertical="center" indent="1" shrinkToFit="1"/>
      <protection locked="0"/>
    </xf>
    <xf numFmtId="0" fontId="55" fillId="7" borderId="18" xfId="0" applyFont="1" applyFill="1" applyBorder="1" applyAlignment="1" applyProtection="1">
      <alignment horizontal="left" vertical="center" indent="1" shrinkToFit="1"/>
      <protection locked="0"/>
    </xf>
    <xf numFmtId="0" fontId="55" fillId="7" borderId="0" xfId="0" applyFont="1" applyFill="1" applyAlignment="1" applyProtection="1">
      <alignment horizontal="left" vertical="center" indent="1" shrinkToFit="1"/>
      <protection locked="0"/>
    </xf>
    <xf numFmtId="0" fontId="55" fillId="7" borderId="15" xfId="0" applyFont="1" applyFill="1" applyBorder="1" applyAlignment="1" applyProtection="1">
      <alignment horizontal="left" vertical="center" indent="1" shrinkToFit="1"/>
      <protection locked="0"/>
    </xf>
    <xf numFmtId="0" fontId="58" fillId="0" borderId="9" xfId="0" applyFont="1" applyBorder="1" applyAlignment="1" applyProtection="1">
      <alignment horizontal="center" vertical="center" shrinkToFit="1"/>
    </xf>
    <xf numFmtId="0" fontId="58" fillId="0" borderId="16" xfId="0" applyFont="1" applyBorder="1" applyAlignment="1" applyProtection="1">
      <alignment horizontal="center" vertical="center" shrinkToFit="1"/>
    </xf>
    <xf numFmtId="0" fontId="58" fillId="0" borderId="113" xfId="0" applyFont="1" applyBorder="1" applyAlignment="1" applyProtection="1">
      <alignment horizontal="center" vertical="center" shrinkToFit="1"/>
    </xf>
    <xf numFmtId="0" fontId="58" fillId="0" borderId="13" xfId="0" applyFont="1" applyBorder="1" applyAlignment="1" applyProtection="1">
      <alignment horizontal="center" vertical="center" shrinkToFit="1"/>
    </xf>
    <xf numFmtId="0" fontId="58" fillId="0" borderId="17" xfId="0" applyFont="1" applyBorder="1" applyAlignment="1" applyProtection="1">
      <alignment horizontal="center" vertical="center" shrinkToFit="1"/>
    </xf>
    <xf numFmtId="0" fontId="58" fillId="0" borderId="114" xfId="0" applyFont="1" applyBorder="1" applyAlignment="1" applyProtection="1">
      <alignment horizontal="center" vertical="center" shrinkToFit="1"/>
    </xf>
    <xf numFmtId="0" fontId="14" fillId="0" borderId="0" xfId="0" applyFont="1" applyAlignment="1">
      <alignment vertical="center" shrinkToFit="1"/>
    </xf>
    <xf numFmtId="0" fontId="15" fillId="0" borderId="0" xfId="0" applyFont="1" applyAlignment="1">
      <alignment horizontal="center" vertical="center"/>
    </xf>
    <xf numFmtId="0" fontId="49" fillId="0" borderId="0" xfId="0" applyFont="1" applyAlignment="1">
      <alignment horizontal="left" vertical="center" wrapText="1"/>
    </xf>
    <xf numFmtId="0" fontId="55" fillId="0" borderId="0" xfId="0" applyFont="1" applyAlignment="1">
      <alignment horizontal="center" vertical="center" shrinkToFit="1"/>
    </xf>
    <xf numFmtId="49" fontId="15" fillId="7" borderId="8" xfId="0" applyNumberFormat="1" applyFont="1" applyFill="1" applyBorder="1" applyAlignment="1" applyProtection="1">
      <alignment horizontal="center" vertical="center"/>
      <protection locked="0"/>
    </xf>
    <xf numFmtId="49" fontId="15" fillId="7" borderId="19" xfId="0" applyNumberFormat="1" applyFont="1" applyFill="1" applyBorder="1" applyAlignment="1" applyProtection="1">
      <alignment horizontal="center" vertical="center"/>
      <protection locked="0"/>
    </xf>
    <xf numFmtId="49" fontId="15" fillId="7" borderId="12" xfId="0" applyNumberFormat="1" applyFont="1" applyFill="1" applyBorder="1" applyAlignment="1" applyProtection="1">
      <alignment horizontal="center" vertical="center"/>
      <protection locked="0"/>
    </xf>
    <xf numFmtId="0" fontId="16" fillId="0" borderId="9" xfId="0" applyFont="1" applyBorder="1" applyAlignment="1">
      <alignment horizontal="center" vertical="center"/>
    </xf>
    <xf numFmtId="0" fontId="16" fillId="0" borderId="16" xfId="0" applyFont="1" applyBorder="1" applyAlignment="1">
      <alignment horizontal="center" vertical="center"/>
    </xf>
    <xf numFmtId="0" fontId="16" fillId="0" borderId="18" xfId="0" applyFont="1" applyBorder="1" applyAlignment="1">
      <alignment horizontal="center" vertical="center"/>
    </xf>
    <xf numFmtId="0" fontId="16" fillId="0" borderId="0" xfId="0" applyFont="1" applyAlignment="1">
      <alignment horizontal="center" vertical="center"/>
    </xf>
    <xf numFmtId="0" fontId="16" fillId="0" borderId="13" xfId="0" applyFont="1" applyBorder="1" applyAlignment="1">
      <alignment horizontal="center" vertical="center"/>
    </xf>
    <xf numFmtId="0" fontId="16" fillId="0" borderId="17" xfId="0" applyFont="1" applyBorder="1" applyAlignment="1">
      <alignment horizontal="center" vertical="center"/>
    </xf>
    <xf numFmtId="0" fontId="20" fillId="7" borderId="10" xfId="0" applyFont="1" applyFill="1" applyBorder="1" applyAlignment="1" applyProtection="1">
      <alignment horizontal="center" vertical="center" shrinkToFit="1"/>
      <protection locked="0"/>
    </xf>
    <xf numFmtId="0" fontId="20" fillId="7" borderId="0" xfId="0" applyFont="1" applyFill="1" applyAlignment="1" applyProtection="1">
      <alignment horizontal="center" vertical="center" shrinkToFit="1"/>
      <protection locked="0"/>
    </xf>
    <xf numFmtId="0" fontId="20" fillId="7" borderId="15" xfId="0" applyFont="1" applyFill="1" applyBorder="1" applyAlignment="1" applyProtection="1">
      <alignment horizontal="center" vertical="center" shrinkToFit="1"/>
      <protection locked="0"/>
    </xf>
    <xf numFmtId="0" fontId="20" fillId="7" borderId="14" xfId="0" applyFont="1" applyFill="1" applyBorder="1" applyAlignment="1" applyProtection="1">
      <alignment horizontal="center" vertical="center" shrinkToFit="1"/>
      <protection locked="0"/>
    </xf>
    <xf numFmtId="181" fontId="16" fillId="0" borderId="16" xfId="0" applyNumberFormat="1" applyFont="1" applyBorder="1" applyAlignment="1">
      <alignment horizontal="distributed" vertical="center"/>
    </xf>
    <xf numFmtId="181" fontId="16" fillId="0" borderId="0" xfId="0" applyNumberFormat="1" applyFont="1" applyAlignment="1">
      <alignment horizontal="distributed" vertical="center"/>
    </xf>
    <xf numFmtId="181" fontId="16" fillId="0" borderId="17" xfId="0" applyNumberFormat="1" applyFont="1" applyBorder="1" applyAlignment="1">
      <alignment horizontal="distributed" vertical="center"/>
    </xf>
    <xf numFmtId="0" fontId="28" fillId="0" borderId="16" xfId="0" applyFont="1" applyBorder="1" applyAlignment="1" applyProtection="1">
      <alignment horizontal="left" vertical="center" shrinkToFit="1"/>
    </xf>
    <xf numFmtId="0" fontId="28" fillId="0" borderId="10" xfId="0" applyFont="1" applyBorder="1" applyAlignment="1" applyProtection="1">
      <alignment horizontal="left" vertical="center" shrinkToFit="1"/>
    </xf>
    <xf numFmtId="0" fontId="28" fillId="0" borderId="17" xfId="0" applyFont="1" applyBorder="1" applyAlignment="1" applyProtection="1">
      <alignment horizontal="left" vertical="center" shrinkToFit="1"/>
    </xf>
    <xf numFmtId="0" fontId="28" fillId="0" borderId="14" xfId="0" applyFont="1" applyBorder="1" applyAlignment="1" applyProtection="1">
      <alignment horizontal="left" vertical="center" shrinkToFit="1"/>
    </xf>
    <xf numFmtId="0" fontId="21" fillId="0" borderId="0" xfId="0" applyFont="1" applyProtection="1">
      <alignment vertical="center"/>
    </xf>
    <xf numFmtId="0" fontId="114" fillId="0" borderId="90" xfId="0" applyFont="1" applyBorder="1" applyAlignment="1" applyProtection="1">
      <alignment horizontal="left" vertical="top" shrinkToFit="1"/>
    </xf>
    <xf numFmtId="0" fontId="16" fillId="0" borderId="0" xfId="0" applyFont="1" applyAlignment="1" applyProtection="1">
      <alignment horizontal="left" vertical="top" shrinkToFit="1"/>
    </xf>
    <xf numFmtId="38" fontId="51" fillId="7" borderId="0" xfId="8" applyFont="1" applyFill="1" applyAlignment="1" applyProtection="1">
      <alignment horizontal="center" vertical="center" wrapText="1"/>
      <protection locked="0"/>
    </xf>
    <xf numFmtId="0" fontId="51" fillId="0" borderId="0" xfId="4" applyFont="1" applyAlignment="1" applyProtection="1">
      <alignment horizontal="center" vertical="center" wrapText="1"/>
    </xf>
    <xf numFmtId="0" fontId="114" fillId="0" borderId="0" xfId="0" applyFont="1" applyAlignment="1" applyProtection="1">
      <alignment horizontal="left" vertical="top" shrinkToFit="1"/>
    </xf>
    <xf numFmtId="0" fontId="114" fillId="0" borderId="0" xfId="0" applyFont="1" applyAlignment="1" applyProtection="1">
      <alignment horizontal="left" vertical="center" shrinkToFit="1"/>
    </xf>
    <xf numFmtId="0" fontId="59" fillId="7" borderId="0" xfId="0" applyFont="1" applyFill="1" applyAlignment="1" applyProtection="1">
      <alignment vertical="center" wrapText="1"/>
      <protection locked="0"/>
    </xf>
    <xf numFmtId="0" fontId="59" fillId="7" borderId="81" xfId="0" applyFont="1" applyFill="1" applyBorder="1" applyAlignment="1" applyProtection="1">
      <alignment vertical="center" wrapText="1"/>
      <protection locked="0"/>
    </xf>
    <xf numFmtId="0" fontId="18" fillId="7" borderId="0" xfId="0" applyFont="1" applyFill="1" applyAlignment="1" applyProtection="1">
      <alignment vertical="top" wrapText="1"/>
      <protection locked="0"/>
    </xf>
    <xf numFmtId="0" fontId="18" fillId="7" borderId="81" xfId="0" applyFont="1" applyFill="1" applyBorder="1" applyAlignment="1" applyProtection="1">
      <alignment vertical="top" wrapText="1"/>
      <protection locked="0"/>
    </xf>
    <xf numFmtId="0" fontId="17" fillId="0" borderId="90" xfId="0" applyFont="1" applyBorder="1" applyAlignment="1" applyProtection="1">
      <alignment horizontal="left" vertical="top"/>
    </xf>
    <xf numFmtId="0" fontId="17" fillId="0" borderId="0" xfId="0" applyFont="1" applyAlignment="1" applyProtection="1">
      <alignment horizontal="left" vertical="top"/>
    </xf>
    <xf numFmtId="0" fontId="17" fillId="7" borderId="0" xfId="0" applyFont="1" applyFill="1" applyAlignment="1" applyProtection="1">
      <alignment horizontal="left" vertical="center" wrapText="1" indent="1"/>
      <protection locked="0"/>
    </xf>
    <xf numFmtId="0" fontId="17" fillId="7" borderId="81" xfId="0" applyFont="1" applyFill="1" applyBorder="1" applyAlignment="1" applyProtection="1">
      <alignment horizontal="left" vertical="center" wrapText="1" indent="1"/>
      <protection locked="0"/>
    </xf>
    <xf numFmtId="0" fontId="88" fillId="0" borderId="0" xfId="0" applyFont="1" applyAlignment="1" applyProtection="1">
      <alignment horizontal="center" vertical="center" wrapText="1"/>
    </xf>
    <xf numFmtId="0" fontId="88" fillId="0" borderId="81" xfId="0" applyFont="1" applyBorder="1" applyAlignment="1" applyProtection="1">
      <alignment horizontal="center" vertical="center" wrapText="1"/>
    </xf>
    <xf numFmtId="0" fontId="59" fillId="0" borderId="0" xfId="0" applyFont="1" applyAlignment="1">
      <alignment horizontal="center" shrinkToFit="1"/>
    </xf>
    <xf numFmtId="0" fontId="9" fillId="0" borderId="0" xfId="0" applyFont="1" applyAlignment="1">
      <alignment vertical="top" shrinkToFit="1"/>
    </xf>
    <xf numFmtId="49" fontId="18" fillId="0" borderId="0" xfId="4" applyNumberFormat="1" applyFont="1" applyAlignment="1" applyProtection="1">
      <alignment horizontal="left" vertical="center"/>
    </xf>
    <xf numFmtId="0" fontId="63" fillId="0" borderId="0" xfId="0" applyFont="1" applyAlignment="1" applyProtection="1">
      <alignment horizontal="center" vertical="center" shrinkToFit="1"/>
    </xf>
    <xf numFmtId="0" fontId="65" fillId="0" borderId="166" xfId="0" applyFont="1" applyBorder="1" applyAlignment="1" applyProtection="1">
      <alignment horizontal="center" vertical="center" shrinkToFit="1"/>
    </xf>
    <xf numFmtId="0" fontId="65" fillId="0" borderId="167" xfId="0" applyFont="1" applyBorder="1" applyAlignment="1" applyProtection="1">
      <alignment horizontal="center" vertical="center" shrinkToFit="1"/>
    </xf>
    <xf numFmtId="0" fontId="65" fillId="0" borderId="168" xfId="0" applyFont="1" applyBorder="1" applyAlignment="1" applyProtection="1">
      <alignment horizontal="center" vertical="center" shrinkToFit="1"/>
    </xf>
    <xf numFmtId="0" fontId="65" fillId="0" borderId="169" xfId="0" applyFont="1" applyBorder="1" applyAlignment="1" applyProtection="1">
      <alignment horizontal="center" vertical="center" shrinkToFit="1"/>
    </xf>
    <xf numFmtId="0" fontId="65" fillId="0" borderId="170" xfId="0" applyFont="1" applyBorder="1" applyAlignment="1" applyProtection="1">
      <alignment horizontal="center" vertical="center" shrinkToFit="1"/>
    </xf>
    <xf numFmtId="0" fontId="65" fillId="0" borderId="171" xfId="0" applyFont="1" applyBorder="1" applyAlignment="1" applyProtection="1">
      <alignment horizontal="center" vertical="center" shrinkToFit="1"/>
    </xf>
    <xf numFmtId="0" fontId="9" fillId="0" borderId="0" xfId="0" applyFont="1" applyAlignment="1">
      <alignment vertical="top" wrapText="1"/>
    </xf>
    <xf numFmtId="0" fontId="9" fillId="0" borderId="0" xfId="0" applyFont="1" applyAlignment="1">
      <alignment horizontal="left" vertical="top" shrinkToFit="1"/>
    </xf>
    <xf numFmtId="0" fontId="17" fillId="0" borderId="0" xfId="0" applyFont="1" applyAlignment="1">
      <alignment vertical="top" wrapText="1"/>
    </xf>
    <xf numFmtId="0" fontId="16" fillId="0" borderId="109" xfId="0" applyFont="1" applyBorder="1" applyAlignment="1">
      <alignment horizontal="center" vertical="center" shrinkToFit="1"/>
    </xf>
    <xf numFmtId="0" fontId="16" fillId="0" borderId="41" xfId="0" applyFont="1" applyBorder="1" applyAlignment="1">
      <alignment horizontal="center" vertical="center" shrinkToFit="1"/>
    </xf>
    <xf numFmtId="0" fontId="16" fillId="0" borderId="42" xfId="0" applyFont="1" applyBorder="1" applyAlignment="1">
      <alignment horizontal="center" vertical="center" shrinkToFit="1"/>
    </xf>
    <xf numFmtId="0" fontId="16" fillId="0" borderId="3" xfId="0" applyFont="1" applyBorder="1" applyAlignment="1">
      <alignment horizontal="center" vertical="center" shrinkToFit="1"/>
    </xf>
    <xf numFmtId="0" fontId="16" fillId="0" borderId="6" xfId="0" applyFont="1" applyBorder="1" applyAlignment="1">
      <alignment horizontal="center" vertical="center" shrinkToFit="1"/>
    </xf>
    <xf numFmtId="0" fontId="16" fillId="0" borderId="25" xfId="0" applyFont="1" applyBorder="1" applyAlignment="1">
      <alignment horizontal="center" vertical="center" shrinkToFit="1"/>
    </xf>
    <xf numFmtId="0" fontId="13" fillId="7" borderId="1" xfId="0" applyFont="1" applyFill="1" applyBorder="1" applyAlignment="1" applyProtection="1">
      <alignment horizontal="center" vertical="center" shrinkToFit="1"/>
      <protection locked="0"/>
    </xf>
    <xf numFmtId="0" fontId="13" fillId="7" borderId="5" xfId="0" applyFont="1" applyFill="1" applyBorder="1" applyAlignment="1" applyProtection="1">
      <alignment horizontal="center" vertical="center" shrinkToFit="1"/>
      <protection locked="0"/>
    </xf>
    <xf numFmtId="0" fontId="13" fillId="7" borderId="13" xfId="0" applyFont="1" applyFill="1" applyBorder="1" applyAlignment="1" applyProtection="1">
      <alignment horizontal="center" vertical="center" shrinkToFit="1"/>
      <protection locked="0"/>
    </xf>
    <xf numFmtId="0" fontId="13" fillId="7" borderId="17" xfId="0" applyFont="1" applyFill="1" applyBorder="1" applyAlignment="1" applyProtection="1">
      <alignment horizontal="center" vertical="center" shrinkToFit="1"/>
      <protection locked="0"/>
    </xf>
    <xf numFmtId="0" fontId="51" fillId="0" borderId="0" xfId="4" applyFont="1" applyAlignment="1" applyProtection="1">
      <alignment horizontal="right" vertical="center" wrapText="1"/>
    </xf>
    <xf numFmtId="0" fontId="13" fillId="7" borderId="164" xfId="4" applyFont="1" applyFill="1" applyBorder="1" applyAlignment="1" applyProtection="1">
      <alignment horizontal="center" vertical="center" shrinkToFit="1"/>
      <protection locked="0"/>
    </xf>
    <xf numFmtId="0" fontId="13" fillId="7" borderId="55" xfId="4" applyFont="1" applyFill="1" applyBorder="1" applyAlignment="1" applyProtection="1">
      <alignment horizontal="center" vertical="center" shrinkToFit="1"/>
      <protection locked="0"/>
    </xf>
    <xf numFmtId="0" fontId="13" fillId="7" borderId="165" xfId="4" applyFont="1" applyFill="1" applyBorder="1" applyAlignment="1" applyProtection="1">
      <alignment horizontal="center" vertical="center" shrinkToFit="1"/>
      <protection locked="0"/>
    </xf>
    <xf numFmtId="0" fontId="89" fillId="0" borderId="0" xfId="0" applyFont="1" applyAlignment="1" applyProtection="1">
      <alignment horizontal="center" vertical="center"/>
    </xf>
    <xf numFmtId="0" fontId="13" fillId="7" borderId="32" xfId="0" applyFont="1" applyFill="1" applyBorder="1" applyAlignment="1" applyProtection="1">
      <alignment horizontal="center" vertical="center" shrinkToFit="1"/>
      <protection locked="0"/>
    </xf>
    <xf numFmtId="0" fontId="9" fillId="0" borderId="2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0" xfId="0" applyFont="1" applyAlignment="1">
      <alignment horizontal="center" vertical="center" wrapText="1"/>
    </xf>
    <xf numFmtId="0" fontId="9" fillId="0" borderId="19" xfId="0" applyFont="1" applyBorder="1" applyAlignment="1">
      <alignment horizontal="center" vertical="center" wrapText="1"/>
    </xf>
    <xf numFmtId="0" fontId="9" fillId="0" borderId="106" xfId="0" applyFont="1" applyBorder="1" applyAlignment="1">
      <alignment horizontal="center" vertical="center" wrapText="1"/>
    </xf>
    <xf numFmtId="0" fontId="9" fillId="0" borderId="50" xfId="0" applyFont="1" applyBorder="1" applyAlignment="1">
      <alignment horizontal="center" vertical="center" wrapText="1"/>
    </xf>
    <xf numFmtId="0" fontId="9" fillId="0" borderId="51" xfId="0" applyFont="1" applyBorder="1" applyAlignment="1">
      <alignment horizontal="center" vertical="center" wrapText="1"/>
    </xf>
    <xf numFmtId="0" fontId="16" fillId="0" borderId="0" xfId="0" applyFont="1" applyAlignment="1">
      <alignment vertical="center" wrapText="1"/>
    </xf>
    <xf numFmtId="0" fontId="16" fillId="0" borderId="50" xfId="0" applyFont="1" applyBorder="1" applyAlignment="1">
      <alignment vertical="center" wrapText="1"/>
    </xf>
    <xf numFmtId="0" fontId="13" fillId="7" borderId="1" xfId="0" applyFont="1" applyFill="1" applyBorder="1" applyAlignment="1" applyProtection="1">
      <alignment horizontal="center" vertical="center" wrapText="1"/>
      <protection locked="0"/>
    </xf>
    <xf numFmtId="0" fontId="13" fillId="7" borderId="5"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wrapText="1"/>
      <protection locked="0"/>
    </xf>
    <xf numFmtId="0" fontId="13" fillId="7" borderId="0" xfId="0" applyFont="1" applyFill="1" applyAlignment="1" applyProtection="1">
      <alignment horizontal="center" vertical="center" wrapText="1"/>
      <protection locked="0"/>
    </xf>
    <xf numFmtId="0" fontId="13" fillId="7" borderId="83" xfId="0" applyFont="1" applyFill="1" applyBorder="1" applyAlignment="1" applyProtection="1">
      <alignment horizontal="center" vertical="center" wrapText="1"/>
      <protection locked="0"/>
    </xf>
    <xf numFmtId="0" fontId="13" fillId="7" borderId="50"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shrinkToFit="1"/>
      <protection locked="0"/>
    </xf>
    <xf numFmtId="0" fontId="13" fillId="7" borderId="0" xfId="0" applyFont="1" applyFill="1" applyAlignment="1" applyProtection="1">
      <alignment horizontal="center" vertical="center" shrinkToFit="1"/>
      <protection locked="0"/>
    </xf>
    <xf numFmtId="0" fontId="13" fillId="7" borderId="83" xfId="0" applyFont="1" applyFill="1" applyBorder="1" applyAlignment="1" applyProtection="1">
      <alignment horizontal="center" vertical="center" shrinkToFit="1"/>
      <protection locked="0"/>
    </xf>
    <xf numFmtId="0" fontId="13" fillId="7" borderId="50" xfId="0" applyFont="1" applyFill="1" applyBorder="1" applyAlignment="1" applyProtection="1">
      <alignment horizontal="center" vertical="center" shrinkToFit="1"/>
      <protection locked="0"/>
    </xf>
    <xf numFmtId="0" fontId="16" fillId="0" borderId="40" xfId="0" applyFont="1" applyBorder="1" applyAlignment="1">
      <alignment horizontal="center" vertical="center" shrinkToFit="1"/>
    </xf>
    <xf numFmtId="0" fontId="16" fillId="0" borderId="112" xfId="0" applyFont="1" applyBorder="1" applyAlignment="1">
      <alignment horizontal="center" vertical="center" shrinkToFit="1"/>
    </xf>
    <xf numFmtId="0" fontId="16" fillId="0" borderId="67" xfId="0" applyFont="1" applyBorder="1" applyAlignment="1">
      <alignment horizontal="center" vertical="center" shrinkToFit="1"/>
    </xf>
    <xf numFmtId="0" fontId="16" fillId="0" borderId="5" xfId="0" applyFont="1" applyBorder="1" applyAlignment="1">
      <alignment horizontal="left" vertical="center" wrapText="1"/>
    </xf>
    <xf numFmtId="0" fontId="16" fillId="0" borderId="17" xfId="0" applyFont="1" applyBorder="1" applyAlignment="1">
      <alignment horizontal="left" vertical="center" wrapText="1"/>
    </xf>
    <xf numFmtId="0" fontId="13" fillId="7" borderId="178" xfId="0" applyFont="1" applyFill="1" applyBorder="1" applyAlignment="1" applyProtection="1">
      <alignment horizontal="center" vertical="center" shrinkToFit="1"/>
      <protection locked="0"/>
    </xf>
    <xf numFmtId="0" fontId="16" fillId="0" borderId="5" xfId="0" applyFont="1" applyBorder="1" applyAlignment="1">
      <alignment horizontal="left" vertical="center" shrinkToFit="1"/>
    </xf>
    <xf numFmtId="0" fontId="9" fillId="0" borderId="90" xfId="0" applyFont="1" applyBorder="1" applyAlignment="1" applyProtection="1">
      <alignment vertical="top"/>
    </xf>
    <xf numFmtId="0" fontId="9" fillId="0" borderId="81" xfId="0" applyFont="1" applyBorder="1" applyAlignment="1" applyProtection="1">
      <alignment vertical="top"/>
    </xf>
    <xf numFmtId="0" fontId="9" fillId="7" borderId="90" xfId="0" applyFont="1" applyFill="1" applyBorder="1" applyAlignment="1" applyProtection="1">
      <alignment horizontal="left" vertical="center" wrapText="1" indent="1" shrinkToFit="1"/>
      <protection locked="0"/>
    </xf>
    <xf numFmtId="0" fontId="9" fillId="7" borderId="81" xfId="0" applyFont="1" applyFill="1" applyBorder="1" applyAlignment="1" applyProtection="1">
      <alignment horizontal="left" vertical="center" wrapText="1" indent="1" shrinkToFit="1"/>
      <protection locked="0"/>
    </xf>
    <xf numFmtId="0" fontId="16" fillId="0" borderId="0" xfId="4" applyFont="1" applyAlignment="1" applyProtection="1">
      <alignment horizontal="right" vertical="center" shrinkToFit="1"/>
    </xf>
    <xf numFmtId="0" fontId="86" fillId="0" borderId="90" xfId="0" applyFont="1" applyBorder="1" applyAlignment="1" applyProtection="1">
      <alignment horizontal="center" vertical="center" wrapText="1" shrinkToFit="1"/>
    </xf>
    <xf numFmtId="0" fontId="86" fillId="0" borderId="81" xfId="0" applyFont="1" applyBorder="1" applyAlignment="1" applyProtection="1">
      <alignment horizontal="center" vertical="center" wrapText="1" shrinkToFit="1"/>
    </xf>
    <xf numFmtId="0" fontId="17" fillId="7" borderId="0" xfId="0" applyFont="1" applyFill="1" applyAlignment="1" applyProtection="1">
      <alignment vertical="center" wrapText="1"/>
      <protection locked="0"/>
    </xf>
    <xf numFmtId="0" fontId="17" fillId="7" borderId="81" xfId="0" applyFont="1" applyFill="1" applyBorder="1" applyAlignment="1" applyProtection="1">
      <alignment vertical="center" wrapText="1"/>
      <protection locked="0"/>
    </xf>
    <xf numFmtId="0" fontId="16" fillId="0" borderId="32" xfId="0" applyFont="1" applyBorder="1" applyAlignment="1">
      <alignment horizontal="left" vertical="center"/>
    </xf>
    <xf numFmtId="0" fontId="13" fillId="7" borderId="131" xfId="0" applyFont="1" applyFill="1" applyBorder="1" applyAlignment="1" applyProtection="1">
      <alignment horizontal="center" vertical="center" shrinkToFit="1"/>
      <protection locked="0"/>
    </xf>
    <xf numFmtId="0" fontId="16" fillId="0" borderId="89" xfId="0" applyFont="1" applyBorder="1" applyAlignment="1">
      <alignment horizontal="left" vertical="center"/>
    </xf>
    <xf numFmtId="0" fontId="21" fillId="0" borderId="0" xfId="0" applyFont="1" applyAlignment="1">
      <alignment vertical="top" wrapText="1"/>
    </xf>
    <xf numFmtId="0" fontId="13" fillId="7" borderId="179" xfId="0" applyFont="1" applyFill="1" applyBorder="1" applyAlignment="1" applyProtection="1">
      <alignment horizontal="center" vertical="center" shrinkToFit="1"/>
      <protection locked="0"/>
    </xf>
    <xf numFmtId="0" fontId="13" fillId="7" borderId="68" xfId="0" applyFont="1" applyFill="1" applyBorder="1" applyAlignment="1" applyProtection="1">
      <alignment horizontal="center" vertical="center" shrinkToFit="1"/>
      <protection locked="0"/>
    </xf>
    <xf numFmtId="0" fontId="16" fillId="0" borderId="68" xfId="0" applyFont="1" applyBorder="1" applyAlignment="1">
      <alignment horizontal="left" vertical="center" shrinkToFit="1"/>
    </xf>
    <xf numFmtId="0" fontId="120" fillId="0" borderId="0" xfId="0" applyFont="1" applyAlignment="1">
      <alignment horizontal="right" vertical="top" shrinkToFit="1"/>
    </xf>
    <xf numFmtId="0" fontId="9" fillId="0" borderId="0" xfId="0" applyFont="1" applyAlignment="1">
      <alignment horizontal="right" vertical="top"/>
    </xf>
    <xf numFmtId="0" fontId="16" fillId="0" borderId="15" xfId="0" applyFont="1" applyBorder="1" applyAlignment="1">
      <alignment vertical="center" wrapText="1"/>
    </xf>
    <xf numFmtId="0" fontId="16" fillId="0" borderId="85" xfId="0" applyFont="1" applyBorder="1" applyAlignment="1">
      <alignment vertical="center" wrapText="1"/>
    </xf>
    <xf numFmtId="0" fontId="9" fillId="0" borderId="23" xfId="0" applyFont="1" applyBorder="1" applyAlignment="1">
      <alignment horizontal="center" vertical="top" wrapText="1"/>
    </xf>
    <xf numFmtId="0" fontId="9" fillId="0" borderId="0" xfId="0" applyFont="1" applyAlignment="1">
      <alignment horizontal="center" vertical="top" wrapText="1"/>
    </xf>
    <xf numFmtId="0" fontId="9" fillId="0" borderId="118"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29" xfId="0" applyFont="1" applyBorder="1" applyAlignment="1">
      <alignment horizontal="center" vertical="center" wrapText="1"/>
    </xf>
    <xf numFmtId="0" fontId="53" fillId="0" borderId="133" xfId="0" applyFont="1" applyBorder="1" applyAlignment="1">
      <alignment horizontal="center" vertical="center" shrinkToFit="1"/>
    </xf>
    <xf numFmtId="0" fontId="53" fillId="0" borderId="0" xfId="0" applyFont="1" applyAlignment="1">
      <alignment horizontal="center" vertical="center" shrinkToFit="1"/>
    </xf>
    <xf numFmtId="0" fontId="9" fillId="0" borderId="0" xfId="0" applyFont="1" applyAlignment="1">
      <alignment horizontal="left" vertical="center" shrinkToFit="1"/>
    </xf>
    <xf numFmtId="0" fontId="9" fillId="0" borderId="132" xfId="0" applyFont="1" applyBorder="1" applyAlignment="1">
      <alignment horizontal="left" vertical="center" shrinkToFit="1"/>
    </xf>
    <xf numFmtId="0" fontId="10" fillId="0" borderId="0" xfId="0" applyFont="1" applyAlignment="1" applyProtection="1">
      <alignment horizontal="center" vertical="center"/>
    </xf>
    <xf numFmtId="0" fontId="18" fillId="0" borderId="0" xfId="4" applyFont="1" applyAlignment="1" applyProtection="1">
      <alignment horizontal="center" vertical="center"/>
    </xf>
    <xf numFmtId="0" fontId="18" fillId="0" borderId="0" xfId="4" applyFont="1" applyAlignment="1" applyProtection="1">
      <alignment horizontal="left" vertical="center"/>
    </xf>
    <xf numFmtId="0" fontId="22" fillId="0" borderId="0" xfId="0" applyFont="1" applyAlignment="1" applyProtection="1">
      <alignment horizontal="center" vertical="top"/>
    </xf>
    <xf numFmtId="0" fontId="16" fillId="0" borderId="32" xfId="0" applyFont="1" applyBorder="1">
      <alignment vertical="center"/>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7" xfId="0" applyFont="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0" fillId="0" borderId="0" xfId="4" applyFont="1" applyAlignment="1" applyProtection="1">
      <alignment horizontal="center" vertical="center"/>
    </xf>
    <xf numFmtId="0" fontId="68" fillId="0" borderId="0" xfId="4" applyFont="1" applyAlignment="1" applyProtection="1">
      <alignment horizontal="center" vertical="center"/>
    </xf>
    <xf numFmtId="0" fontId="16" fillId="0" borderId="5" xfId="4" applyFont="1" applyBorder="1" applyAlignment="1" applyProtection="1">
      <alignment horizontal="center" vertical="center"/>
    </xf>
    <xf numFmtId="0" fontId="16" fillId="0" borderId="17" xfId="4" applyFont="1" applyBorder="1" applyAlignment="1" applyProtection="1">
      <alignment horizontal="center" vertical="center"/>
    </xf>
    <xf numFmtId="0" fontId="9" fillId="7" borderId="1" xfId="4" applyFont="1" applyFill="1" applyBorder="1" applyAlignment="1" applyProtection="1">
      <alignment horizontal="center" vertical="center" shrinkToFit="1"/>
      <protection locked="0"/>
    </xf>
    <xf numFmtId="0" fontId="9" fillId="7" borderId="5" xfId="4" applyFont="1" applyFill="1" applyBorder="1" applyAlignment="1" applyProtection="1">
      <alignment horizontal="center" vertical="center" shrinkToFit="1"/>
      <protection locked="0"/>
    </xf>
    <xf numFmtId="0" fontId="9" fillId="7" borderId="27" xfId="4" applyFont="1" applyFill="1" applyBorder="1" applyAlignment="1" applyProtection="1">
      <alignment horizontal="center" vertical="center" shrinkToFit="1"/>
      <protection locked="0"/>
    </xf>
    <xf numFmtId="0" fontId="9" fillId="7" borderId="13" xfId="4" applyFont="1" applyFill="1" applyBorder="1" applyAlignment="1" applyProtection="1">
      <alignment horizontal="center" vertical="center" shrinkToFit="1"/>
      <protection locked="0"/>
    </xf>
    <xf numFmtId="0" fontId="9" fillId="7" borderId="17" xfId="4" applyFont="1" applyFill="1" applyBorder="1" applyAlignment="1" applyProtection="1">
      <alignment horizontal="center" vertical="center" shrinkToFit="1"/>
      <protection locked="0"/>
    </xf>
    <xf numFmtId="0" fontId="9" fillId="7" borderId="14" xfId="4" applyFont="1" applyFill="1" applyBorder="1" applyAlignment="1" applyProtection="1">
      <alignment horizontal="center" vertical="center" shrinkToFit="1"/>
      <protection locked="0"/>
    </xf>
    <xf numFmtId="0" fontId="65" fillId="0" borderId="0" xfId="4" applyFont="1" applyAlignment="1" applyProtection="1">
      <alignment horizontal="center" vertical="center"/>
    </xf>
    <xf numFmtId="0" fontId="102" fillId="0" borderId="7" xfId="4" applyFont="1" applyBorder="1" applyAlignment="1" applyProtection="1">
      <alignment horizontal="center" vertical="center" shrinkToFit="1"/>
    </xf>
    <xf numFmtId="0" fontId="102" fillId="0" borderId="16" xfId="4" applyFont="1" applyBorder="1" applyAlignment="1" applyProtection="1">
      <alignment horizontal="center" vertical="center" shrinkToFit="1"/>
    </xf>
    <xf numFmtId="0" fontId="102" fillId="0" borderId="8" xfId="4" applyFont="1" applyBorder="1" applyAlignment="1" applyProtection="1">
      <alignment horizontal="center" vertical="center" shrinkToFit="1"/>
    </xf>
    <xf numFmtId="0" fontId="102" fillId="0" borderId="11" xfId="4" applyFont="1" applyBorder="1" applyAlignment="1" applyProtection="1">
      <alignment horizontal="center" vertical="center" shrinkToFit="1"/>
    </xf>
    <xf numFmtId="0" fontId="102" fillId="0" borderId="17" xfId="4" applyFont="1" applyBorder="1" applyAlignment="1" applyProtection="1">
      <alignment horizontal="center" vertical="center" shrinkToFit="1"/>
    </xf>
    <xf numFmtId="0" fontId="102" fillId="0" borderId="12" xfId="4" applyFont="1" applyBorder="1" applyAlignment="1" applyProtection="1">
      <alignment horizontal="center" vertical="center" shrinkToFit="1"/>
    </xf>
    <xf numFmtId="0" fontId="9" fillId="0" borderId="16" xfId="0" applyFont="1" applyBorder="1" applyAlignment="1" applyProtection="1">
      <alignment horizontal="center" vertical="center" shrinkToFit="1"/>
    </xf>
    <xf numFmtId="0" fontId="9" fillId="0" borderId="17" xfId="0" applyFont="1" applyBorder="1" applyAlignment="1" applyProtection="1">
      <alignment horizontal="center" vertical="center" shrinkToFit="1"/>
    </xf>
    <xf numFmtId="0" fontId="55" fillId="0" borderId="7" xfId="4" applyFont="1" applyBorder="1" applyAlignment="1" applyProtection="1">
      <alignment horizontal="center" vertical="center" wrapText="1"/>
      <protection locked="0"/>
    </xf>
    <xf numFmtId="0" fontId="55" fillId="0" borderId="16" xfId="4" applyFont="1" applyBorder="1" applyAlignment="1" applyProtection="1">
      <alignment horizontal="center" vertical="center"/>
      <protection locked="0"/>
    </xf>
    <xf numFmtId="0" fontId="55" fillId="0" borderId="10" xfId="4" applyFont="1" applyBorder="1" applyAlignment="1" applyProtection="1">
      <alignment horizontal="center" vertical="center"/>
      <protection locked="0"/>
    </xf>
    <xf numFmtId="0" fontId="55" fillId="0" borderId="23" xfId="4" applyFont="1" applyBorder="1" applyAlignment="1" applyProtection="1">
      <alignment horizontal="center" vertical="center"/>
      <protection locked="0"/>
    </xf>
    <xf numFmtId="0" fontId="55" fillId="0" borderId="0" xfId="4" applyFont="1" applyAlignment="1" applyProtection="1">
      <alignment horizontal="center" vertical="center"/>
      <protection locked="0"/>
    </xf>
    <xf numFmtId="0" fontId="55" fillId="0" borderId="15" xfId="4" applyFont="1" applyBorder="1" applyAlignment="1" applyProtection="1">
      <alignment horizontal="center" vertical="center"/>
      <protection locked="0"/>
    </xf>
    <xf numFmtId="0" fontId="55" fillId="0" borderId="0" xfId="4" applyFont="1" applyBorder="1" applyAlignment="1" applyProtection="1">
      <alignment horizontal="center" vertical="center"/>
      <protection locked="0"/>
    </xf>
    <xf numFmtId="0" fontId="16" fillId="0" borderId="16" xfId="4" applyFont="1" applyBorder="1" applyAlignment="1" applyProtection="1">
      <alignment horizontal="center" vertical="center"/>
    </xf>
    <xf numFmtId="0" fontId="55" fillId="0" borderId="16" xfId="4" applyFont="1" applyBorder="1" applyAlignment="1" applyProtection="1">
      <alignment horizontal="center" vertical="center" wrapText="1"/>
      <protection locked="0"/>
    </xf>
    <xf numFmtId="0" fontId="55" fillId="0" borderId="10" xfId="4" applyFont="1" applyBorder="1" applyAlignment="1" applyProtection="1">
      <alignment horizontal="center" vertical="center" wrapText="1"/>
      <protection locked="0"/>
    </xf>
    <xf numFmtId="0" fontId="55" fillId="0" borderId="23" xfId="4" applyFont="1" applyBorder="1" applyAlignment="1" applyProtection="1">
      <alignment horizontal="center" vertical="center" wrapText="1"/>
      <protection locked="0"/>
    </xf>
    <xf numFmtId="0" fontId="55" fillId="0" borderId="0" xfId="4" applyFont="1" applyBorder="1" applyAlignment="1" applyProtection="1">
      <alignment horizontal="center" vertical="center" wrapText="1"/>
      <protection locked="0"/>
    </xf>
    <xf numFmtId="0" fontId="55" fillId="0" borderId="15" xfId="4" applyFont="1" applyBorder="1" applyAlignment="1" applyProtection="1">
      <alignment horizontal="center" vertical="center" wrapText="1"/>
      <protection locked="0"/>
    </xf>
    <xf numFmtId="0" fontId="55" fillId="0" borderId="28" xfId="4" applyFont="1" applyBorder="1" applyAlignment="1" applyProtection="1">
      <alignment horizontal="center" vertical="center" wrapText="1"/>
      <protection locked="0"/>
    </xf>
    <xf numFmtId="0" fontId="55" fillId="0" borderId="6" xfId="4" applyFont="1" applyBorder="1" applyAlignment="1" applyProtection="1">
      <alignment horizontal="center" vertical="center" wrapText="1"/>
      <protection locked="0"/>
    </xf>
    <xf numFmtId="0" fontId="55" fillId="0" borderId="25" xfId="4" applyFont="1" applyBorder="1" applyAlignment="1" applyProtection="1">
      <alignment horizontal="center" vertical="center" wrapText="1"/>
      <protection locked="0"/>
    </xf>
    <xf numFmtId="0" fontId="13" fillId="0" borderId="9" xfId="0" applyFont="1" applyFill="1" applyBorder="1" applyAlignment="1" applyProtection="1">
      <alignment horizontal="center" vertical="center" shrinkToFit="1"/>
    </xf>
    <xf numFmtId="0" fontId="13" fillId="0" borderId="16" xfId="0" applyFont="1" applyFill="1" applyBorder="1" applyAlignment="1" applyProtection="1">
      <alignment horizontal="center" vertical="center" shrinkToFit="1"/>
    </xf>
    <xf numFmtId="0" fontId="13" fillId="0" borderId="13" xfId="0" applyFont="1" applyFill="1" applyBorder="1" applyAlignment="1" applyProtection="1">
      <alignment horizontal="center" vertical="center" shrinkToFit="1"/>
    </xf>
    <xf numFmtId="0" fontId="13" fillId="0" borderId="17" xfId="0" applyFont="1" applyFill="1" applyBorder="1" applyAlignment="1" applyProtection="1">
      <alignment horizontal="center" vertical="center" shrinkToFit="1"/>
    </xf>
    <xf numFmtId="0" fontId="9" fillId="7" borderId="2" xfId="4" applyFont="1" applyFill="1" applyBorder="1" applyAlignment="1" applyProtection="1">
      <alignment horizontal="center" vertical="center" shrinkToFit="1"/>
      <protection locked="0"/>
    </xf>
    <xf numFmtId="0" fontId="9" fillId="7" borderId="12" xfId="4" applyFont="1" applyFill="1" applyBorder="1" applyAlignment="1" applyProtection="1">
      <alignment horizontal="center" vertical="center" shrinkToFit="1"/>
      <protection locked="0"/>
    </xf>
    <xf numFmtId="0" fontId="15" fillId="0" borderId="7" xfId="0" applyFont="1" applyBorder="1" applyAlignment="1">
      <alignment horizontal="center" vertical="center"/>
    </xf>
    <xf numFmtId="0" fontId="15" fillId="0" borderId="16" xfId="0" applyFont="1" applyBorder="1" applyAlignment="1">
      <alignment horizontal="center" vertical="center"/>
    </xf>
    <xf numFmtId="0" fontId="15" fillId="0" borderId="10" xfId="0" applyFont="1" applyBorder="1" applyAlignment="1">
      <alignment horizontal="center" vertical="center"/>
    </xf>
    <xf numFmtId="0" fontId="15" fillId="0" borderId="23" xfId="0" applyFont="1" applyBorder="1" applyAlignment="1">
      <alignment horizontal="center" vertical="center"/>
    </xf>
    <xf numFmtId="0" fontId="15" fillId="0" borderId="15" xfId="0" applyFont="1" applyBorder="1" applyAlignment="1">
      <alignment horizontal="center" vertical="center"/>
    </xf>
    <xf numFmtId="0" fontId="15" fillId="0" borderId="11" xfId="0" applyFont="1" applyBorder="1" applyAlignment="1">
      <alignment horizontal="center" vertical="center"/>
    </xf>
    <xf numFmtId="0" fontId="15" fillId="0" borderId="17" xfId="0" applyFont="1" applyBorder="1" applyAlignment="1">
      <alignment horizontal="center" vertical="center"/>
    </xf>
    <xf numFmtId="0" fontId="15" fillId="0" borderId="14" xfId="0" applyFont="1" applyBorder="1" applyAlignment="1">
      <alignment horizontal="center" vertical="center"/>
    </xf>
    <xf numFmtId="0" fontId="15" fillId="0" borderId="7" xfId="0" applyFont="1" applyBorder="1" applyAlignment="1" applyProtection="1">
      <alignment horizontal="center" vertical="center" wrapText="1"/>
      <protection locked="0"/>
    </xf>
    <xf numFmtId="0" fontId="15" fillId="0" borderId="16" xfId="0" applyFont="1" applyBorder="1" applyAlignment="1" applyProtection="1">
      <alignment horizontal="center" vertical="center" wrapText="1"/>
      <protection locked="0"/>
    </xf>
    <xf numFmtId="0" fontId="15" fillId="0" borderId="10" xfId="0" applyFont="1" applyBorder="1" applyAlignment="1" applyProtection="1">
      <alignment horizontal="center" vertical="center" wrapText="1"/>
      <protection locked="0"/>
    </xf>
    <xf numFmtId="0" fontId="15" fillId="0" borderId="23"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15" xfId="0" applyFont="1" applyBorder="1" applyAlignment="1" applyProtection="1">
      <alignment horizontal="center" vertical="center" wrapText="1"/>
      <protection locked="0"/>
    </xf>
    <xf numFmtId="0" fontId="15" fillId="0" borderId="28" xfId="0" applyFont="1" applyBorder="1" applyAlignment="1" applyProtection="1">
      <alignment horizontal="center" vertical="center" wrapText="1"/>
      <protection locked="0"/>
    </xf>
    <xf numFmtId="0" fontId="15" fillId="0" borderId="6" xfId="0" applyFont="1" applyBorder="1" applyAlignment="1" applyProtection="1">
      <alignment horizontal="center" vertical="center" wrapText="1"/>
      <protection locked="0"/>
    </xf>
    <xf numFmtId="0" fontId="15" fillId="0" borderId="25" xfId="0" applyFont="1" applyBorder="1" applyAlignment="1" applyProtection="1">
      <alignment horizontal="center" vertical="center" wrapText="1"/>
      <protection locked="0"/>
    </xf>
    <xf numFmtId="0" fontId="16" fillId="0" borderId="5" xfId="0" applyFont="1" applyBorder="1" applyAlignment="1">
      <alignment horizontal="center" vertical="center"/>
    </xf>
    <xf numFmtId="49" fontId="9" fillId="7" borderId="1" xfId="0" applyNumberFormat="1" applyFont="1" applyFill="1" applyBorder="1" applyAlignment="1" applyProtection="1">
      <alignment horizontal="center" vertical="center"/>
      <protection locked="0"/>
    </xf>
    <xf numFmtId="49" fontId="9" fillId="7" borderId="5" xfId="0" applyNumberFormat="1" applyFont="1" applyFill="1" applyBorder="1" applyAlignment="1" applyProtection="1">
      <alignment horizontal="center" vertical="center"/>
      <protection locked="0"/>
    </xf>
    <xf numFmtId="49" fontId="9" fillId="7" borderId="2" xfId="0" applyNumberFormat="1" applyFont="1" applyFill="1" applyBorder="1" applyAlignment="1" applyProtection="1">
      <alignment horizontal="center" vertical="center"/>
      <protection locked="0"/>
    </xf>
    <xf numFmtId="49" fontId="9" fillId="7" borderId="13" xfId="0" applyNumberFormat="1" applyFont="1" applyFill="1" applyBorder="1" applyAlignment="1" applyProtection="1">
      <alignment horizontal="center" vertical="center"/>
      <protection locked="0"/>
    </xf>
    <xf numFmtId="49" fontId="9" fillId="7" borderId="17" xfId="0" applyNumberFormat="1" applyFont="1" applyFill="1" applyBorder="1" applyAlignment="1" applyProtection="1">
      <alignment horizontal="center" vertical="center"/>
      <protection locked="0"/>
    </xf>
    <xf numFmtId="49" fontId="9" fillId="7" borderId="12" xfId="0" applyNumberFormat="1" applyFont="1" applyFill="1" applyBorder="1" applyAlignment="1" applyProtection="1">
      <alignment horizontal="center" vertical="center"/>
      <protection locked="0"/>
    </xf>
    <xf numFmtId="49" fontId="9" fillId="7" borderId="27" xfId="0" applyNumberFormat="1" applyFont="1" applyFill="1" applyBorder="1" applyAlignment="1" applyProtection="1">
      <alignment horizontal="center" vertical="center"/>
      <protection locked="0"/>
    </xf>
    <xf numFmtId="49" fontId="9" fillId="7" borderId="14" xfId="0" applyNumberFormat="1" applyFont="1" applyFill="1" applyBorder="1" applyAlignment="1" applyProtection="1">
      <alignment horizontal="center" vertical="center"/>
      <protection locked="0"/>
    </xf>
    <xf numFmtId="0" fontId="68" fillId="0" borderId="0" xfId="0" applyFont="1" applyAlignment="1" applyProtection="1">
      <alignment horizontal="center" vertical="center"/>
    </xf>
    <xf numFmtId="49" fontId="18" fillId="0" borderId="0" xfId="4" applyNumberFormat="1" applyFont="1" applyAlignment="1" applyProtection="1">
      <alignment horizontal="center" vertical="center"/>
    </xf>
    <xf numFmtId="0" fontId="18" fillId="0" borderId="0" xfId="4" applyNumberFormat="1" applyFont="1" applyAlignment="1" applyProtection="1">
      <alignment horizontal="center" vertical="center"/>
    </xf>
    <xf numFmtId="0" fontId="14" fillId="0" borderId="17" xfId="0" applyFont="1" applyBorder="1" applyAlignment="1" applyProtection="1">
      <alignment horizontal="left" vertical="center" shrinkToFit="1"/>
    </xf>
    <xf numFmtId="0" fontId="13" fillId="7" borderId="0" xfId="0" applyFont="1" applyFill="1" applyAlignment="1" applyProtection="1">
      <alignment horizontal="center" vertical="center"/>
      <protection locked="0"/>
    </xf>
    <xf numFmtId="0" fontId="13" fillId="7" borderId="6" xfId="0" applyFont="1" applyFill="1" applyBorder="1" applyAlignment="1" applyProtection="1">
      <alignment horizontal="center" vertical="center"/>
      <protection locked="0"/>
    </xf>
    <xf numFmtId="0" fontId="9" fillId="0" borderId="16" xfId="0" applyFont="1" applyBorder="1" applyAlignment="1">
      <alignment horizontal="left" vertical="center" shrinkToFit="1"/>
    </xf>
    <xf numFmtId="0" fontId="9" fillId="0" borderId="6" xfId="0" applyFont="1" applyBorder="1" applyAlignment="1">
      <alignment horizontal="left" vertical="center" shrinkToFit="1"/>
    </xf>
    <xf numFmtId="0" fontId="9" fillId="0" borderId="5" xfId="0" applyFont="1" applyBorder="1" applyAlignment="1">
      <alignment horizontal="left" vertical="center" wrapText="1" shrinkToFit="1"/>
    </xf>
    <xf numFmtId="0" fontId="9" fillId="0" borderId="6" xfId="0" applyFont="1" applyBorder="1" applyAlignment="1">
      <alignment horizontal="left" vertical="center" wrapText="1" shrinkToFit="1"/>
    </xf>
    <xf numFmtId="0" fontId="17" fillId="0" borderId="5" xfId="0" applyFont="1" applyBorder="1" applyAlignment="1">
      <alignment horizontal="left" vertical="center" shrinkToFit="1"/>
    </xf>
    <xf numFmtId="0" fontId="17" fillId="0" borderId="17" xfId="0" applyFont="1" applyBorder="1" applyAlignment="1">
      <alignment horizontal="left" vertical="center" shrinkToFit="1"/>
    </xf>
    <xf numFmtId="0" fontId="16" fillId="0" borderId="5" xfId="0" applyFont="1" applyBorder="1" applyAlignment="1">
      <alignment horizontal="distributed" vertical="center" wrapText="1"/>
    </xf>
    <xf numFmtId="0" fontId="16" fillId="0" borderId="17" xfId="0" applyFont="1" applyBorder="1" applyAlignment="1">
      <alignment horizontal="distributed" vertical="center" wrapText="1"/>
    </xf>
    <xf numFmtId="0" fontId="16" fillId="0" borderId="1" xfId="0" applyFont="1" applyBorder="1" applyAlignment="1">
      <alignment horizontal="center" vertical="center" shrinkToFit="1"/>
    </xf>
    <xf numFmtId="0" fontId="16" fillId="0" borderId="5" xfId="0" applyFont="1" applyBorder="1" applyAlignment="1">
      <alignment horizontal="center" vertical="center" shrinkToFit="1"/>
    </xf>
    <xf numFmtId="0" fontId="16" fillId="0" borderId="13" xfId="0" applyFont="1" applyBorder="1" applyAlignment="1">
      <alignment horizontal="center" vertical="center" shrinkToFit="1"/>
    </xf>
    <xf numFmtId="0" fontId="9" fillId="7" borderId="174" xfId="0" applyFont="1" applyFill="1" applyBorder="1" applyAlignment="1" applyProtection="1">
      <alignment horizontal="center" vertical="center" shrinkToFit="1"/>
      <protection locked="0"/>
    </xf>
    <xf numFmtId="0" fontId="9" fillId="7" borderId="5" xfId="0" applyFont="1" applyFill="1" applyBorder="1" applyAlignment="1" applyProtection="1">
      <alignment horizontal="center" vertical="center" shrinkToFit="1"/>
      <protection locked="0"/>
    </xf>
    <xf numFmtId="0" fontId="9" fillId="7" borderId="2" xfId="0" applyFont="1" applyFill="1" applyBorder="1" applyAlignment="1" applyProtection="1">
      <alignment horizontal="center" vertical="center" shrinkToFit="1"/>
      <protection locked="0"/>
    </xf>
    <xf numFmtId="0" fontId="9" fillId="7" borderId="175" xfId="0" applyFont="1" applyFill="1" applyBorder="1" applyAlignment="1" applyProtection="1">
      <alignment horizontal="center" vertical="center" shrinkToFit="1"/>
      <protection locked="0"/>
    </xf>
    <xf numFmtId="0" fontId="9" fillId="7" borderId="17" xfId="0" applyFont="1" applyFill="1" applyBorder="1" applyAlignment="1" applyProtection="1">
      <alignment horizontal="center" vertical="center" shrinkToFit="1"/>
      <protection locked="0"/>
    </xf>
    <xf numFmtId="0" fontId="9" fillId="7" borderId="12" xfId="0" applyFont="1" applyFill="1" applyBorder="1" applyAlignment="1" applyProtection="1">
      <alignment horizontal="center" vertical="center" shrinkToFit="1"/>
      <protection locked="0"/>
    </xf>
    <xf numFmtId="178" fontId="9" fillId="7" borderId="174" xfId="0" applyNumberFormat="1" applyFont="1" applyFill="1" applyBorder="1" applyAlignment="1" applyProtection="1">
      <alignment horizontal="center" vertical="center" shrinkToFit="1"/>
      <protection locked="0"/>
    </xf>
    <xf numFmtId="178" fontId="9" fillId="7" borderId="5" xfId="0" applyNumberFormat="1" applyFont="1" applyFill="1" applyBorder="1" applyAlignment="1" applyProtection="1">
      <alignment horizontal="center" vertical="center" shrinkToFit="1"/>
      <protection locked="0"/>
    </xf>
    <xf numFmtId="178" fontId="9" fillId="7" borderId="27" xfId="0" applyNumberFormat="1" applyFont="1" applyFill="1" applyBorder="1" applyAlignment="1" applyProtection="1">
      <alignment horizontal="center" vertical="center" shrinkToFit="1"/>
      <protection locked="0"/>
    </xf>
    <xf numFmtId="178" fontId="9" fillId="7" borderId="175" xfId="0" applyNumberFormat="1" applyFont="1" applyFill="1" applyBorder="1" applyAlignment="1" applyProtection="1">
      <alignment horizontal="center" vertical="center" shrinkToFit="1"/>
      <protection locked="0"/>
    </xf>
    <xf numFmtId="178" fontId="9" fillId="7" borderId="17" xfId="0" applyNumberFormat="1" applyFont="1" applyFill="1" applyBorder="1" applyAlignment="1" applyProtection="1">
      <alignment horizontal="center" vertical="center" shrinkToFit="1"/>
      <protection locked="0"/>
    </xf>
    <xf numFmtId="178" fontId="9" fillId="7" borderId="14" xfId="0" applyNumberFormat="1" applyFont="1" applyFill="1" applyBorder="1" applyAlignment="1" applyProtection="1">
      <alignment horizontal="center" vertical="center" shrinkToFit="1"/>
      <protection locked="0"/>
    </xf>
    <xf numFmtId="0" fontId="54" fillId="0" borderId="16" xfId="0" applyFont="1" applyBorder="1" applyAlignment="1">
      <alignment horizontal="center" vertical="center"/>
    </xf>
    <xf numFmtId="0" fontId="14" fillId="0" borderId="0" xfId="0" applyFont="1" applyAlignment="1">
      <alignment horizontal="left" vertical="center"/>
    </xf>
    <xf numFmtId="0" fontId="9" fillId="0" borderId="0" xfId="0" applyFont="1" applyAlignment="1">
      <alignment horizontal="left" vertical="center"/>
    </xf>
    <xf numFmtId="0" fontId="9" fillId="0" borderId="17" xfId="0" applyFont="1" applyBorder="1" applyAlignment="1">
      <alignment horizontal="left" vertical="center"/>
    </xf>
    <xf numFmtId="0" fontId="9" fillId="0" borderId="8" xfId="0" applyFont="1" applyBorder="1" applyAlignment="1">
      <alignment horizontal="left" vertical="center" shrinkToFit="1"/>
    </xf>
    <xf numFmtId="0" fontId="9" fillId="0" borderId="4" xfId="0" applyFont="1" applyBorder="1" applyAlignment="1">
      <alignment horizontal="left" vertical="center" shrinkToFit="1"/>
    </xf>
    <xf numFmtId="0" fontId="9" fillId="7" borderId="16" xfId="0" applyFont="1" applyFill="1" applyBorder="1" applyAlignment="1" applyProtection="1">
      <alignment horizontal="center" vertical="center"/>
      <protection locked="0"/>
    </xf>
    <xf numFmtId="0" fontId="9" fillId="7" borderId="6" xfId="0" applyFont="1" applyFill="1" applyBorder="1" applyAlignment="1" applyProtection="1">
      <alignment horizontal="center" vertical="center"/>
      <protection locked="0"/>
    </xf>
    <xf numFmtId="0" fontId="9" fillId="0" borderId="16" xfId="0" applyFont="1" applyBorder="1" applyAlignment="1">
      <alignment vertical="center" shrinkToFit="1"/>
    </xf>
    <xf numFmtId="0" fontId="9" fillId="0" borderId="6" xfId="0" applyFont="1" applyBorder="1" applyAlignment="1">
      <alignment vertical="center" shrinkToFit="1"/>
    </xf>
    <xf numFmtId="0" fontId="9" fillId="0" borderId="16" xfId="0" applyFont="1" applyBorder="1" applyAlignment="1">
      <alignment horizontal="center" vertical="center"/>
    </xf>
    <xf numFmtId="0" fontId="9" fillId="0" borderId="6" xfId="0" applyFont="1" applyBorder="1" applyAlignment="1">
      <alignment horizontal="center" vertical="center"/>
    </xf>
    <xf numFmtId="0" fontId="9" fillId="0" borderId="16" xfId="0" applyFont="1" applyBorder="1">
      <alignment vertical="center"/>
    </xf>
    <xf numFmtId="0" fontId="9" fillId="0" borderId="6" xfId="0" applyFont="1" applyBorder="1">
      <alignment vertical="center"/>
    </xf>
    <xf numFmtId="0" fontId="9" fillId="0" borderId="7" xfId="0" applyFont="1" applyBorder="1" applyAlignment="1">
      <alignment horizontal="left" vertical="center" shrinkToFit="1"/>
    </xf>
    <xf numFmtId="0" fontId="9" fillId="0" borderId="10" xfId="0" applyFont="1" applyBorder="1" applyAlignment="1">
      <alignment horizontal="left" vertical="center" shrinkToFit="1"/>
    </xf>
    <xf numFmtId="0" fontId="9" fillId="0" borderId="28" xfId="0" applyFont="1" applyBorder="1" applyAlignment="1">
      <alignment horizontal="left" vertical="center" shrinkToFit="1"/>
    </xf>
    <xf numFmtId="0" fontId="9" fillId="0" borderId="25" xfId="0" applyFont="1" applyBorder="1" applyAlignment="1">
      <alignment horizontal="left" vertical="center" shrinkToFit="1"/>
    </xf>
    <xf numFmtId="0" fontId="9" fillId="0" borderId="0" xfId="0" applyFont="1" applyAlignment="1">
      <alignment vertical="center" shrinkToFit="1"/>
    </xf>
    <xf numFmtId="0" fontId="14" fillId="0" borderId="0" xfId="0" applyFont="1" applyAlignment="1">
      <alignment horizontal="left" vertical="center" shrinkToFit="1"/>
    </xf>
    <xf numFmtId="0" fontId="14" fillId="0" borderId="0" xfId="0" applyFont="1" applyAlignment="1">
      <alignment horizontal="center" vertical="center" shrinkToFit="1"/>
    </xf>
    <xf numFmtId="0" fontId="14" fillId="0" borderId="17" xfId="0" applyFont="1" applyBorder="1" applyAlignment="1">
      <alignment horizontal="center" vertical="center" shrinkToFit="1"/>
    </xf>
    <xf numFmtId="0" fontId="13" fillId="7" borderId="17" xfId="0" applyFont="1" applyFill="1" applyBorder="1" applyAlignment="1" applyProtection="1">
      <alignment horizontal="center" vertical="center" wrapText="1"/>
      <protection locked="0"/>
    </xf>
    <xf numFmtId="0" fontId="13" fillId="7" borderId="6" xfId="0" applyFont="1" applyFill="1" applyBorder="1" applyAlignment="1" applyProtection="1">
      <alignment horizontal="center" vertical="center" wrapText="1"/>
      <protection locked="0"/>
    </xf>
    <xf numFmtId="0" fontId="16" fillId="0" borderId="6" xfId="0" applyFont="1" applyBorder="1" applyAlignment="1">
      <alignment horizontal="left" vertical="center" shrinkToFit="1"/>
    </xf>
    <xf numFmtId="0" fontId="16" fillId="0" borderId="6" xfId="0" applyFont="1" applyBorder="1" applyAlignment="1">
      <alignment horizontal="center" vertical="center"/>
    </xf>
    <xf numFmtId="0" fontId="16" fillId="0" borderId="5" xfId="0" applyFont="1" applyBorder="1" applyAlignment="1">
      <alignment horizontal="right" vertical="center"/>
    </xf>
    <xf numFmtId="0" fontId="16" fillId="0" borderId="6" xfId="0" applyFont="1" applyBorder="1" applyAlignment="1">
      <alignment horizontal="right" vertical="center"/>
    </xf>
    <xf numFmtId="177" fontId="14" fillId="7" borderId="5" xfId="0" applyNumberFormat="1" applyFont="1" applyFill="1" applyBorder="1" applyAlignment="1" applyProtection="1">
      <alignment horizontal="center" vertical="center" wrapText="1"/>
      <protection locked="0"/>
    </xf>
    <xf numFmtId="177" fontId="14" fillId="7" borderId="6" xfId="0" applyNumberFormat="1" applyFont="1" applyFill="1" applyBorder="1" applyAlignment="1" applyProtection="1">
      <alignment horizontal="center" vertical="center" wrapText="1"/>
      <protection locked="0"/>
    </xf>
    <xf numFmtId="177" fontId="14" fillId="0" borderId="5" xfId="0" applyNumberFormat="1" applyFont="1" applyBorder="1" applyAlignment="1">
      <alignment horizontal="center" vertical="center" wrapText="1"/>
    </xf>
    <xf numFmtId="177" fontId="14" fillId="0" borderId="6" xfId="0" applyNumberFormat="1" applyFont="1" applyBorder="1" applyAlignment="1">
      <alignment horizontal="center" vertical="center" wrapText="1"/>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5" xfId="0" applyFont="1" applyBorder="1" applyAlignment="1">
      <alignment vertical="center" shrinkToFit="1"/>
    </xf>
    <xf numFmtId="0" fontId="16" fillId="0" borderId="17" xfId="0" applyFont="1" applyBorder="1" applyAlignment="1">
      <alignment vertical="center" shrinkToFit="1"/>
    </xf>
    <xf numFmtId="0" fontId="16" fillId="0" borderId="17" xfId="0" applyFont="1" applyBorder="1" applyAlignment="1">
      <alignment horizontal="left" vertical="center" shrinkToFit="1"/>
    </xf>
    <xf numFmtId="0" fontId="14" fillId="0" borderId="0" xfId="0" applyFont="1" applyFill="1" applyBorder="1" applyAlignment="1" applyProtection="1">
      <alignment horizontal="left" vertical="center" shrinkToFit="1"/>
    </xf>
    <xf numFmtId="0" fontId="14" fillId="0" borderId="17" xfId="0" applyFont="1" applyFill="1" applyBorder="1" applyAlignment="1" applyProtection="1">
      <alignment horizontal="left" vertical="center" shrinkToFit="1"/>
    </xf>
    <xf numFmtId="0" fontId="16" fillId="0" borderId="16" xfId="0" applyFont="1" applyFill="1" applyBorder="1" applyAlignment="1" applyProtection="1">
      <alignment horizontal="left" vertical="center" shrinkToFit="1"/>
    </xf>
    <xf numFmtId="0" fontId="16" fillId="0" borderId="17" xfId="0" applyFont="1" applyFill="1" applyBorder="1" applyAlignment="1" applyProtection="1">
      <alignment horizontal="left" vertical="center" shrinkToFit="1"/>
    </xf>
    <xf numFmtId="0" fontId="13" fillId="7" borderId="16" xfId="0" applyFont="1" applyFill="1" applyBorder="1" applyAlignment="1" applyProtection="1">
      <alignment horizontal="center" vertical="center"/>
      <protection locked="0"/>
    </xf>
    <xf numFmtId="0" fontId="13" fillId="7" borderId="17" xfId="0" applyFont="1" applyFill="1" applyBorder="1" applyAlignment="1" applyProtection="1">
      <alignment horizontal="center" vertical="center"/>
      <protection locked="0"/>
    </xf>
    <xf numFmtId="0" fontId="16" fillId="0" borderId="27" xfId="0" applyFont="1" applyBorder="1" applyAlignment="1">
      <alignment horizontal="left" vertical="center" shrinkToFit="1"/>
    </xf>
    <xf numFmtId="0" fontId="16" fillId="0" borderId="14" xfId="0" applyFont="1" applyBorder="1" applyAlignment="1">
      <alignment horizontal="left" vertical="center" shrinkToFit="1"/>
    </xf>
    <xf numFmtId="0" fontId="18" fillId="0" borderId="5" xfId="0" applyFont="1" applyBorder="1" applyAlignment="1">
      <alignment horizontal="center" vertical="center" shrinkToFit="1"/>
    </xf>
    <xf numFmtId="0" fontId="18" fillId="0" borderId="27" xfId="0" applyFont="1" applyBorder="1" applyAlignment="1">
      <alignment horizontal="center" vertical="center" shrinkToFit="1"/>
    </xf>
    <xf numFmtId="0" fontId="18" fillId="0" borderId="6" xfId="0" applyFont="1" applyBorder="1" applyAlignment="1">
      <alignment horizontal="center" vertical="center" shrinkToFit="1"/>
    </xf>
    <xf numFmtId="0" fontId="18" fillId="0" borderId="25" xfId="0" applyFont="1" applyBorder="1" applyAlignment="1">
      <alignment horizontal="center" vertical="center" shrinkToFit="1"/>
    </xf>
    <xf numFmtId="0" fontId="16" fillId="0" borderId="5" xfId="0" applyFont="1" applyBorder="1" applyAlignment="1">
      <alignment horizontal="left" vertical="center"/>
    </xf>
    <xf numFmtId="0" fontId="16" fillId="0" borderId="6" xfId="0" applyFont="1" applyBorder="1" applyAlignment="1">
      <alignment horizontal="left" vertical="center"/>
    </xf>
    <xf numFmtId="0" fontId="17" fillId="7" borderId="0" xfId="0" applyFont="1" applyFill="1" applyAlignment="1" applyProtection="1">
      <alignment horizontal="center" vertical="center" shrinkToFit="1"/>
      <protection locked="0"/>
    </xf>
    <xf numFmtId="0" fontId="17" fillId="7" borderId="6" xfId="0" applyFont="1" applyFill="1" applyBorder="1" applyAlignment="1" applyProtection="1">
      <alignment horizontal="center" vertical="center" shrinkToFit="1"/>
      <protection locked="0"/>
    </xf>
    <xf numFmtId="0" fontId="13" fillId="7" borderId="32" xfId="0" applyFont="1" applyFill="1" applyBorder="1" applyAlignment="1" applyProtection="1">
      <alignment horizontal="center" vertical="center" wrapText="1"/>
    </xf>
    <xf numFmtId="0" fontId="13" fillId="7" borderId="5" xfId="0" applyFont="1" applyFill="1" applyBorder="1" applyAlignment="1" applyProtection="1">
      <alignment horizontal="center" vertical="center" wrapText="1"/>
    </xf>
    <xf numFmtId="0" fontId="16" fillId="0" borderId="0" xfId="0" applyFont="1" applyAlignment="1">
      <alignment horizontal="left" vertical="center" shrinkToFit="1"/>
    </xf>
    <xf numFmtId="0" fontId="56" fillId="0" borderId="5" xfId="0" applyFont="1" applyBorder="1" applyAlignment="1">
      <alignment vertical="center" shrinkToFit="1"/>
    </xf>
    <xf numFmtId="0" fontId="56" fillId="0" borderId="27" xfId="0" applyFont="1" applyBorder="1" applyAlignment="1">
      <alignment vertical="center" shrinkToFit="1"/>
    </xf>
    <xf numFmtId="0" fontId="56" fillId="0" borderId="6" xfId="0" applyFont="1" applyBorder="1" applyAlignment="1">
      <alignment vertical="center" shrinkToFit="1"/>
    </xf>
    <xf numFmtId="0" fontId="56" fillId="0" borderId="25" xfId="0" applyFont="1" applyBorder="1" applyAlignment="1">
      <alignment vertical="center" shrinkToFit="1"/>
    </xf>
    <xf numFmtId="0" fontId="20" fillId="7" borderId="5" xfId="0" applyFont="1" applyFill="1" applyBorder="1" applyAlignment="1" applyProtection="1">
      <alignment horizontal="center" vertical="center" shrinkToFit="1"/>
      <protection locked="0"/>
    </xf>
    <xf numFmtId="0" fontId="51" fillId="0" borderId="0" xfId="0" applyFont="1" applyAlignment="1">
      <alignment horizontal="left" vertical="center" shrinkToFit="1"/>
    </xf>
    <xf numFmtId="0" fontId="51" fillId="0" borderId="15" xfId="0" applyFont="1" applyBorder="1" applyAlignment="1">
      <alignment horizontal="left" vertical="center" shrinkToFit="1"/>
    </xf>
    <xf numFmtId="0" fontId="51" fillId="0" borderId="6" xfId="0" applyFont="1" applyBorder="1" applyAlignment="1">
      <alignment horizontal="left" vertical="center" shrinkToFit="1"/>
    </xf>
    <xf numFmtId="0" fontId="51" fillId="0" borderId="25" xfId="0" applyFont="1" applyBorder="1" applyAlignment="1">
      <alignment horizontal="left" vertical="center" shrinkToFit="1"/>
    </xf>
    <xf numFmtId="0" fontId="16" fillId="0" borderId="5" xfId="0" applyFont="1" applyBorder="1">
      <alignment vertical="center"/>
    </xf>
    <xf numFmtId="0" fontId="16" fillId="0" borderId="6" xfId="0" applyFont="1" applyBorder="1">
      <alignment vertical="center"/>
    </xf>
    <xf numFmtId="0" fontId="59" fillId="0" borderId="5" xfId="0" applyFont="1" applyBorder="1" applyAlignment="1">
      <alignment horizontal="center" vertical="center" wrapText="1" shrinkToFit="1"/>
    </xf>
    <xf numFmtId="0" fontId="59" fillId="0" borderId="0" xfId="0" applyFont="1" applyAlignment="1">
      <alignment horizontal="center" vertical="center" wrapText="1" shrinkToFit="1"/>
    </xf>
    <xf numFmtId="0" fontId="107" fillId="7" borderId="5" xfId="0" applyFont="1" applyFill="1" applyBorder="1" applyAlignment="1" applyProtection="1">
      <alignment horizontal="left" vertical="center" wrapText="1" indent="1" shrinkToFit="1"/>
      <protection locked="0"/>
    </xf>
    <xf numFmtId="0" fontId="107" fillId="7" borderId="27" xfId="0" applyFont="1" applyFill="1" applyBorder="1" applyAlignment="1" applyProtection="1">
      <alignment horizontal="left" vertical="center" wrapText="1" indent="1" shrinkToFit="1"/>
      <protection locked="0"/>
    </xf>
    <xf numFmtId="0" fontId="107" fillId="7" borderId="0" xfId="0" applyFont="1" applyFill="1" applyAlignment="1" applyProtection="1">
      <alignment horizontal="left" vertical="center" wrapText="1" indent="1" shrinkToFit="1"/>
      <protection locked="0"/>
    </xf>
    <xf numFmtId="0" fontId="107" fillId="7" borderId="15" xfId="0" applyFont="1" applyFill="1" applyBorder="1" applyAlignment="1" applyProtection="1">
      <alignment horizontal="left" vertical="center" wrapText="1" indent="1" shrinkToFit="1"/>
      <protection locked="0"/>
    </xf>
    <xf numFmtId="182" fontId="12" fillId="7" borderId="5" xfId="0" applyNumberFormat="1" applyFont="1" applyFill="1" applyBorder="1" applyAlignment="1" applyProtection="1">
      <alignment horizontal="center" vertical="center" wrapText="1"/>
      <protection locked="0"/>
    </xf>
    <xf numFmtId="182" fontId="12" fillId="7" borderId="6" xfId="0" applyNumberFormat="1" applyFont="1" applyFill="1" applyBorder="1" applyAlignment="1" applyProtection="1">
      <alignment horizontal="center" vertical="center" wrapText="1"/>
      <protection locked="0"/>
    </xf>
    <xf numFmtId="0" fontId="16" fillId="0" borderId="0" xfId="0" applyFont="1" applyBorder="1" applyAlignment="1">
      <alignment horizontal="distributed" vertical="center" wrapText="1"/>
    </xf>
    <xf numFmtId="0" fontId="16" fillId="0" borderId="102" xfId="0" applyFont="1" applyBorder="1" applyAlignment="1">
      <alignment horizontal="left" vertical="center" shrinkToFit="1"/>
    </xf>
    <xf numFmtId="0" fontId="16" fillId="0" borderId="90" xfId="0" applyFont="1" applyBorder="1" applyAlignment="1">
      <alignment horizontal="left" vertical="center" shrinkToFit="1"/>
    </xf>
    <xf numFmtId="0" fontId="16" fillId="0" borderId="110" xfId="0" applyFont="1" applyBorder="1" applyAlignment="1">
      <alignment horizontal="left" vertical="center" shrinkToFit="1"/>
    </xf>
    <xf numFmtId="0" fontId="16" fillId="0" borderId="80" xfId="0" applyFont="1" applyBorder="1" applyAlignment="1">
      <alignment horizontal="left" vertical="center" shrinkToFit="1"/>
    </xf>
    <xf numFmtId="0" fontId="16" fillId="0" borderId="81" xfId="0" applyFont="1" applyBorder="1" applyAlignment="1">
      <alignment horizontal="left" vertical="center" shrinkToFit="1"/>
    </xf>
    <xf numFmtId="0" fontId="16" fillId="0" borderId="86" xfId="0" applyFont="1" applyBorder="1" applyAlignment="1">
      <alignment horizontal="left" vertical="center" shrinkToFit="1"/>
    </xf>
    <xf numFmtId="0" fontId="68" fillId="0" borderId="0" xfId="0" applyFont="1" applyFill="1" applyAlignment="1" applyProtection="1">
      <alignment horizontal="center" vertical="center"/>
    </xf>
    <xf numFmtId="0" fontId="114" fillId="0" borderId="0" xfId="0" applyFont="1" applyBorder="1" applyAlignment="1" applyProtection="1">
      <alignment vertical="center" shrinkToFit="1"/>
    </xf>
    <xf numFmtId="0" fontId="9" fillId="0" borderId="7"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9" fillId="0" borderId="11" xfId="0" applyFont="1" applyBorder="1" applyAlignment="1" applyProtection="1">
      <alignment horizontal="center" vertical="center" shrinkToFit="1"/>
    </xf>
    <xf numFmtId="0" fontId="9" fillId="0" borderId="12" xfId="0" applyFont="1" applyBorder="1" applyAlignment="1" applyProtection="1">
      <alignment horizontal="center" vertical="center" shrinkToFit="1"/>
    </xf>
    <xf numFmtId="0" fontId="14" fillId="0" borderId="0" xfId="0" applyFont="1" applyFill="1" applyAlignment="1" applyProtection="1">
      <alignment horizontal="left" vertical="center" shrinkToFit="1"/>
    </xf>
    <xf numFmtId="0" fontId="13" fillId="7" borderId="16" xfId="0" applyFont="1" applyFill="1" applyBorder="1" applyAlignment="1" applyProtection="1">
      <alignment horizontal="center" vertical="center" wrapText="1"/>
      <protection locked="0"/>
    </xf>
    <xf numFmtId="0" fontId="16" fillId="0" borderId="16" xfId="0" applyFont="1" applyBorder="1">
      <alignment vertical="center"/>
    </xf>
    <xf numFmtId="0" fontId="16" fillId="0" borderId="10" xfId="0" applyFont="1" applyBorder="1">
      <alignment vertical="center"/>
    </xf>
    <xf numFmtId="0" fontId="16" fillId="0" borderId="25" xfId="0" applyFont="1" applyBorder="1">
      <alignment vertical="center"/>
    </xf>
    <xf numFmtId="0" fontId="16" fillId="0" borderId="0" xfId="0" applyFont="1" applyAlignment="1">
      <alignment horizontal="left" vertical="center"/>
    </xf>
    <xf numFmtId="0" fontId="51" fillId="7" borderId="0" xfId="0" applyFont="1" applyFill="1" applyAlignment="1" applyProtection="1">
      <alignment horizontal="center" vertical="center" wrapText="1"/>
      <protection locked="0"/>
    </xf>
    <xf numFmtId="0" fontId="51" fillId="7" borderId="6" xfId="0" applyFont="1" applyFill="1" applyBorder="1" applyAlignment="1" applyProtection="1">
      <alignment horizontal="center" vertical="center" wrapText="1"/>
      <protection locked="0"/>
    </xf>
    <xf numFmtId="0" fontId="56" fillId="0" borderId="0" xfId="0" applyFont="1">
      <alignment vertical="center"/>
    </xf>
    <xf numFmtId="0" fontId="56" fillId="0" borderId="6" xfId="0" applyFont="1" applyBorder="1">
      <alignment vertical="center"/>
    </xf>
    <xf numFmtId="0" fontId="9" fillId="0" borderId="1" xfId="0" applyFont="1" applyBorder="1" applyAlignment="1" applyProtection="1">
      <alignment horizontal="center" vertical="center"/>
    </xf>
    <xf numFmtId="0" fontId="9" fillId="0" borderId="5"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3" xfId="0" applyFont="1" applyBorder="1" applyAlignment="1" applyProtection="1">
      <alignment horizontal="center" vertical="center"/>
    </xf>
    <xf numFmtId="0" fontId="9" fillId="0" borderId="6" xfId="0" applyFont="1" applyBorder="1" applyAlignment="1" applyProtection="1">
      <alignment horizontal="center" vertical="center"/>
    </xf>
    <xf numFmtId="0" fontId="9" fillId="0" borderId="4" xfId="0" applyFont="1" applyBorder="1" applyAlignment="1" applyProtection="1">
      <alignment horizontal="center" vertical="center"/>
    </xf>
    <xf numFmtId="0" fontId="9" fillId="0" borderId="18" xfId="0" applyFont="1" applyBorder="1" applyAlignment="1" applyProtection="1">
      <alignment horizontal="center" vertical="center"/>
    </xf>
    <xf numFmtId="0" fontId="9" fillId="0" borderId="0" xfId="0" applyFont="1" applyBorder="1" applyAlignment="1" applyProtection="1">
      <alignment horizontal="center" vertical="center"/>
    </xf>
    <xf numFmtId="0" fontId="9" fillId="0" borderId="19" xfId="0" applyFont="1" applyBorder="1" applyAlignment="1" applyProtection="1">
      <alignment horizontal="center" vertical="center"/>
    </xf>
    <xf numFmtId="176" fontId="114" fillId="0" borderId="16" xfId="0" applyNumberFormat="1" applyFont="1" applyFill="1" applyBorder="1" applyAlignment="1" applyProtection="1">
      <alignment horizontal="left" vertical="top" wrapText="1" shrinkToFit="1"/>
    </xf>
    <xf numFmtId="176" fontId="114" fillId="0" borderId="16" xfId="0" applyNumberFormat="1" applyFont="1" applyFill="1" applyBorder="1" applyAlignment="1" applyProtection="1">
      <alignment horizontal="left" vertical="top" shrinkToFit="1"/>
    </xf>
    <xf numFmtId="176" fontId="114" fillId="0" borderId="0" xfId="0" applyNumberFormat="1" applyFont="1" applyFill="1" applyBorder="1" applyAlignment="1" applyProtection="1">
      <alignment horizontal="left" vertical="top" shrinkToFit="1"/>
    </xf>
    <xf numFmtId="0" fontId="114" fillId="0" borderId="16" xfId="0" applyFont="1" applyBorder="1" applyAlignment="1" applyProtection="1">
      <alignment horizontal="center" vertical="top" shrinkToFit="1"/>
    </xf>
    <xf numFmtId="0" fontId="114" fillId="0" borderId="0" xfId="0" applyFont="1" applyBorder="1" applyAlignment="1" applyProtection="1">
      <alignment horizontal="center" vertical="top" shrinkToFit="1"/>
    </xf>
    <xf numFmtId="0" fontId="55" fillId="0" borderId="23" xfId="0" applyFont="1" applyBorder="1" applyAlignment="1" applyProtection="1">
      <alignment horizontal="center" vertical="center" shrinkToFit="1"/>
    </xf>
    <xf numFmtId="0" fontId="55" fillId="0" borderId="0" xfId="0" applyFont="1" applyBorder="1" applyAlignment="1" applyProtection="1">
      <alignment horizontal="center" vertical="center" shrinkToFit="1"/>
    </xf>
    <xf numFmtId="0" fontId="55" fillId="0" borderId="15" xfId="0" applyFont="1" applyBorder="1" applyAlignment="1" applyProtection="1">
      <alignment horizontal="center" vertical="center" shrinkToFit="1"/>
    </xf>
    <xf numFmtId="0" fontId="18" fillId="0" borderId="0" xfId="4" applyNumberFormat="1" applyFont="1" applyAlignment="1" applyProtection="1">
      <alignment horizontal="left" vertical="center"/>
    </xf>
    <xf numFmtId="0" fontId="13" fillId="0" borderId="9" xfId="0" applyFont="1" applyBorder="1" applyAlignment="1">
      <alignment horizontal="center" vertical="center" shrinkToFit="1"/>
    </xf>
    <xf numFmtId="0" fontId="13" fillId="0" borderId="13" xfId="0" applyFont="1" applyBorder="1" applyAlignment="1">
      <alignment horizontal="center" vertical="center" shrinkToFit="1"/>
    </xf>
    <xf numFmtId="0" fontId="108" fillId="0" borderId="0" xfId="0" applyFont="1" applyAlignment="1">
      <alignment horizontal="center" vertical="center"/>
    </xf>
    <xf numFmtId="0" fontId="124" fillId="0" borderId="0" xfId="0" applyFont="1" applyAlignment="1">
      <alignment horizontal="left" vertical="top"/>
    </xf>
    <xf numFmtId="0" fontId="124" fillId="0" borderId="17" xfId="0" applyFont="1" applyBorder="1" applyAlignment="1">
      <alignment horizontal="left" vertical="top"/>
    </xf>
    <xf numFmtId="0" fontId="125" fillId="0" borderId="0" xfId="0" applyFont="1" applyAlignment="1">
      <alignment horizontal="left" vertical="top" wrapText="1"/>
    </xf>
    <xf numFmtId="0" fontId="125" fillId="0" borderId="17" xfId="0" applyFont="1" applyBorder="1" applyAlignment="1">
      <alignment horizontal="left" vertical="top" wrapText="1"/>
    </xf>
    <xf numFmtId="0" fontId="56" fillId="0" borderId="16" xfId="0" applyFont="1" applyBorder="1" applyAlignment="1">
      <alignment horizontal="left" vertical="center" shrinkToFit="1"/>
    </xf>
    <xf numFmtId="0" fontId="56" fillId="0" borderId="17" xfId="0" applyFont="1" applyBorder="1" applyAlignment="1">
      <alignment horizontal="left" vertical="center" shrinkToFit="1"/>
    </xf>
    <xf numFmtId="0" fontId="56" fillId="0" borderId="10" xfId="0" applyFont="1" applyBorder="1" applyAlignment="1">
      <alignment horizontal="left" vertical="center" shrinkToFit="1"/>
    </xf>
    <xf numFmtId="0" fontId="56" fillId="0" borderId="14" xfId="0" applyFont="1" applyBorder="1" applyAlignment="1">
      <alignment horizontal="left" vertical="center" shrinkToFit="1"/>
    </xf>
    <xf numFmtId="0" fontId="56" fillId="0" borderId="0" xfId="0" applyFont="1" applyAlignment="1">
      <alignment horizontal="left" vertical="center" shrinkToFit="1"/>
    </xf>
    <xf numFmtId="0" fontId="56" fillId="0" borderId="16" xfId="0" applyFont="1" applyBorder="1" applyAlignment="1">
      <alignment vertical="center" shrinkToFit="1"/>
    </xf>
    <xf numFmtId="0" fontId="56" fillId="0" borderId="10" xfId="0" applyFont="1" applyBorder="1" applyAlignment="1">
      <alignment vertical="center" shrinkToFit="1"/>
    </xf>
    <xf numFmtId="0" fontId="56" fillId="0" borderId="0" xfId="0" applyFont="1" applyAlignment="1">
      <alignment vertical="center" shrinkToFit="1"/>
    </xf>
    <xf numFmtId="0" fontId="56" fillId="0" borderId="15" xfId="0" applyFont="1" applyBorder="1" applyAlignment="1">
      <alignment vertical="center" shrinkToFit="1"/>
    </xf>
    <xf numFmtId="0" fontId="56" fillId="0" borderId="17" xfId="0" applyFont="1" applyBorder="1" applyAlignment="1">
      <alignment vertical="center" shrinkToFit="1"/>
    </xf>
    <xf numFmtId="0" fontId="56" fillId="0" borderId="14" xfId="0" applyFont="1" applyBorder="1" applyAlignment="1">
      <alignment vertical="center" shrinkToFit="1"/>
    </xf>
    <xf numFmtId="0" fontId="114" fillId="0" borderId="16" xfId="5" applyFont="1" applyBorder="1" applyAlignment="1">
      <alignment horizontal="center" vertical="top"/>
    </xf>
    <xf numFmtId="0" fontId="28" fillId="0" borderId="0" xfId="5" applyFont="1" applyAlignment="1">
      <alignment horizontal="center" vertical="center"/>
    </xf>
    <xf numFmtId="0" fontId="28" fillId="0" borderId="204" xfId="5" applyFont="1" applyBorder="1" applyAlignment="1">
      <alignment horizontal="center" vertical="center" shrinkToFit="1"/>
    </xf>
    <xf numFmtId="0" fontId="28" fillId="0" borderId="205" xfId="5" applyFont="1" applyBorder="1" applyAlignment="1">
      <alignment horizontal="center" vertical="center" shrinkToFit="1"/>
    </xf>
    <xf numFmtId="0" fontId="28" fillId="0" borderId="206" xfId="5" applyFont="1" applyBorder="1" applyAlignment="1">
      <alignment horizontal="center" vertical="center"/>
    </xf>
    <xf numFmtId="0" fontId="28" fillId="0" borderId="207" xfId="5" applyFont="1" applyBorder="1" applyAlignment="1">
      <alignment horizontal="center" vertical="center"/>
    </xf>
    <xf numFmtId="0" fontId="28" fillId="0" borderId="133" xfId="5" applyFont="1" applyBorder="1" applyAlignment="1">
      <alignment horizontal="center" vertical="center"/>
    </xf>
    <xf numFmtId="0" fontId="31" fillId="0" borderId="32" xfId="5" applyFont="1" applyBorder="1" applyAlignment="1">
      <alignment vertical="center" shrinkToFit="1"/>
    </xf>
    <xf numFmtId="0" fontId="31" fillId="0" borderId="32" xfId="5" applyFont="1" applyBorder="1" applyAlignment="1">
      <alignment horizontal="right" vertical="center" shrinkToFit="1"/>
    </xf>
    <xf numFmtId="0" fontId="121" fillId="0" borderId="208" xfId="5" applyFont="1" applyBorder="1" applyAlignment="1">
      <alignment horizontal="center" vertical="center"/>
    </xf>
    <xf numFmtId="186" fontId="121" fillId="7" borderId="208" xfId="5" applyNumberFormat="1" applyFont="1" applyFill="1" applyBorder="1" applyAlignment="1" applyProtection="1">
      <alignment horizontal="center" vertical="center"/>
      <protection locked="0"/>
    </xf>
    <xf numFmtId="186" fontId="121" fillId="7" borderId="209" xfId="5" applyNumberFormat="1" applyFont="1" applyFill="1" applyBorder="1" applyAlignment="1" applyProtection="1">
      <alignment horizontal="center" vertical="center"/>
      <protection locked="0"/>
    </xf>
    <xf numFmtId="0" fontId="35" fillId="5" borderId="206" xfId="5" applyFont="1" applyFill="1" applyBorder="1" applyAlignment="1">
      <alignment vertical="center"/>
    </xf>
    <xf numFmtId="0" fontId="35" fillId="5" borderId="207" xfId="5" applyFont="1" applyFill="1" applyBorder="1" applyAlignment="1">
      <alignment vertical="center"/>
    </xf>
    <xf numFmtId="0" fontId="35" fillId="5" borderId="133" xfId="5" applyFont="1" applyFill="1" applyBorder="1" applyAlignment="1">
      <alignment vertical="center"/>
    </xf>
    <xf numFmtId="0" fontId="28" fillId="0" borderId="39" xfId="5" applyFont="1" applyBorder="1" applyAlignment="1">
      <alignment horizontal="center" vertical="center"/>
    </xf>
    <xf numFmtId="0" fontId="28" fillId="0" borderId="40" xfId="5" applyFont="1" applyBorder="1" applyAlignment="1">
      <alignment horizontal="center" vertical="center"/>
    </xf>
    <xf numFmtId="0" fontId="98" fillId="0" borderId="0" xfId="5" applyFont="1" applyAlignment="1">
      <alignment horizontal="right" vertical="center" wrapText="1"/>
    </xf>
    <xf numFmtId="0" fontId="93" fillId="0" borderId="16" xfId="5" applyFont="1" applyFill="1" applyBorder="1" applyAlignment="1" applyProtection="1">
      <alignment horizontal="center" vertical="center" shrinkToFit="1"/>
    </xf>
    <xf numFmtId="0" fontId="38" fillId="0" borderId="0" xfId="5" applyFont="1" applyAlignment="1">
      <alignment vertical="center" wrapText="1"/>
    </xf>
    <xf numFmtId="0" fontId="106" fillId="0" borderId="7" xfId="5" applyFont="1" applyBorder="1" applyAlignment="1" applyProtection="1">
      <alignment horizontal="left" vertical="top" wrapText="1" indent="1"/>
      <protection locked="0"/>
    </xf>
    <xf numFmtId="0" fontId="106" fillId="0" borderId="16" xfId="5" applyFont="1" applyBorder="1" applyAlignment="1" applyProtection="1">
      <alignment horizontal="left" vertical="top" wrapText="1" indent="1"/>
      <protection locked="0"/>
    </xf>
    <xf numFmtId="0" fontId="106" fillId="0" borderId="10" xfId="5" applyFont="1" applyBorder="1" applyAlignment="1" applyProtection="1">
      <alignment horizontal="left" vertical="top" wrapText="1" indent="1"/>
      <protection locked="0"/>
    </xf>
    <xf numFmtId="0" fontId="106" fillId="0" borderId="23" xfId="5" applyFont="1" applyBorder="1" applyAlignment="1" applyProtection="1">
      <alignment horizontal="left" vertical="top" wrapText="1" indent="1"/>
      <protection locked="0"/>
    </xf>
    <xf numFmtId="0" fontId="106" fillId="0" borderId="0" xfId="5" applyFont="1" applyAlignment="1" applyProtection="1">
      <alignment horizontal="left" vertical="top" wrapText="1" indent="1"/>
      <protection locked="0"/>
    </xf>
    <xf numFmtId="0" fontId="106" fillId="0" borderId="15" xfId="5" applyFont="1" applyBorder="1" applyAlignment="1" applyProtection="1">
      <alignment horizontal="left" vertical="top" wrapText="1" indent="1"/>
      <protection locked="0"/>
    </xf>
    <xf numFmtId="0" fontId="106" fillId="0" borderId="11" xfId="5" applyFont="1" applyBorder="1" applyAlignment="1" applyProtection="1">
      <alignment horizontal="left" vertical="top" wrapText="1" indent="1"/>
      <protection locked="0"/>
    </xf>
    <xf numFmtId="0" fontId="106" fillId="0" borderId="17" xfId="5" applyFont="1" applyBorder="1" applyAlignment="1" applyProtection="1">
      <alignment horizontal="left" vertical="top" wrapText="1" indent="1"/>
      <protection locked="0"/>
    </xf>
    <xf numFmtId="0" fontId="106" fillId="0" borderId="14" xfId="5" applyFont="1" applyBorder="1" applyAlignment="1" applyProtection="1">
      <alignment horizontal="left" vertical="top" wrapText="1" indent="1"/>
      <protection locked="0"/>
    </xf>
    <xf numFmtId="0" fontId="44" fillId="0" borderId="118" xfId="5" applyFont="1" applyBorder="1" applyAlignment="1">
      <alignment horizontal="center" vertical="center" shrinkToFit="1"/>
    </xf>
    <xf numFmtId="0" fontId="44" fillId="0" borderId="32" xfId="5" applyFont="1" applyBorder="1" applyAlignment="1">
      <alignment horizontal="center" vertical="center" shrinkToFit="1"/>
    </xf>
    <xf numFmtId="0" fontId="31" fillId="0" borderId="73" xfId="5" applyFont="1" applyBorder="1" applyAlignment="1">
      <alignment horizontal="center" vertical="center" wrapText="1"/>
    </xf>
    <xf numFmtId="0" fontId="44" fillId="7" borderId="73" xfId="5" applyFont="1" applyFill="1" applyBorder="1" applyAlignment="1" applyProtection="1">
      <alignment horizontal="center" vertical="center" shrinkToFit="1"/>
      <protection locked="0"/>
    </xf>
    <xf numFmtId="0" fontId="28" fillId="0" borderId="73" xfId="5" applyFont="1" applyBorder="1" applyAlignment="1">
      <alignment horizontal="center" vertical="center"/>
    </xf>
    <xf numFmtId="49" fontId="95" fillId="7" borderId="73" xfId="5" applyNumberFormat="1" applyFont="1" applyFill="1" applyBorder="1" applyAlignment="1" applyProtection="1">
      <alignment horizontal="right" vertical="center" shrinkToFit="1"/>
      <protection locked="0"/>
    </xf>
    <xf numFmtId="0" fontId="38" fillId="0" borderId="9" xfId="5" applyFont="1" applyBorder="1" applyAlignment="1">
      <alignment horizontal="center" wrapText="1"/>
    </xf>
    <xf numFmtId="0" fontId="38" fillId="0" borderId="16" xfId="5" applyFont="1" applyBorder="1" applyAlignment="1">
      <alignment horizontal="center"/>
    </xf>
    <xf numFmtId="0" fontId="38" fillId="0" borderId="10" xfId="5" applyFont="1" applyBorder="1" applyAlignment="1">
      <alignment horizontal="center"/>
    </xf>
    <xf numFmtId="0" fontId="38" fillId="0" borderId="13" xfId="5" applyFont="1" applyBorder="1" applyAlignment="1">
      <alignment horizontal="center"/>
    </xf>
    <xf numFmtId="0" fontId="38" fillId="0" borderId="17" xfId="5" applyFont="1" applyBorder="1" applyAlignment="1">
      <alignment horizontal="center"/>
    </xf>
    <xf numFmtId="0" fontId="38" fillId="0" borderId="14" xfId="5" applyFont="1" applyBorder="1" applyAlignment="1">
      <alignment horizontal="center"/>
    </xf>
    <xf numFmtId="0" fontId="38" fillId="0" borderId="203" xfId="5" applyFont="1" applyBorder="1" applyAlignment="1">
      <alignment horizontal="right" vertical="center" wrapText="1" indent="1"/>
    </xf>
    <xf numFmtId="0" fontId="38" fillId="0" borderId="68" xfId="5" applyFont="1" applyBorder="1" applyAlignment="1">
      <alignment horizontal="right" vertical="center" wrapText="1" indent="1"/>
    </xf>
    <xf numFmtId="0" fontId="233" fillId="7" borderId="68" xfId="5" applyFont="1" applyFill="1" applyBorder="1" applyAlignment="1" applyProtection="1">
      <alignment horizontal="center" vertical="center" shrinkToFit="1"/>
      <protection locked="0"/>
    </xf>
    <xf numFmtId="0" fontId="30" fillId="7" borderId="202" xfId="5" applyFont="1" applyFill="1" applyBorder="1" applyAlignment="1" applyProtection="1">
      <alignment horizontal="center" vertical="center" shrinkToFit="1"/>
      <protection locked="0"/>
    </xf>
    <xf numFmtId="0" fontId="30" fillId="7" borderId="73" xfId="5" applyFont="1" applyFill="1" applyBorder="1" applyAlignment="1" applyProtection="1">
      <alignment horizontal="center" vertical="center" shrinkToFit="1"/>
      <protection locked="0"/>
    </xf>
    <xf numFmtId="0" fontId="38" fillId="0" borderId="73" xfId="5" applyFont="1" applyBorder="1" applyAlignment="1">
      <alignment horizontal="center" vertical="center" wrapText="1"/>
    </xf>
    <xf numFmtId="0" fontId="32" fillId="7" borderId="73" xfId="5" applyFont="1" applyFill="1" applyBorder="1" applyAlignment="1" applyProtection="1">
      <alignment horizontal="center" vertical="center" shrinkToFit="1"/>
      <protection locked="0"/>
    </xf>
    <xf numFmtId="0" fontId="29" fillId="0" borderId="0" xfId="5" applyFont="1" applyAlignment="1">
      <alignment horizontal="center" vertical="center"/>
    </xf>
    <xf numFmtId="0" fontId="71" fillId="0" borderId="0" xfId="5" applyFont="1" applyAlignment="1">
      <alignment horizontal="center" vertical="center" shrinkToFit="1"/>
    </xf>
    <xf numFmtId="0" fontId="18" fillId="0" borderId="0" xfId="4" applyFont="1" applyAlignment="1">
      <alignment horizontal="center" vertical="center"/>
    </xf>
    <xf numFmtId="0" fontId="18" fillId="0" borderId="0" xfId="4" applyNumberFormat="1" applyFont="1" applyAlignment="1">
      <alignment horizontal="left" vertical="center"/>
    </xf>
    <xf numFmtId="0" fontId="106" fillId="7" borderId="53" xfId="5" applyNumberFormat="1" applyFont="1" applyFill="1" applyBorder="1" applyAlignment="1" applyProtection="1">
      <alignment horizontal="center" vertical="center"/>
      <protection locked="0"/>
    </xf>
    <xf numFmtId="179" fontId="31" fillId="0" borderId="53" xfId="5" applyNumberFormat="1" applyFont="1" applyFill="1" applyBorder="1" applyAlignment="1" applyProtection="1">
      <alignment horizontal="center" vertical="center" shrinkToFit="1"/>
    </xf>
    <xf numFmtId="179" fontId="31" fillId="0" borderId="201" xfId="5" applyNumberFormat="1" applyFont="1" applyFill="1" applyBorder="1" applyAlignment="1" applyProtection="1">
      <alignment horizontal="center" vertical="center" shrinkToFit="1"/>
    </xf>
    <xf numFmtId="49" fontId="18" fillId="0" borderId="0" xfId="4" applyNumberFormat="1" applyFont="1" applyAlignment="1">
      <alignment horizontal="left" vertical="center"/>
    </xf>
    <xf numFmtId="0" fontId="31" fillId="0" borderId="53" xfId="5" applyFont="1" applyBorder="1" applyAlignment="1" applyProtection="1">
      <alignment horizontal="center" vertical="center" shrinkToFit="1"/>
    </xf>
    <xf numFmtId="0" fontId="32" fillId="0" borderId="52" xfId="5" applyFont="1" applyBorder="1" applyAlignment="1" applyProtection="1">
      <alignment horizontal="center" vertical="center" shrinkToFit="1"/>
    </xf>
    <xf numFmtId="0" fontId="32" fillId="0" borderId="53" xfId="5" applyFont="1" applyBorder="1" applyAlignment="1" applyProtection="1">
      <alignment horizontal="center" vertical="center" shrinkToFit="1"/>
    </xf>
    <xf numFmtId="0" fontId="106" fillId="7" borderId="53" xfId="5" applyFont="1" applyFill="1" applyBorder="1" applyAlignment="1" applyProtection="1">
      <alignment horizontal="center" vertical="center"/>
      <protection locked="0"/>
    </xf>
    <xf numFmtId="0" fontId="16" fillId="0" borderId="0" xfId="4" applyFont="1" applyAlignment="1">
      <alignment horizontal="left" vertical="top" wrapText="1"/>
    </xf>
    <xf numFmtId="0" fontId="31" fillId="0" borderId="7" xfId="5" applyFont="1" applyBorder="1" applyAlignment="1">
      <alignment horizontal="center" vertical="center" shrinkToFit="1"/>
    </xf>
    <xf numFmtId="0" fontId="31" fillId="0" borderId="16" xfId="5" applyFont="1" applyBorder="1" applyAlignment="1">
      <alignment horizontal="center" vertical="center" shrinkToFit="1"/>
    </xf>
    <xf numFmtId="0" fontId="38" fillId="0" borderId="53" xfId="5" applyFont="1" applyFill="1" applyBorder="1" applyAlignment="1">
      <alignment horizontal="center" vertical="center"/>
    </xf>
    <xf numFmtId="0" fontId="38" fillId="0" borderId="201" xfId="5" applyFont="1" applyFill="1" applyBorder="1" applyAlignment="1">
      <alignment horizontal="center" vertical="center"/>
    </xf>
    <xf numFmtId="184" fontId="44" fillId="7" borderId="53" xfId="5" applyNumberFormat="1" applyFont="1" applyFill="1" applyBorder="1" applyAlignment="1" applyProtection="1">
      <alignment horizontal="right" vertical="center" shrinkToFit="1"/>
      <protection locked="0"/>
    </xf>
    <xf numFmtId="0" fontId="28" fillId="0" borderId="236" xfId="5" applyFont="1" applyBorder="1" applyAlignment="1">
      <alignment horizontal="left" vertical="center" wrapText="1" indent="1" shrinkToFit="1"/>
    </xf>
    <xf numFmtId="0" fontId="28" fillId="0" borderId="53" xfId="5" applyFont="1" applyBorder="1" applyAlignment="1">
      <alignment horizontal="left" vertical="center" wrapText="1" indent="1" shrinkToFit="1"/>
    </xf>
    <xf numFmtId="0" fontId="121" fillId="7" borderId="16" xfId="5" applyFont="1" applyFill="1" applyBorder="1" applyAlignment="1" applyProtection="1">
      <alignment horizontal="center" vertical="center" shrinkToFit="1"/>
      <protection locked="0"/>
    </xf>
    <xf numFmtId="0" fontId="28" fillId="0" borderId="16" xfId="5" applyFont="1" applyBorder="1" applyAlignment="1">
      <alignment horizontal="center" vertical="center" shrinkToFit="1"/>
    </xf>
    <xf numFmtId="0" fontId="44" fillId="0" borderId="184" xfId="5" applyFont="1" applyBorder="1" applyAlignment="1">
      <alignment horizontal="center" vertical="center" shrinkToFit="1"/>
    </xf>
    <xf numFmtId="0" fontId="44" fillId="0" borderId="185" xfId="5" applyFont="1" applyBorder="1" applyAlignment="1">
      <alignment horizontal="center" vertical="center" shrinkToFit="1"/>
    </xf>
    <xf numFmtId="182" fontId="121" fillId="8" borderId="210" xfId="5" applyNumberFormat="1" applyFont="1" applyFill="1" applyBorder="1" applyAlignment="1">
      <alignment horizontal="center" vertical="center"/>
    </xf>
    <xf numFmtId="182" fontId="121" fillId="7" borderId="210" xfId="5" applyNumberFormat="1" applyFont="1" applyFill="1" applyBorder="1" applyAlignment="1" applyProtection="1">
      <alignment horizontal="center" vertical="center"/>
      <protection locked="0"/>
    </xf>
    <xf numFmtId="182" fontId="121" fillId="7" borderId="211" xfId="5" applyNumberFormat="1" applyFont="1" applyFill="1" applyBorder="1" applyAlignment="1" applyProtection="1">
      <alignment horizontal="center" vertical="center"/>
      <protection locked="0"/>
    </xf>
    <xf numFmtId="0" fontId="31" fillId="0" borderId="185" xfId="5" applyFont="1" applyBorder="1" applyAlignment="1">
      <alignment horizontal="left" vertical="center" shrinkToFit="1"/>
    </xf>
    <xf numFmtId="0" fontId="31" fillId="0" borderId="185" xfId="5" applyFont="1" applyBorder="1" applyAlignment="1">
      <alignment horizontal="right" vertical="center" shrinkToFit="1"/>
    </xf>
    <xf numFmtId="0" fontId="31" fillId="0" borderId="235" xfId="5" applyFont="1" applyBorder="1" applyAlignment="1">
      <alignment horizontal="right" vertical="center" shrinkToFit="1"/>
    </xf>
    <xf numFmtId="0" fontId="18" fillId="0" borderId="0" xfId="4" applyFont="1" applyAlignment="1">
      <alignment horizontal="left" vertical="center"/>
    </xf>
    <xf numFmtId="0" fontId="20" fillId="0" borderId="0" xfId="4" applyFont="1" applyAlignment="1">
      <alignment horizontal="center" vertical="center"/>
    </xf>
    <xf numFmtId="0" fontId="68" fillId="0" borderId="0" xfId="4" applyFont="1" applyAlignment="1">
      <alignment horizontal="center" vertical="center" shrinkToFit="1"/>
    </xf>
    <xf numFmtId="0" fontId="9" fillId="0" borderId="0" xfId="4" applyFont="1" applyAlignment="1">
      <alignment horizontal="center" vertical="center" shrinkToFit="1"/>
    </xf>
    <xf numFmtId="0" fontId="14" fillId="0" borderId="0" xfId="4" applyFont="1" applyAlignment="1">
      <alignment horizontal="left" vertical="center" shrinkToFit="1"/>
    </xf>
    <xf numFmtId="183" fontId="16" fillId="0" borderId="0" xfId="4" applyNumberFormat="1" applyFont="1" applyAlignment="1">
      <alignment horizontal="center" vertical="center"/>
    </xf>
    <xf numFmtId="0" fontId="13" fillId="0" borderId="7"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0" xfId="0" applyFont="1" applyAlignment="1">
      <alignment horizontal="center" vertical="center" wrapText="1"/>
    </xf>
    <xf numFmtId="0" fontId="16" fillId="0" borderId="16" xfId="4" applyFont="1" applyBorder="1">
      <alignment vertical="center"/>
    </xf>
    <xf numFmtId="0" fontId="16" fillId="0" borderId="8" xfId="4" applyFont="1" applyBorder="1">
      <alignment vertical="center"/>
    </xf>
    <xf numFmtId="0" fontId="16" fillId="0" borderId="213" xfId="4" applyFont="1" applyBorder="1">
      <alignment vertical="center"/>
    </xf>
    <xf numFmtId="0" fontId="16" fillId="0" borderId="214" xfId="4" applyFont="1" applyBorder="1">
      <alignment vertical="center"/>
    </xf>
    <xf numFmtId="0" fontId="16" fillId="0" borderId="16" xfId="4" applyFont="1" applyBorder="1" applyAlignment="1">
      <alignment vertical="center" shrinkToFit="1"/>
    </xf>
    <xf numFmtId="0" fontId="16" fillId="0" borderId="6" xfId="4" applyFont="1" applyBorder="1" applyAlignment="1">
      <alignment vertical="center" shrinkToFit="1"/>
    </xf>
    <xf numFmtId="0" fontId="13" fillId="0" borderId="11" xfId="0" applyFont="1" applyBorder="1" applyAlignment="1">
      <alignment horizontal="center" vertical="center" wrapText="1"/>
    </xf>
    <xf numFmtId="0" fontId="13" fillId="0" borderId="17" xfId="0" applyFont="1" applyBorder="1" applyAlignment="1">
      <alignment horizontal="center" vertical="center" wrapText="1"/>
    </xf>
    <xf numFmtId="0" fontId="16" fillId="0" borderId="0" xfId="4" applyFont="1" applyAlignment="1">
      <alignment vertical="center" shrinkToFit="1"/>
    </xf>
    <xf numFmtId="0" fontId="16" fillId="0" borderId="17" xfId="4" applyFont="1" applyBorder="1" applyAlignment="1">
      <alignment vertical="center" shrinkToFit="1"/>
    </xf>
    <xf numFmtId="183" fontId="68" fillId="7" borderId="0" xfId="4" applyNumberFormat="1" applyFont="1" applyFill="1" applyAlignment="1" applyProtection="1">
      <alignment horizontal="right" vertical="center"/>
      <protection locked="0"/>
    </xf>
    <xf numFmtId="183" fontId="68" fillId="7" borderId="17" xfId="4" applyNumberFormat="1" applyFont="1" applyFill="1" applyBorder="1" applyAlignment="1" applyProtection="1">
      <alignment horizontal="right" vertical="center"/>
      <protection locked="0"/>
    </xf>
    <xf numFmtId="0" fontId="16" fillId="3" borderId="0" xfId="4" applyFont="1" applyFill="1" applyAlignment="1">
      <alignment horizontal="center" vertical="center"/>
    </xf>
    <xf numFmtId="0" fontId="16" fillId="3" borderId="15" xfId="4" applyFont="1" applyFill="1" applyBorder="1" applyAlignment="1">
      <alignment horizontal="center" vertical="center"/>
    </xf>
    <xf numFmtId="0" fontId="16" fillId="3" borderId="17" xfId="4" applyFont="1" applyFill="1" applyBorder="1" applyAlignment="1">
      <alignment horizontal="center" vertical="center"/>
    </xf>
    <xf numFmtId="0" fontId="16" fillId="3" borderId="14" xfId="4" applyFont="1" applyFill="1" applyBorder="1" applyAlignment="1">
      <alignment horizontal="center" vertical="center"/>
    </xf>
    <xf numFmtId="183" fontId="68" fillId="7" borderId="16" xfId="4" applyNumberFormat="1" applyFont="1" applyFill="1" applyBorder="1" applyAlignment="1" applyProtection="1">
      <alignment horizontal="right" vertical="center"/>
      <protection locked="0"/>
    </xf>
    <xf numFmtId="183" fontId="68" fillId="7" borderId="6" xfId="4" applyNumberFormat="1" applyFont="1" applyFill="1" applyBorder="1" applyAlignment="1" applyProtection="1">
      <alignment horizontal="right" vertical="center"/>
      <protection locked="0"/>
    </xf>
    <xf numFmtId="0" fontId="16" fillId="3" borderId="16" xfId="4" applyFont="1" applyFill="1" applyBorder="1" applyAlignment="1">
      <alignment horizontal="center" vertical="center"/>
    </xf>
    <xf numFmtId="0" fontId="16" fillId="3" borderId="10" xfId="4" applyFont="1" applyFill="1" applyBorder="1" applyAlignment="1">
      <alignment horizontal="center" vertical="center"/>
    </xf>
    <xf numFmtId="0" fontId="16" fillId="3" borderId="6" xfId="4" applyFont="1" applyFill="1" applyBorder="1" applyAlignment="1">
      <alignment horizontal="center" vertical="center"/>
    </xf>
    <xf numFmtId="0" fontId="16" fillId="3" borderId="25" xfId="4" applyFont="1" applyFill="1" applyBorder="1" applyAlignment="1">
      <alignment horizontal="center" vertical="center"/>
    </xf>
    <xf numFmtId="0" fontId="23" fillId="0" borderId="215" xfId="0" applyFont="1" applyBorder="1" applyAlignment="1">
      <alignment horizontal="right" vertical="center" wrapText="1" indent="1"/>
    </xf>
    <xf numFmtId="0" fontId="23" fillId="0" borderId="216" xfId="0" applyFont="1" applyBorder="1" applyAlignment="1">
      <alignment horizontal="right" vertical="center" wrapText="1" indent="1"/>
    </xf>
    <xf numFmtId="0" fontId="23" fillId="0" borderId="0" xfId="0" applyFont="1" applyAlignment="1">
      <alignment horizontal="right" vertical="center" wrapText="1" indent="1"/>
    </xf>
    <xf numFmtId="0" fontId="23" fillId="0" borderId="19" xfId="0" applyFont="1" applyBorder="1" applyAlignment="1">
      <alignment horizontal="right" vertical="center" wrapText="1" indent="1"/>
    </xf>
    <xf numFmtId="0" fontId="23" fillId="0" borderId="23" xfId="0" applyFont="1" applyBorder="1" applyAlignment="1">
      <alignment horizontal="right" vertical="center" wrapText="1" indent="1"/>
    </xf>
    <xf numFmtId="0" fontId="23" fillId="0" borderId="11" xfId="0" applyFont="1" applyBorder="1" applyAlignment="1">
      <alignment horizontal="right" vertical="center" wrapText="1" indent="1"/>
    </xf>
    <xf numFmtId="0" fontId="23" fillId="0" borderId="17" xfId="0" applyFont="1" applyBorder="1" applyAlignment="1">
      <alignment horizontal="right" vertical="center" wrapText="1" indent="1"/>
    </xf>
    <xf numFmtId="0" fontId="23" fillId="0" borderId="12" xfId="0" applyFont="1" applyBorder="1" applyAlignment="1">
      <alignment horizontal="right" vertical="center" wrapText="1" indent="1"/>
    </xf>
    <xf numFmtId="0" fontId="16" fillId="0" borderId="5" xfId="0" applyFont="1" applyBorder="1" applyAlignment="1">
      <alignment vertical="center" wrapText="1"/>
    </xf>
    <xf numFmtId="0" fontId="16" fillId="0" borderId="27" xfId="0" applyFont="1" applyBorder="1" applyAlignment="1">
      <alignment vertical="center" wrapText="1"/>
    </xf>
    <xf numFmtId="0" fontId="16" fillId="0" borderId="6" xfId="0" applyFont="1" applyBorder="1" applyAlignment="1">
      <alignment vertical="center" wrapText="1"/>
    </xf>
    <xf numFmtId="0" fontId="16" fillId="0" borderId="25" xfId="0" applyFont="1" applyBorder="1" applyAlignment="1">
      <alignment vertical="center" wrapText="1"/>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3" xfId="0" applyFont="1" applyBorder="1" applyAlignment="1">
      <alignment horizontal="center" vertical="center" wrapText="1"/>
    </xf>
    <xf numFmtId="0" fontId="16" fillId="0" borderId="17" xfId="0" applyFont="1" applyBorder="1" applyAlignment="1">
      <alignment vertical="center" wrapText="1"/>
    </xf>
    <xf numFmtId="0" fontId="16" fillId="0" borderId="14" xfId="0" applyFont="1" applyBorder="1" applyAlignment="1">
      <alignment vertical="center" wrapText="1"/>
    </xf>
    <xf numFmtId="0" fontId="59" fillId="0" borderId="16" xfId="4" applyFont="1" applyBorder="1" applyAlignment="1">
      <alignment horizontal="left" vertical="center" wrapText="1"/>
    </xf>
    <xf numFmtId="0" fontId="59" fillId="0" borderId="17" xfId="4" applyFont="1" applyBorder="1" applyAlignment="1">
      <alignment horizontal="left" vertical="center" wrapText="1"/>
    </xf>
    <xf numFmtId="0" fontId="92" fillId="0" borderId="16" xfId="4" applyFont="1" applyBorder="1" applyAlignment="1">
      <alignment horizontal="left" vertical="center"/>
    </xf>
    <xf numFmtId="0" fontId="92" fillId="0" borderId="17" xfId="4" applyFont="1" applyBorder="1" applyAlignment="1">
      <alignment horizontal="left" vertical="center"/>
    </xf>
    <xf numFmtId="0" fontId="16" fillId="0" borderId="16" xfId="4" applyFont="1" applyBorder="1" applyAlignment="1">
      <alignment horizontal="center" vertical="center"/>
    </xf>
    <xf numFmtId="0" fontId="16" fillId="0" borderId="10" xfId="4" applyFont="1" applyBorder="1" applyAlignment="1">
      <alignment horizontal="center" vertical="center"/>
    </xf>
    <xf numFmtId="0" fontId="16" fillId="0" borderId="17" xfId="4" applyFont="1" applyBorder="1" applyAlignment="1">
      <alignment horizontal="center" vertical="center"/>
    </xf>
    <xf numFmtId="0" fontId="16" fillId="0" borderId="14" xfId="4" applyFont="1" applyBorder="1" applyAlignment="1">
      <alignment horizontal="center" vertical="center"/>
    </xf>
    <xf numFmtId="0" fontId="16" fillId="0" borderId="0" xfId="4" applyFont="1" applyAlignment="1">
      <alignment horizontal="center" vertical="center"/>
    </xf>
    <xf numFmtId="0" fontId="22" fillId="0" borderId="0" xfId="4" applyFont="1" applyAlignment="1">
      <alignment vertical="center" shrinkToFit="1"/>
    </xf>
    <xf numFmtId="0" fontId="16" fillId="0" borderId="7" xfId="0" applyFont="1" applyBorder="1" applyAlignment="1">
      <alignment horizontal="center" vertical="center" shrinkToFit="1"/>
    </xf>
    <xf numFmtId="0" fontId="16" fillId="0" borderId="11" xfId="0" applyFont="1" applyBorder="1" applyAlignment="1">
      <alignment horizontal="center" vertical="center" shrinkToFit="1"/>
    </xf>
    <xf numFmtId="0" fontId="16" fillId="0" borderId="128" xfId="0" applyFont="1" applyBorder="1" applyAlignment="1">
      <alignment horizontal="center" vertical="center" shrinkToFit="1"/>
    </xf>
    <xf numFmtId="0" fontId="16" fillId="0" borderId="115" xfId="0" applyFont="1" applyBorder="1" applyAlignment="1">
      <alignment horizontal="center" vertical="center" shrinkToFit="1"/>
    </xf>
    <xf numFmtId="0" fontId="18" fillId="0" borderId="16" xfId="4" applyFont="1" applyBorder="1" applyAlignment="1">
      <alignment horizontal="left" vertical="center" wrapText="1"/>
    </xf>
    <xf numFmtId="0" fontId="18" fillId="0" borderId="17" xfId="4" applyFont="1" applyBorder="1" applyAlignment="1">
      <alignment horizontal="left" vertical="center" wrapText="1"/>
    </xf>
    <xf numFmtId="176" fontId="15" fillId="7" borderId="16" xfId="4" applyNumberFormat="1" applyFont="1" applyFill="1" applyBorder="1" applyAlignment="1" applyProtection="1">
      <alignment horizontal="right" vertical="center"/>
      <protection locked="0"/>
    </xf>
    <xf numFmtId="176" fontId="15" fillId="7" borderId="17" xfId="4" applyNumberFormat="1" applyFont="1" applyFill="1" applyBorder="1" applyAlignment="1" applyProtection="1">
      <alignment horizontal="right" vertical="center"/>
      <protection locked="0"/>
    </xf>
    <xf numFmtId="0" fontId="16" fillId="0" borderId="8" xfId="4" applyFont="1" applyBorder="1" applyAlignment="1">
      <alignment horizontal="center" vertical="center"/>
    </xf>
    <xf numFmtId="0" fontId="16" fillId="0" borderId="12" xfId="4" applyFont="1" applyBorder="1" applyAlignment="1">
      <alignment horizontal="center" vertical="center"/>
    </xf>
    <xf numFmtId="0" fontId="16" fillId="0" borderId="217" xfId="0" quotePrefix="1" applyFont="1" applyBorder="1" applyAlignment="1">
      <alignment horizontal="center" vertical="center" textRotation="255" shrinkToFit="1"/>
    </xf>
    <xf numFmtId="0" fontId="16" fillId="0" borderId="218" xfId="0" quotePrefix="1" applyFont="1" applyBorder="1" applyAlignment="1">
      <alignment horizontal="center" vertical="center" textRotation="255" shrinkToFit="1"/>
    </xf>
    <xf numFmtId="0" fontId="16" fillId="0" borderId="220" xfId="0" quotePrefix="1" applyFont="1" applyBorder="1" applyAlignment="1">
      <alignment horizontal="center" vertical="center" textRotation="255" shrinkToFit="1"/>
    </xf>
    <xf numFmtId="0" fontId="16" fillId="0" borderId="221" xfId="0" quotePrefix="1" applyFont="1" applyBorder="1" applyAlignment="1">
      <alignment horizontal="center" vertical="center" textRotation="255" shrinkToFit="1"/>
    </xf>
    <xf numFmtId="0" fontId="16" fillId="0" borderId="189" xfId="0" quotePrefix="1" applyFont="1" applyBorder="1" applyAlignment="1">
      <alignment horizontal="center" vertical="center" textRotation="255" shrinkToFit="1"/>
    </xf>
    <xf numFmtId="0" fontId="16" fillId="0" borderId="192" xfId="0" quotePrefix="1" applyFont="1" applyBorder="1" applyAlignment="1">
      <alignment horizontal="center" vertical="center" textRotation="255" shrinkToFit="1"/>
    </xf>
    <xf numFmtId="0" fontId="16" fillId="0" borderId="190" xfId="0" quotePrefix="1" applyFont="1" applyBorder="1" applyAlignment="1">
      <alignment horizontal="center" vertical="center" textRotation="255" shrinkToFit="1"/>
    </xf>
    <xf numFmtId="0" fontId="16" fillId="0" borderId="81" xfId="0" applyFont="1" applyBorder="1" applyAlignment="1">
      <alignment horizontal="center" vertical="center" shrinkToFit="1"/>
    </xf>
    <xf numFmtId="0" fontId="16" fillId="7" borderId="16" xfId="0" applyFont="1" applyFill="1" applyBorder="1" applyAlignment="1" applyProtection="1">
      <alignment vertical="center" shrinkToFit="1"/>
      <protection locked="0"/>
    </xf>
    <xf numFmtId="0" fontId="16" fillId="7" borderId="81" xfId="0" applyFont="1" applyFill="1" applyBorder="1" applyAlignment="1" applyProtection="1">
      <alignment vertical="center" shrinkToFit="1"/>
      <protection locked="0"/>
    </xf>
    <xf numFmtId="183" fontId="20" fillId="7" borderId="219" xfId="0" applyNumberFormat="1" applyFont="1" applyFill="1" applyBorder="1" applyAlignment="1" applyProtection="1">
      <alignment vertical="center" shrinkToFit="1"/>
      <protection locked="0"/>
    </xf>
    <xf numFmtId="183" fontId="20" fillId="7" borderId="73" xfId="0" applyNumberFormat="1" applyFont="1" applyFill="1" applyBorder="1" applyAlignment="1" applyProtection="1">
      <alignment vertical="center" shrinkToFit="1"/>
      <protection locked="0"/>
    </xf>
    <xf numFmtId="183" fontId="20" fillId="7" borderId="164" xfId="0" applyNumberFormat="1" applyFont="1" applyFill="1" applyBorder="1" applyAlignment="1" applyProtection="1">
      <alignment vertical="center" shrinkToFit="1"/>
      <protection locked="0"/>
    </xf>
    <xf numFmtId="183" fontId="20" fillId="7" borderId="55" xfId="0" applyNumberFormat="1" applyFont="1" applyFill="1" applyBorder="1" applyAlignment="1" applyProtection="1">
      <alignment vertical="center" shrinkToFit="1"/>
      <protection locked="0"/>
    </xf>
    <xf numFmtId="0" fontId="16" fillId="0" borderId="55" xfId="0" applyFont="1" applyBorder="1" applyAlignment="1">
      <alignment horizontal="center" vertical="center"/>
    </xf>
    <xf numFmtId="0" fontId="16" fillId="0" borderId="62" xfId="0" applyFont="1" applyBorder="1" applyAlignment="1">
      <alignment horizontal="center" vertical="center"/>
    </xf>
    <xf numFmtId="0" fontId="16" fillId="0" borderId="90" xfId="0" applyFont="1" applyBorder="1" applyAlignment="1">
      <alignment horizontal="center" vertical="center" shrinkToFit="1"/>
    </xf>
    <xf numFmtId="0" fontId="16" fillId="7" borderId="90" xfId="0" applyFont="1" applyFill="1" applyBorder="1" applyAlignment="1" applyProtection="1">
      <alignment vertical="center" shrinkToFit="1"/>
      <protection locked="0"/>
    </xf>
    <xf numFmtId="0" fontId="62" fillId="0" borderId="0" xfId="0" applyFont="1">
      <alignment vertical="center"/>
    </xf>
    <xf numFmtId="0" fontId="16" fillId="0" borderId="56" xfId="0" applyFont="1" applyBorder="1" applyAlignment="1">
      <alignment horizontal="center" vertical="center"/>
    </xf>
    <xf numFmtId="0" fontId="16" fillId="0" borderId="63" xfId="0" applyFont="1" applyBorder="1" applyAlignment="1">
      <alignment horizontal="center" vertical="center"/>
    </xf>
    <xf numFmtId="0" fontId="16" fillId="0" borderId="81" xfId="0" applyFont="1" applyBorder="1" applyAlignment="1">
      <alignment horizontal="center" vertical="center"/>
    </xf>
    <xf numFmtId="0" fontId="16" fillId="0" borderId="86" xfId="0" applyFont="1" applyBorder="1" applyAlignment="1">
      <alignment horizontal="center" vertical="center"/>
    </xf>
    <xf numFmtId="0" fontId="13" fillId="0" borderId="0" xfId="0" applyFont="1">
      <alignment vertical="center"/>
    </xf>
    <xf numFmtId="0" fontId="14" fillId="0" borderId="0" xfId="0" applyFont="1">
      <alignment vertical="center"/>
    </xf>
    <xf numFmtId="0" fontId="16" fillId="0" borderId="90" xfId="0" applyFont="1" applyBorder="1" applyAlignment="1">
      <alignment horizontal="center" vertical="center"/>
    </xf>
    <xf numFmtId="183" fontId="20" fillId="7" borderId="224" xfId="0" applyNumberFormat="1" applyFont="1" applyFill="1" applyBorder="1" applyAlignment="1" applyProtection="1">
      <alignment vertical="center" shrinkToFit="1"/>
      <protection locked="0"/>
    </xf>
    <xf numFmtId="183" fontId="20" fillId="7" borderId="56" xfId="0" applyNumberFormat="1" applyFont="1" applyFill="1" applyBorder="1" applyAlignment="1" applyProtection="1">
      <alignment vertical="center" shrinkToFit="1"/>
      <protection locked="0"/>
    </xf>
    <xf numFmtId="0" fontId="16" fillId="7" borderId="5" xfId="0" applyFont="1" applyFill="1" applyBorder="1" applyAlignment="1" applyProtection="1">
      <alignment vertical="center" shrinkToFit="1"/>
      <protection locked="0"/>
    </xf>
    <xf numFmtId="183" fontId="20" fillId="7" borderId="182" xfId="0" applyNumberFormat="1" applyFont="1" applyFill="1" applyBorder="1" applyAlignment="1" applyProtection="1">
      <alignment vertical="center" shrinkToFit="1"/>
      <protection locked="0"/>
    </xf>
    <xf numFmtId="183" fontId="20" fillId="7" borderId="81" xfId="0" applyNumberFormat="1" applyFont="1" applyFill="1" applyBorder="1" applyAlignment="1" applyProtection="1">
      <alignment vertical="center" shrinkToFit="1"/>
      <protection locked="0"/>
    </xf>
    <xf numFmtId="0" fontId="16" fillId="7" borderId="6" xfId="0" applyFont="1" applyFill="1" applyBorder="1" applyAlignment="1" applyProtection="1">
      <alignment vertical="center" shrinkToFit="1"/>
      <protection locked="0"/>
    </xf>
    <xf numFmtId="0" fontId="16" fillId="0" borderId="226" xfId="0" quotePrefix="1" applyFont="1" applyBorder="1" applyAlignment="1">
      <alignment horizontal="center" vertical="center" textRotation="255" shrinkToFit="1"/>
    </xf>
    <xf numFmtId="0" fontId="13" fillId="0" borderId="0" xfId="0" applyFont="1" applyAlignment="1">
      <alignment vertical="center" wrapText="1"/>
    </xf>
    <xf numFmtId="0" fontId="16" fillId="0" borderId="102" xfId="0" applyFont="1" applyBorder="1" applyAlignment="1">
      <alignment horizontal="center" vertical="center"/>
    </xf>
    <xf numFmtId="0" fontId="16" fillId="7" borderId="90" xfId="0" applyFont="1" applyFill="1" applyBorder="1" applyAlignment="1" applyProtection="1">
      <alignment horizontal="center" vertical="center" shrinkToFit="1"/>
      <protection locked="0"/>
    </xf>
    <xf numFmtId="0" fontId="16" fillId="7" borderId="0" xfId="0" applyFont="1" applyFill="1" applyAlignment="1" applyProtection="1">
      <alignment horizontal="center" vertical="center" shrinkToFit="1"/>
      <protection locked="0"/>
    </xf>
    <xf numFmtId="0" fontId="16" fillId="7" borderId="0" xfId="0" applyFont="1" applyFill="1" applyAlignment="1" applyProtection="1">
      <alignment vertical="center" shrinkToFit="1"/>
      <protection locked="0"/>
    </xf>
    <xf numFmtId="0" fontId="16" fillId="0" borderId="80" xfId="0" applyFont="1" applyBorder="1" applyAlignment="1">
      <alignment horizontal="center" vertical="center"/>
    </xf>
    <xf numFmtId="0" fontId="16" fillId="0" borderId="0" xfId="0" quotePrefix="1" applyFont="1" applyAlignment="1">
      <alignment horizontal="center" vertical="center" shrinkToFit="1"/>
    </xf>
    <xf numFmtId="0" fontId="16" fillId="0" borderId="17" xfId="0" quotePrefix="1" applyFont="1" applyBorder="1" applyAlignment="1">
      <alignment horizontal="center" vertical="center" shrinkToFit="1"/>
    </xf>
    <xf numFmtId="182" fontId="12" fillId="7" borderId="0" xfId="0" quotePrefix="1" applyNumberFormat="1" applyFont="1" applyFill="1" applyAlignment="1" applyProtection="1">
      <alignment horizontal="center" vertical="center" shrinkToFit="1"/>
      <protection locked="0"/>
    </xf>
    <xf numFmtId="182" fontId="12" fillId="7" borderId="17" xfId="0" quotePrefix="1" applyNumberFormat="1" applyFont="1" applyFill="1" applyBorder="1" applyAlignment="1" applyProtection="1">
      <alignment horizontal="center" vertical="center" shrinkToFit="1"/>
      <protection locked="0"/>
    </xf>
    <xf numFmtId="0" fontId="16" fillId="0" borderId="0" xfId="0" quotePrefix="1" applyFont="1" applyAlignment="1">
      <alignment horizontal="center" vertical="center"/>
    </xf>
    <xf numFmtId="0" fontId="16" fillId="0" borderId="17" xfId="0" quotePrefix="1" applyFont="1" applyBorder="1" applyAlignment="1">
      <alignment horizontal="center" vertical="center"/>
    </xf>
    <xf numFmtId="0" fontId="12" fillId="0" borderId="0" xfId="0" quotePrefix="1" applyFont="1" applyAlignment="1">
      <alignment horizontal="left" vertical="center" shrinkToFit="1"/>
    </xf>
    <xf numFmtId="0" fontId="12" fillId="0" borderId="16" xfId="0" quotePrefix="1" applyFont="1" applyBorder="1" applyAlignment="1">
      <alignment horizontal="left" vertical="center" shrinkToFit="1"/>
    </xf>
    <xf numFmtId="0" fontId="12" fillId="0" borderId="17" xfId="0" quotePrefix="1" applyFont="1" applyBorder="1" applyAlignment="1">
      <alignment horizontal="left" vertical="center" shrinkToFit="1"/>
    </xf>
    <xf numFmtId="0" fontId="16" fillId="7" borderId="81" xfId="0" applyFont="1" applyFill="1" applyBorder="1" applyAlignment="1" applyProtection="1">
      <alignment horizontal="center" vertical="center" shrinkToFit="1"/>
      <protection locked="0"/>
    </xf>
    <xf numFmtId="0" fontId="16" fillId="0" borderId="225" xfId="0" quotePrefix="1" applyFont="1" applyBorder="1" applyAlignment="1">
      <alignment horizontal="center" vertical="center" textRotation="255" shrinkToFit="1"/>
    </xf>
    <xf numFmtId="0" fontId="16" fillId="0" borderId="191" xfId="0" quotePrefix="1" applyFont="1" applyBorder="1" applyAlignment="1">
      <alignment horizontal="center" vertical="center" textRotation="255" shrinkToFit="1"/>
    </xf>
    <xf numFmtId="0" fontId="20" fillId="0" borderId="16" xfId="0" quotePrefix="1" applyFont="1" applyBorder="1" applyAlignment="1">
      <alignment horizontal="center" vertical="center"/>
    </xf>
    <xf numFmtId="0" fontId="20" fillId="0" borderId="0" xfId="0" quotePrefix="1" applyFont="1" applyAlignment="1">
      <alignment horizontal="center" vertical="center"/>
    </xf>
    <xf numFmtId="183" fontId="20" fillId="0" borderId="16" xfId="0" applyNumberFormat="1" applyFont="1" applyBorder="1" applyAlignment="1">
      <alignment vertical="center" shrinkToFit="1"/>
    </xf>
    <xf numFmtId="183" fontId="20" fillId="0" borderId="0" xfId="0" applyNumberFormat="1" applyFont="1" applyAlignment="1">
      <alignment vertical="center" shrinkToFit="1"/>
    </xf>
    <xf numFmtId="183" fontId="20" fillId="0" borderId="17" xfId="0" applyNumberFormat="1" applyFont="1" applyBorder="1" applyAlignment="1">
      <alignment vertical="center" shrinkToFit="1"/>
    </xf>
    <xf numFmtId="183" fontId="16" fillId="0" borderId="16" xfId="0" applyNumberFormat="1" applyFont="1" applyBorder="1" applyAlignment="1">
      <alignment horizontal="center" vertical="center"/>
    </xf>
    <xf numFmtId="183" fontId="16" fillId="0" borderId="0" xfId="0" applyNumberFormat="1" applyFont="1" applyAlignment="1">
      <alignment horizontal="center" vertical="center"/>
    </xf>
    <xf numFmtId="183" fontId="16" fillId="0" borderId="17" xfId="0" applyNumberFormat="1" applyFont="1" applyBorder="1" applyAlignment="1">
      <alignment horizontal="center" vertical="center"/>
    </xf>
    <xf numFmtId="0" fontId="67" fillId="0" borderId="16" xfId="0" applyFont="1" applyBorder="1" applyAlignment="1">
      <alignment vertical="top" wrapText="1" shrinkToFit="1"/>
    </xf>
    <xf numFmtId="0" fontId="67" fillId="0" borderId="0" xfId="0" applyFont="1" applyAlignment="1">
      <alignment vertical="top" wrapText="1" shrinkToFit="1"/>
    </xf>
    <xf numFmtId="183" fontId="69" fillId="0" borderId="7" xfId="0" applyNumberFormat="1" applyFont="1" applyBorder="1" applyAlignment="1">
      <alignment horizontal="right" vertical="center"/>
    </xf>
    <xf numFmtId="183" fontId="69" fillId="0" borderId="16" xfId="0" applyNumberFormat="1" applyFont="1" applyBorder="1" applyAlignment="1">
      <alignment horizontal="right" vertical="center"/>
    </xf>
    <xf numFmtId="183" fontId="69" fillId="0" borderId="23" xfId="0" applyNumberFormat="1" applyFont="1" applyBorder="1" applyAlignment="1">
      <alignment horizontal="right" vertical="center"/>
    </xf>
    <xf numFmtId="183" fontId="69" fillId="0" borderId="0" xfId="0" applyNumberFormat="1" applyFont="1" applyAlignment="1">
      <alignment horizontal="right" vertical="center"/>
    </xf>
    <xf numFmtId="183" fontId="69" fillId="0" borderId="11" xfId="0" applyNumberFormat="1" applyFont="1" applyBorder="1" applyAlignment="1">
      <alignment horizontal="right" vertical="center"/>
    </xf>
    <xf numFmtId="183" fontId="69" fillId="0" borderId="17" xfId="0" applyNumberFormat="1" applyFont="1" applyBorder="1" applyAlignment="1">
      <alignment horizontal="right" vertical="center"/>
    </xf>
    <xf numFmtId="183" fontId="12" fillId="0" borderId="16" xfId="0" applyNumberFormat="1" applyFont="1" applyBorder="1" applyAlignment="1">
      <alignment vertical="center" shrinkToFit="1"/>
    </xf>
    <xf numFmtId="183" fontId="12" fillId="0" borderId="0" xfId="0" applyNumberFormat="1" applyFont="1" applyAlignment="1">
      <alignment vertical="center" shrinkToFit="1"/>
    </xf>
    <xf numFmtId="183" fontId="12" fillId="0" borderId="17" xfId="0" applyNumberFormat="1" applyFont="1" applyBorder="1" applyAlignment="1">
      <alignment vertical="center" shrinkToFit="1"/>
    </xf>
    <xf numFmtId="183" fontId="23" fillId="0" borderId="16" xfId="0" applyNumberFormat="1" applyFont="1" applyBorder="1" applyAlignment="1">
      <alignment horizontal="center" vertical="center"/>
    </xf>
    <xf numFmtId="183" fontId="23" fillId="0" borderId="0" xfId="0" applyNumberFormat="1" applyFont="1" applyAlignment="1">
      <alignment horizontal="center" vertical="center"/>
    </xf>
    <xf numFmtId="183" fontId="23" fillId="0" borderId="17" xfId="0" applyNumberFormat="1" applyFont="1" applyBorder="1" applyAlignment="1">
      <alignment horizontal="center" vertical="center"/>
    </xf>
    <xf numFmtId="49" fontId="14" fillId="0" borderId="0" xfId="0" applyNumberFormat="1" applyFont="1">
      <alignment vertical="center"/>
    </xf>
    <xf numFmtId="0" fontId="16" fillId="0" borderId="1" xfId="0" quotePrefix="1" applyFont="1" applyBorder="1" applyAlignment="1">
      <alignment horizontal="center" vertical="center" textRotation="255" shrinkToFit="1"/>
    </xf>
    <xf numFmtId="0" fontId="16" fillId="0" borderId="5" xfId="0" quotePrefix="1" applyFont="1" applyBorder="1" applyAlignment="1">
      <alignment horizontal="center" vertical="center" textRotation="255" shrinkToFit="1"/>
    </xf>
    <xf numFmtId="0" fontId="16" fillId="0" borderId="2" xfId="0" quotePrefix="1" applyFont="1" applyBorder="1" applyAlignment="1">
      <alignment horizontal="center" vertical="center" textRotation="255" shrinkToFit="1"/>
    </xf>
    <xf numFmtId="0" fontId="16" fillId="0" borderId="18" xfId="0" quotePrefix="1" applyFont="1" applyBorder="1" applyAlignment="1">
      <alignment horizontal="center" vertical="center" textRotation="255" shrinkToFit="1"/>
    </xf>
    <xf numFmtId="0" fontId="16" fillId="0" borderId="0" xfId="0" quotePrefix="1" applyFont="1" applyAlignment="1">
      <alignment horizontal="center" vertical="center" textRotation="255" shrinkToFit="1"/>
    </xf>
    <xf numFmtId="0" fontId="16" fillId="0" borderId="19" xfId="0" quotePrefix="1" applyFont="1" applyBorder="1" applyAlignment="1">
      <alignment horizontal="center" vertical="center" textRotation="255" shrinkToFit="1"/>
    </xf>
    <xf numFmtId="0" fontId="23" fillId="0" borderId="7" xfId="0" quotePrefix="1" applyFont="1" applyBorder="1" applyAlignment="1">
      <alignment horizontal="center" vertical="center" shrinkToFit="1"/>
    </xf>
    <xf numFmtId="0" fontId="23" fillId="0" borderId="16" xfId="0" quotePrefix="1" applyFont="1" applyBorder="1" applyAlignment="1">
      <alignment horizontal="center" vertical="center" shrinkToFit="1"/>
    </xf>
    <xf numFmtId="0" fontId="23" fillId="0" borderId="113" xfId="0" quotePrefix="1" applyFont="1" applyBorder="1" applyAlignment="1">
      <alignment horizontal="center" vertical="center" shrinkToFit="1"/>
    </xf>
    <xf numFmtId="0" fontId="23" fillId="0" borderId="23" xfId="0" quotePrefix="1" applyFont="1" applyBorder="1" applyAlignment="1">
      <alignment horizontal="center" vertical="center" shrinkToFit="1"/>
    </xf>
    <xf numFmtId="0" fontId="23" fillId="0" borderId="0" xfId="0" quotePrefix="1" applyFont="1" applyAlignment="1">
      <alignment horizontal="center" vertical="center" shrinkToFit="1"/>
    </xf>
    <xf numFmtId="0" fontId="23" fillId="0" borderId="132" xfId="0" quotePrefix="1" applyFont="1" applyBorder="1" applyAlignment="1">
      <alignment horizontal="center" vertical="center" shrinkToFit="1"/>
    </xf>
    <xf numFmtId="0" fontId="23" fillId="0" borderId="11" xfId="0" quotePrefix="1" applyFont="1" applyBorder="1" applyAlignment="1">
      <alignment horizontal="center" vertical="center" shrinkToFit="1"/>
    </xf>
    <xf numFmtId="0" fontId="23" fillId="0" borderId="17" xfId="0" quotePrefix="1" applyFont="1" applyBorder="1" applyAlignment="1">
      <alignment horizontal="center" vertical="center" shrinkToFit="1"/>
    </xf>
    <xf numFmtId="0" fontId="23" fillId="0" borderId="114" xfId="0" quotePrefix="1" applyFont="1" applyBorder="1" applyAlignment="1">
      <alignment horizontal="center" vertical="center" shrinkToFit="1"/>
    </xf>
    <xf numFmtId="0" fontId="67" fillId="0" borderId="128" xfId="0" quotePrefix="1" applyFont="1" applyBorder="1" applyAlignment="1">
      <alignment vertical="center" wrapText="1"/>
    </xf>
    <xf numFmtId="0" fontId="67" fillId="0" borderId="16" xfId="0" quotePrefix="1" applyFont="1" applyBorder="1">
      <alignment vertical="center"/>
    </xf>
    <xf numFmtId="0" fontId="67" fillId="0" borderId="10" xfId="0" quotePrefix="1" applyFont="1" applyBorder="1">
      <alignment vertical="center"/>
    </xf>
    <xf numFmtId="183" fontId="23" fillId="0" borderId="227" xfId="0" applyNumberFormat="1" applyFont="1" applyBorder="1" applyAlignment="1">
      <alignment horizontal="center" vertical="center" shrinkToFit="1"/>
    </xf>
    <xf numFmtId="183" fontId="23" fillId="0" borderId="228" xfId="0" applyNumberFormat="1" applyFont="1" applyBorder="1" applyAlignment="1">
      <alignment horizontal="center" vertical="center" shrinkToFit="1"/>
    </xf>
    <xf numFmtId="183" fontId="20" fillId="0" borderId="228" xfId="0" applyNumberFormat="1" applyFont="1" applyBorder="1" applyAlignment="1">
      <alignment vertical="center" shrinkToFit="1"/>
    </xf>
    <xf numFmtId="183" fontId="16" fillId="0" borderId="228" xfId="0" applyNumberFormat="1" applyFont="1" applyBorder="1" applyAlignment="1">
      <alignment horizontal="center" vertical="center"/>
    </xf>
    <xf numFmtId="0" fontId="20" fillId="0" borderId="47" xfId="4" applyFont="1" applyBorder="1" applyAlignment="1">
      <alignment horizontal="right" vertical="center" shrinkToFit="1"/>
    </xf>
    <xf numFmtId="0" fontId="20" fillId="0" borderId="5" xfId="4" applyFont="1" applyBorder="1" applyAlignment="1">
      <alignment horizontal="right" vertical="center" shrinkToFit="1"/>
    </xf>
    <xf numFmtId="0" fontId="20" fillId="0" borderId="195" xfId="4" applyFont="1" applyBorder="1" applyAlignment="1">
      <alignment horizontal="right" vertical="center" shrinkToFit="1"/>
    </xf>
    <xf numFmtId="0" fontId="20" fillId="0" borderId="50" xfId="4" applyFont="1" applyBorder="1" applyAlignment="1">
      <alignment horizontal="right" vertical="center" shrinkToFit="1"/>
    </xf>
    <xf numFmtId="0" fontId="14" fillId="0" borderId="0" xfId="4" applyFont="1">
      <alignment vertical="center"/>
    </xf>
    <xf numFmtId="3" fontId="23" fillId="0" borderId="5" xfId="4" applyNumberFormat="1" applyFont="1" applyBorder="1" applyAlignment="1">
      <alignment horizontal="center" vertical="center" shrinkToFit="1"/>
    </xf>
    <xf numFmtId="3" fontId="23" fillId="0" borderId="66" xfId="4" applyNumberFormat="1" applyFont="1" applyBorder="1" applyAlignment="1">
      <alignment horizontal="center" vertical="center" shrinkToFit="1"/>
    </xf>
    <xf numFmtId="3" fontId="23" fillId="0" borderId="50" xfId="4" applyNumberFormat="1" applyFont="1" applyBorder="1" applyAlignment="1">
      <alignment horizontal="center" vertical="center" shrinkToFit="1"/>
    </xf>
    <xf numFmtId="3" fontId="23" fillId="0" borderId="196" xfId="4" applyNumberFormat="1" applyFont="1" applyBorder="1" applyAlignment="1">
      <alignment horizontal="center" vertical="center" shrinkToFit="1"/>
    </xf>
    <xf numFmtId="0" fontId="13" fillId="0" borderId="7" xfId="4" applyFont="1" applyBorder="1" applyAlignment="1">
      <alignment horizontal="center" vertical="center" shrinkToFit="1"/>
    </xf>
    <xf numFmtId="0" fontId="13" fillId="0" borderId="16" xfId="4" applyFont="1" applyBorder="1" applyAlignment="1">
      <alignment horizontal="center" vertical="center" shrinkToFit="1"/>
    </xf>
    <xf numFmtId="0" fontId="13" fillId="0" borderId="8" xfId="4" applyFont="1" applyBorder="1" applyAlignment="1">
      <alignment horizontal="center" vertical="center" shrinkToFit="1"/>
    </xf>
    <xf numFmtId="0" fontId="13" fillId="0" borderId="28" xfId="4" applyFont="1" applyBorder="1" applyAlignment="1">
      <alignment horizontal="center" vertical="center" shrinkToFit="1"/>
    </xf>
    <xf numFmtId="0" fontId="13" fillId="0" borderId="6" xfId="4" applyFont="1" applyBorder="1" applyAlignment="1">
      <alignment horizontal="center" vertical="center" shrinkToFit="1"/>
    </xf>
    <xf numFmtId="0" fontId="13" fillId="0" borderId="4" xfId="4" applyFont="1" applyBorder="1" applyAlignment="1">
      <alignment horizontal="center" vertical="center" shrinkToFit="1"/>
    </xf>
    <xf numFmtId="38" fontId="16" fillId="0" borderId="46" xfId="3" applyFont="1" applyBorder="1" applyAlignment="1">
      <alignment horizontal="right" vertical="center" shrinkToFit="1"/>
    </xf>
    <xf numFmtId="38" fontId="16" fillId="0" borderId="41" xfId="3" applyFont="1" applyBorder="1" applyAlignment="1">
      <alignment horizontal="right" vertical="center" shrinkToFit="1"/>
    </xf>
    <xf numFmtId="38" fontId="16" fillId="0" borderId="44" xfId="3" applyFont="1" applyBorder="1" applyAlignment="1">
      <alignment horizontal="right" vertical="center" shrinkToFit="1"/>
    </xf>
    <xf numFmtId="38" fontId="16" fillId="0" borderId="6" xfId="3" applyFont="1" applyBorder="1" applyAlignment="1">
      <alignment horizontal="right" vertical="center" shrinkToFit="1"/>
    </xf>
    <xf numFmtId="0" fontId="61" fillId="0" borderId="41" xfId="4" applyFont="1" applyBorder="1" applyAlignment="1">
      <alignment horizontal="left" vertical="center" indent="2" shrinkToFit="1"/>
    </xf>
    <xf numFmtId="0" fontId="61" fillId="0" borderId="194" xfId="4" applyFont="1" applyBorder="1" applyAlignment="1">
      <alignment horizontal="left" vertical="center" indent="2" shrinkToFit="1"/>
    </xf>
    <xf numFmtId="0" fontId="61" fillId="0" borderId="6" xfId="4" applyFont="1" applyBorder="1" applyAlignment="1">
      <alignment horizontal="left" vertical="center" indent="2" shrinkToFit="1"/>
    </xf>
    <xf numFmtId="0" fontId="61" fillId="0" borderId="103" xfId="4" applyFont="1" applyBorder="1" applyAlignment="1">
      <alignment horizontal="left" vertical="center" indent="2" shrinkToFit="1"/>
    </xf>
    <xf numFmtId="0" fontId="127" fillId="0" borderId="5" xfId="4" applyFont="1" applyBorder="1" applyAlignment="1">
      <alignment horizontal="center" vertical="center" shrinkToFit="1"/>
    </xf>
    <xf numFmtId="0" fontId="127" fillId="0" borderId="50" xfId="4" applyFont="1" applyBorder="1" applyAlignment="1">
      <alignment horizontal="center" vertical="center" shrinkToFit="1"/>
    </xf>
    <xf numFmtId="0" fontId="104" fillId="0" borderId="5" xfId="4" applyFont="1" applyBorder="1" applyAlignment="1">
      <alignment horizontal="center" vertical="center"/>
    </xf>
    <xf numFmtId="0" fontId="104" fillId="0" borderId="50" xfId="4" applyFont="1" applyBorder="1" applyAlignment="1">
      <alignment horizontal="center" vertical="center"/>
    </xf>
    <xf numFmtId="0" fontId="61" fillId="0" borderId="5" xfId="4" applyFont="1" applyBorder="1" applyAlignment="1">
      <alignment horizontal="center" vertical="center" shrinkToFit="1"/>
    </xf>
    <xf numFmtId="0" fontId="61" fillId="0" borderId="50" xfId="4" applyFont="1" applyBorder="1" applyAlignment="1">
      <alignment horizontal="center" vertical="center" shrinkToFit="1"/>
    </xf>
    <xf numFmtId="0" fontId="15" fillId="0" borderId="7" xfId="4" applyFont="1" applyBorder="1" applyAlignment="1">
      <alignment horizontal="center" vertical="center" shrinkToFit="1"/>
    </xf>
    <xf numFmtId="0" fontId="15" fillId="0" borderId="16" xfId="4" applyFont="1" applyBorder="1" applyAlignment="1">
      <alignment horizontal="center" vertical="center" shrinkToFit="1"/>
    </xf>
    <xf numFmtId="0" fontId="15" fillId="0" borderId="23" xfId="4" applyFont="1" applyBorder="1" applyAlignment="1">
      <alignment horizontal="center" vertical="center" shrinkToFit="1"/>
    </xf>
    <xf numFmtId="0" fontId="15" fillId="0" borderId="0" xfId="4" applyFont="1" applyAlignment="1">
      <alignment horizontal="center" vertical="center" shrinkToFit="1"/>
    </xf>
    <xf numFmtId="0" fontId="15" fillId="0" borderId="11" xfId="4" applyFont="1" applyBorder="1" applyAlignment="1">
      <alignment horizontal="center" vertical="center" shrinkToFit="1"/>
    </xf>
    <xf numFmtId="0" fontId="15" fillId="0" borderId="17" xfId="4" applyFont="1" applyBorder="1" applyAlignment="1">
      <alignment horizontal="center" vertical="center" shrinkToFit="1"/>
    </xf>
    <xf numFmtId="0" fontId="68" fillId="0" borderId="16" xfId="4" applyNumberFormat="1" applyFont="1" applyBorder="1" applyAlignment="1">
      <alignment horizontal="center" vertical="center" shrinkToFit="1"/>
    </xf>
    <xf numFmtId="0" fontId="68" fillId="0" borderId="0" xfId="4" applyNumberFormat="1" applyFont="1" applyAlignment="1">
      <alignment horizontal="center" vertical="center" shrinkToFit="1"/>
    </xf>
    <xf numFmtId="0" fontId="68" fillId="0" borderId="17" xfId="4" applyNumberFormat="1" applyFont="1" applyBorder="1" applyAlignment="1">
      <alignment horizontal="center" vertical="center" shrinkToFit="1"/>
    </xf>
    <xf numFmtId="0" fontId="23" fillId="0" borderId="5" xfId="4" applyFont="1" applyBorder="1" applyAlignment="1">
      <alignment horizontal="center" vertical="center" wrapText="1"/>
    </xf>
    <xf numFmtId="0" fontId="23" fillId="0" borderId="5" xfId="4" applyFont="1" applyBorder="1" applyAlignment="1">
      <alignment horizontal="center" vertical="center"/>
    </xf>
    <xf numFmtId="0" fontId="23" fillId="0" borderId="27" xfId="4" applyFont="1" applyBorder="1" applyAlignment="1">
      <alignment horizontal="center" vertical="center"/>
    </xf>
    <xf numFmtId="0" fontId="23" fillId="0" borderId="0" xfId="4" applyFont="1" applyAlignment="1">
      <alignment horizontal="center" vertical="center"/>
    </xf>
    <xf numFmtId="0" fontId="23" fillId="0" borderId="15" xfId="4" applyFont="1" applyBorder="1" applyAlignment="1">
      <alignment horizontal="center" vertical="center"/>
    </xf>
    <xf numFmtId="0" fontId="23" fillId="0" borderId="17" xfId="4" applyFont="1" applyBorder="1" applyAlignment="1">
      <alignment horizontal="center" vertical="center"/>
    </xf>
    <xf numFmtId="0" fontId="23" fillId="0" borderId="14" xfId="4" applyFont="1" applyBorder="1" applyAlignment="1">
      <alignment horizontal="center" vertical="center"/>
    </xf>
    <xf numFmtId="0" fontId="65" fillId="0" borderId="0" xfId="4" applyFont="1" applyAlignment="1">
      <alignment horizontal="center" vertical="center" shrinkToFit="1"/>
    </xf>
    <xf numFmtId="0" fontId="81" fillId="0" borderId="5" xfId="4" applyFont="1" applyBorder="1" applyAlignment="1">
      <alignment horizontal="left" vertical="center" shrinkToFit="1"/>
    </xf>
    <xf numFmtId="0" fontId="16" fillId="0" borderId="5" xfId="4" applyFont="1" applyBorder="1" applyAlignment="1">
      <alignment horizontal="left" vertical="center" shrinkToFit="1"/>
    </xf>
    <xf numFmtId="0" fontId="16" fillId="0" borderId="0" xfId="4" applyFont="1" applyAlignment="1">
      <alignment horizontal="left" vertical="center" shrinkToFit="1"/>
    </xf>
    <xf numFmtId="0" fontId="68" fillId="7" borderId="5" xfId="4" applyNumberFormat="1" applyFont="1" applyFill="1" applyBorder="1" applyAlignment="1" applyProtection="1">
      <alignment horizontal="center" vertical="center" shrinkToFit="1"/>
      <protection locked="0"/>
    </xf>
    <xf numFmtId="0" fontId="68" fillId="7" borderId="0" xfId="4" applyNumberFormat="1" applyFont="1" applyFill="1" applyAlignment="1" applyProtection="1">
      <alignment horizontal="center" vertical="center" shrinkToFit="1"/>
      <protection locked="0"/>
    </xf>
    <xf numFmtId="0" fontId="23" fillId="0" borderId="6" xfId="4" applyFont="1" applyBorder="1" applyAlignment="1">
      <alignment horizontal="center" vertical="center"/>
    </xf>
    <xf numFmtId="0" fontId="23" fillId="0" borderId="25" xfId="4" applyFont="1" applyBorder="1" applyAlignment="1">
      <alignment horizontal="center" vertical="center"/>
    </xf>
    <xf numFmtId="0" fontId="81" fillId="0" borderId="0" xfId="4" applyFont="1" applyAlignment="1">
      <alignment horizontal="left" vertical="center" shrinkToFit="1"/>
    </xf>
    <xf numFmtId="0" fontId="81" fillId="0" borderId="6" xfId="4" applyFont="1" applyBorder="1" applyAlignment="1">
      <alignment horizontal="left" vertical="center" shrinkToFit="1"/>
    </xf>
    <xf numFmtId="0" fontId="68" fillId="7" borderId="6" xfId="4" applyNumberFormat="1" applyFont="1" applyFill="1" applyBorder="1" applyAlignment="1" applyProtection="1">
      <alignment horizontal="center" vertical="center" shrinkToFit="1"/>
      <protection locked="0"/>
    </xf>
    <xf numFmtId="0" fontId="81" fillId="0" borderId="17" xfId="4" applyFont="1" applyBorder="1" applyAlignment="1">
      <alignment horizontal="left" vertical="center" shrinkToFit="1"/>
    </xf>
    <xf numFmtId="0" fontId="20" fillId="0" borderId="0" xfId="4" applyFont="1" applyAlignment="1" applyProtection="1">
      <alignment horizontal="center" vertical="center"/>
    </xf>
    <xf numFmtId="0" fontId="68" fillId="0" borderId="0" xfId="4" applyFont="1" applyAlignment="1" applyProtection="1">
      <alignment horizontal="center" vertical="center" shrinkToFit="1"/>
    </xf>
    <xf numFmtId="0" fontId="9" fillId="0" borderId="0" xfId="4" applyFont="1" applyAlignment="1" applyProtection="1">
      <alignment horizontal="center" vertical="center" shrinkToFit="1"/>
    </xf>
    <xf numFmtId="0" fontId="14" fillId="0" borderId="0" xfId="4" applyFont="1" applyAlignment="1" applyProtection="1">
      <alignment horizontal="left" vertical="center" shrinkToFit="1"/>
    </xf>
    <xf numFmtId="183" fontId="16" fillId="0" borderId="0" xfId="4" applyNumberFormat="1" applyFont="1" applyAlignment="1" applyProtection="1">
      <alignment horizontal="center" vertical="center"/>
    </xf>
    <xf numFmtId="0" fontId="13" fillId="0" borderId="7"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13" fillId="0" borderId="23" xfId="0" applyFont="1" applyBorder="1" applyAlignment="1" applyProtection="1">
      <alignment horizontal="center" vertical="center" wrapText="1"/>
    </xf>
    <xf numFmtId="0" fontId="13" fillId="0" borderId="0" xfId="0" applyFont="1" applyAlignment="1" applyProtection="1">
      <alignment horizontal="center" vertical="center" wrapText="1"/>
    </xf>
    <xf numFmtId="0" fontId="16" fillId="0" borderId="16" xfId="4" applyFont="1" applyBorder="1" applyAlignment="1" applyProtection="1">
      <alignment vertical="center" shrinkToFit="1"/>
    </xf>
    <xf numFmtId="0" fontId="16" fillId="0" borderId="8" xfId="4" applyFont="1" applyBorder="1" applyAlignment="1" applyProtection="1">
      <alignment vertical="center" shrinkToFit="1"/>
    </xf>
    <xf numFmtId="0" fontId="16" fillId="0" borderId="213" xfId="4" applyFont="1" applyBorder="1" applyAlignment="1" applyProtection="1">
      <alignment vertical="center" shrinkToFit="1"/>
    </xf>
    <xf numFmtId="0" fontId="16" fillId="0" borderId="214" xfId="4" applyFont="1" applyBorder="1" applyAlignment="1" applyProtection="1">
      <alignment vertical="center" shrinkToFit="1"/>
    </xf>
    <xf numFmtId="0" fontId="16" fillId="0" borderId="6" xfId="4" applyFont="1" applyBorder="1" applyAlignment="1" applyProtection="1">
      <alignment vertical="center" shrinkToFit="1"/>
    </xf>
    <xf numFmtId="0" fontId="13" fillId="19" borderId="23" xfId="0" applyFont="1" applyFill="1" applyBorder="1" applyAlignment="1" applyProtection="1">
      <alignment horizontal="center" vertical="center" wrapText="1"/>
    </xf>
    <xf numFmtId="0" fontId="13" fillId="19" borderId="0" xfId="0" applyFont="1" applyFill="1" applyAlignment="1" applyProtection="1">
      <alignment horizontal="center" vertical="center" wrapText="1"/>
    </xf>
    <xf numFmtId="0" fontId="13" fillId="19" borderId="11" xfId="0" applyFont="1" applyFill="1" applyBorder="1" applyAlignment="1" applyProtection="1">
      <alignment horizontal="center" vertical="center" wrapText="1"/>
    </xf>
    <xf numFmtId="0" fontId="13" fillId="19" borderId="17" xfId="0" applyFont="1" applyFill="1" applyBorder="1" applyAlignment="1" applyProtection="1">
      <alignment horizontal="center" vertical="center" wrapText="1"/>
    </xf>
    <xf numFmtId="0" fontId="16" fillId="19" borderId="16" xfId="4" applyFont="1" applyFill="1" applyBorder="1" applyAlignment="1" applyProtection="1">
      <alignment vertical="center" shrinkToFit="1"/>
    </xf>
    <xf numFmtId="0" fontId="16" fillId="19" borderId="8" xfId="4" applyFont="1" applyFill="1" applyBorder="1" applyAlignment="1" applyProtection="1">
      <alignment vertical="center" shrinkToFit="1"/>
    </xf>
    <xf numFmtId="0" fontId="16" fillId="19" borderId="17" xfId="4" applyFont="1" applyFill="1" applyBorder="1" applyAlignment="1" applyProtection="1">
      <alignment vertical="center" shrinkToFit="1"/>
    </xf>
    <xf numFmtId="0" fontId="16" fillId="19" borderId="12" xfId="4" applyFont="1" applyFill="1" applyBorder="1" applyAlignment="1" applyProtection="1">
      <alignment vertical="center" shrinkToFit="1"/>
    </xf>
    <xf numFmtId="0" fontId="16" fillId="19" borderId="18" xfId="0" applyFont="1" applyFill="1" applyBorder="1" applyAlignment="1" applyProtection="1">
      <alignment horizontal="center" vertical="center"/>
    </xf>
    <xf numFmtId="0" fontId="16" fillId="19" borderId="13" xfId="0" applyFont="1" applyFill="1" applyBorder="1" applyAlignment="1" applyProtection="1">
      <alignment horizontal="center" vertical="center"/>
    </xf>
    <xf numFmtId="0" fontId="16" fillId="19" borderId="0" xfId="4" applyFont="1" applyFill="1" applyAlignment="1" applyProtection="1">
      <alignment vertical="center" shrinkToFit="1"/>
    </xf>
    <xf numFmtId="183" fontId="68" fillId="19" borderId="0" xfId="4" applyNumberFormat="1" applyFont="1" applyFill="1" applyAlignment="1" applyProtection="1">
      <alignment horizontal="right" vertical="center"/>
    </xf>
    <xf numFmtId="183" fontId="68" fillId="19" borderId="17" xfId="4" applyNumberFormat="1" applyFont="1" applyFill="1" applyBorder="1" applyAlignment="1" applyProtection="1">
      <alignment horizontal="right" vertical="center"/>
    </xf>
    <xf numFmtId="0" fontId="16" fillId="19" borderId="0" xfId="4" applyFont="1" applyFill="1" applyAlignment="1" applyProtection="1">
      <alignment horizontal="center" vertical="center"/>
    </xf>
    <xf numFmtId="0" fontId="16" fillId="19" borderId="15" xfId="4" applyFont="1" applyFill="1" applyBorder="1" applyAlignment="1" applyProtection="1">
      <alignment horizontal="center" vertical="center"/>
    </xf>
    <xf numFmtId="0" fontId="16" fillId="19" borderId="17" xfId="4" applyFont="1" applyFill="1" applyBorder="1" applyAlignment="1" applyProtection="1">
      <alignment horizontal="center" vertical="center"/>
    </xf>
    <xf numFmtId="0" fontId="16" fillId="19" borderId="14" xfId="4" applyFont="1" applyFill="1" applyBorder="1" applyAlignment="1" applyProtection="1">
      <alignment horizontal="center" vertical="center"/>
    </xf>
    <xf numFmtId="0" fontId="16" fillId="3" borderId="16" xfId="4" applyFont="1" applyFill="1" applyBorder="1" applyAlignment="1" applyProtection="1">
      <alignment horizontal="center" vertical="center"/>
    </xf>
    <xf numFmtId="0" fontId="16" fillId="3" borderId="10" xfId="4" applyFont="1" applyFill="1" applyBorder="1" applyAlignment="1" applyProtection="1">
      <alignment horizontal="center" vertical="center"/>
    </xf>
    <xf numFmtId="0" fontId="16" fillId="3" borderId="6" xfId="4" applyFont="1" applyFill="1" applyBorder="1" applyAlignment="1" applyProtection="1">
      <alignment horizontal="center" vertical="center"/>
    </xf>
    <xf numFmtId="0" fontId="16" fillId="3" borderId="25" xfId="4" applyFont="1" applyFill="1" applyBorder="1" applyAlignment="1" applyProtection="1">
      <alignment horizontal="center" vertical="center"/>
    </xf>
    <xf numFmtId="0" fontId="23" fillId="0" borderId="215" xfId="0" applyFont="1" applyBorder="1" applyAlignment="1" applyProtection="1">
      <alignment horizontal="right" vertical="center" wrapText="1" indent="1"/>
    </xf>
    <xf numFmtId="0" fontId="23" fillId="0" borderId="216" xfId="0" applyFont="1" applyBorder="1" applyAlignment="1" applyProtection="1">
      <alignment horizontal="right" vertical="center" wrapText="1" indent="1"/>
    </xf>
    <xf numFmtId="0" fontId="23" fillId="0" borderId="0" xfId="0" applyFont="1" applyAlignment="1" applyProtection="1">
      <alignment horizontal="right" vertical="center" wrapText="1" indent="1"/>
    </xf>
    <xf numFmtId="0" fontId="23" fillId="0" borderId="19" xfId="0" applyFont="1" applyBorder="1" applyAlignment="1" applyProtection="1">
      <alignment horizontal="right" vertical="center" wrapText="1" indent="1"/>
    </xf>
    <xf numFmtId="0" fontId="23" fillId="0" borderId="23" xfId="0" applyFont="1" applyBorder="1" applyAlignment="1" applyProtection="1">
      <alignment horizontal="right" vertical="center" wrapText="1" indent="1"/>
    </xf>
    <xf numFmtId="0" fontId="23" fillId="0" borderId="11" xfId="0" applyFont="1" applyBorder="1" applyAlignment="1" applyProtection="1">
      <alignment horizontal="right" vertical="center" wrapText="1" indent="1"/>
    </xf>
    <xf numFmtId="0" fontId="23" fillId="0" borderId="17" xfId="0" applyFont="1" applyBorder="1" applyAlignment="1" applyProtection="1">
      <alignment horizontal="right" vertical="center" wrapText="1" indent="1"/>
    </xf>
    <xf numFmtId="0" fontId="23" fillId="0" borderId="12" xfId="0" applyFont="1" applyBorder="1" applyAlignment="1" applyProtection="1">
      <alignment horizontal="right" vertical="center" wrapText="1" indent="1"/>
    </xf>
    <xf numFmtId="0" fontId="13" fillId="0" borderId="5" xfId="0" applyFont="1" applyBorder="1" applyAlignment="1" applyProtection="1">
      <alignment horizontal="center" vertical="center" wrapText="1"/>
    </xf>
    <xf numFmtId="0" fontId="16" fillId="0" borderId="5" xfId="0" applyFont="1" applyBorder="1" applyAlignment="1" applyProtection="1">
      <alignment vertical="center" wrapText="1"/>
    </xf>
    <xf numFmtId="0" fontId="16" fillId="0" borderId="27" xfId="0" applyFont="1" applyBorder="1" applyAlignment="1" applyProtection="1">
      <alignment vertical="center" wrapText="1"/>
    </xf>
    <xf numFmtId="0" fontId="16" fillId="0" borderId="6" xfId="0" applyFont="1" applyBorder="1" applyAlignment="1" applyProtection="1">
      <alignment vertical="center" wrapText="1"/>
    </xf>
    <xf numFmtId="0" fontId="16" fillId="0" borderId="25" xfId="0" applyFont="1" applyBorder="1" applyAlignment="1" applyProtection="1">
      <alignment vertical="center" wrapText="1"/>
    </xf>
    <xf numFmtId="0" fontId="20" fillId="7" borderId="1" xfId="0" applyFont="1" applyFill="1" applyBorder="1" applyAlignment="1" applyProtection="1">
      <alignment horizontal="center" vertical="center" shrinkToFit="1"/>
      <protection locked="0"/>
    </xf>
    <xf numFmtId="0" fontId="20" fillId="7" borderId="13" xfId="0" applyFont="1" applyFill="1" applyBorder="1" applyAlignment="1" applyProtection="1">
      <alignment horizontal="center" vertical="center" shrinkToFit="1"/>
      <protection locked="0"/>
    </xf>
    <xf numFmtId="0" fontId="16" fillId="0" borderId="17" xfId="0" applyFont="1" applyBorder="1" applyAlignment="1" applyProtection="1">
      <alignment vertical="center" wrapText="1"/>
    </xf>
    <xf numFmtId="0" fontId="16" fillId="0" borderId="14" xfId="0" applyFont="1" applyBorder="1" applyAlignment="1" applyProtection="1">
      <alignment vertical="center" wrapText="1"/>
    </xf>
    <xf numFmtId="0" fontId="16" fillId="0" borderId="28" xfId="4" quotePrefix="1" applyFont="1" applyBorder="1" applyAlignment="1" applyProtection="1">
      <alignment horizontal="center" vertical="center"/>
    </xf>
    <xf numFmtId="0" fontId="16" fillId="0" borderId="6" xfId="4" applyFont="1" applyBorder="1" applyAlignment="1" applyProtection="1">
      <alignment horizontal="center" vertical="center"/>
    </xf>
    <xf numFmtId="0" fontId="16" fillId="0" borderId="4" xfId="4" applyFont="1" applyBorder="1" applyAlignment="1" applyProtection="1">
      <alignment horizontal="center" vertical="center"/>
    </xf>
    <xf numFmtId="0" fontId="16" fillId="0" borderId="118" xfId="4" applyFont="1" applyBorder="1" applyAlignment="1" applyProtection="1">
      <alignment horizontal="center" vertical="center"/>
    </xf>
    <xf numFmtId="0" fontId="16" fillId="0" borderId="32" xfId="4" applyFont="1" applyBorder="1" applyAlignment="1" applyProtection="1">
      <alignment horizontal="center" vertical="center"/>
    </xf>
    <xf numFmtId="0" fontId="16" fillId="0" borderId="29" xfId="4" applyFont="1" applyBorder="1" applyAlignment="1" applyProtection="1">
      <alignment horizontal="center" vertical="center"/>
    </xf>
    <xf numFmtId="0" fontId="16" fillId="0" borderId="16" xfId="4" applyFont="1" applyBorder="1" applyAlignment="1" applyProtection="1">
      <alignment horizontal="left" vertical="center" shrinkToFit="1"/>
    </xf>
    <xf numFmtId="0" fontId="16" fillId="0" borderId="6" xfId="4" applyFont="1" applyBorder="1" applyAlignment="1" applyProtection="1">
      <alignment horizontal="left" vertical="center" shrinkToFit="1"/>
    </xf>
    <xf numFmtId="183" fontId="20" fillId="0" borderId="16" xfId="4" applyNumberFormat="1" applyFont="1" applyBorder="1" applyAlignment="1" applyProtection="1">
      <alignment horizontal="center" vertical="center"/>
    </xf>
    <xf numFmtId="183" fontId="20" fillId="0" borderId="8" xfId="4" applyNumberFormat="1" applyFont="1" applyBorder="1" applyAlignment="1" applyProtection="1">
      <alignment horizontal="center" vertical="center"/>
    </xf>
    <xf numFmtId="183" fontId="20" fillId="0" borderId="6" xfId="4" applyNumberFormat="1" applyFont="1" applyBorder="1" applyAlignment="1" applyProtection="1">
      <alignment horizontal="center" vertical="center"/>
    </xf>
    <xf numFmtId="183" fontId="20" fillId="0" borderId="4" xfId="4" applyNumberFormat="1" applyFont="1" applyBorder="1" applyAlignment="1" applyProtection="1">
      <alignment horizontal="center" vertical="center"/>
    </xf>
    <xf numFmtId="183" fontId="81" fillId="7" borderId="112" xfId="4" applyNumberFormat="1" applyFont="1" applyFill="1" applyBorder="1" applyAlignment="1" applyProtection="1">
      <alignment horizontal="right" vertical="center" shrinkToFit="1"/>
      <protection locked="0"/>
    </xf>
    <xf numFmtId="183" fontId="81" fillId="7" borderId="40" xfId="4" applyNumberFormat="1" applyFont="1" applyFill="1" applyBorder="1" applyAlignment="1" applyProtection="1">
      <alignment horizontal="right" vertical="center" shrinkToFit="1"/>
      <protection locked="0"/>
    </xf>
    <xf numFmtId="183" fontId="81" fillId="7" borderId="131" xfId="4" applyNumberFormat="1" applyFont="1" applyFill="1" applyBorder="1" applyAlignment="1" applyProtection="1">
      <alignment horizontal="right" vertical="center" shrinkToFit="1"/>
      <protection locked="0"/>
    </xf>
    <xf numFmtId="183" fontId="81" fillId="7" borderId="32" xfId="4" applyNumberFormat="1" applyFont="1" applyFill="1" applyBorder="1" applyAlignment="1" applyProtection="1">
      <alignment horizontal="right" vertical="center" shrinkToFit="1"/>
      <protection locked="0"/>
    </xf>
    <xf numFmtId="0" fontId="16" fillId="0" borderId="0" xfId="4" applyFont="1" applyAlignment="1" applyProtection="1">
      <alignment horizontal="center" vertical="center"/>
    </xf>
    <xf numFmtId="0" fontId="16" fillId="0" borderId="19" xfId="4" applyFont="1" applyBorder="1" applyAlignment="1" applyProtection="1">
      <alignment horizontal="center" vertical="center"/>
    </xf>
    <xf numFmtId="0" fontId="16" fillId="0" borderId="9" xfId="4" applyFont="1" applyBorder="1" applyAlignment="1" applyProtection="1">
      <alignment horizontal="left" vertical="center" indent="1" shrinkToFit="1"/>
    </xf>
    <xf numFmtId="0" fontId="16" fillId="0" borderId="16" xfId="4" applyFont="1" applyBorder="1" applyAlignment="1" applyProtection="1">
      <alignment horizontal="left" vertical="center" indent="1" shrinkToFit="1"/>
    </xf>
    <xf numFmtId="0" fontId="16" fillId="0" borderId="10" xfId="4" applyFont="1" applyBorder="1" applyAlignment="1" applyProtection="1">
      <alignment horizontal="left" vertical="center" indent="1" shrinkToFit="1"/>
    </xf>
    <xf numFmtId="0" fontId="16" fillId="0" borderId="18" xfId="4" applyFont="1" applyBorder="1" applyAlignment="1" applyProtection="1">
      <alignment horizontal="left" vertical="center" indent="1" shrinkToFit="1"/>
    </xf>
    <xf numFmtId="0" fontId="16" fillId="0" borderId="0" xfId="4" applyFont="1" applyAlignment="1" applyProtection="1">
      <alignment horizontal="left" vertical="center" indent="1" shrinkToFit="1"/>
    </xf>
    <xf numFmtId="0" fontId="16" fillId="0" borderId="15" xfId="4" applyFont="1" applyBorder="1" applyAlignment="1" applyProtection="1">
      <alignment horizontal="left" vertical="center" indent="1" shrinkToFit="1"/>
    </xf>
    <xf numFmtId="0" fontId="59" fillId="19" borderId="16" xfId="4" applyFont="1" applyFill="1" applyBorder="1" applyAlignment="1" applyProtection="1">
      <alignment horizontal="left" vertical="center" wrapText="1"/>
    </xf>
    <xf numFmtId="0" fontId="59" fillId="19" borderId="17" xfId="4" applyFont="1" applyFill="1" applyBorder="1" applyAlignment="1" applyProtection="1">
      <alignment horizontal="left" vertical="center" wrapText="1"/>
    </xf>
    <xf numFmtId="0" fontId="92" fillId="19" borderId="16" xfId="4" applyFont="1" applyFill="1" applyBorder="1" applyAlignment="1" applyProtection="1">
      <alignment horizontal="left" vertical="center"/>
    </xf>
    <xf numFmtId="0" fontId="92" fillId="19" borderId="17" xfId="4" applyFont="1" applyFill="1" applyBorder="1" applyAlignment="1" applyProtection="1">
      <alignment horizontal="left" vertical="center"/>
    </xf>
    <xf numFmtId="183" fontId="68" fillId="19" borderId="16" xfId="4" applyNumberFormat="1" applyFont="1" applyFill="1" applyBorder="1" applyAlignment="1" applyProtection="1">
      <alignment horizontal="right" vertical="center"/>
    </xf>
    <xf numFmtId="0" fontId="16" fillId="19" borderId="16" xfId="4" applyFont="1" applyFill="1" applyBorder="1" applyAlignment="1" applyProtection="1">
      <alignment horizontal="center" vertical="center"/>
    </xf>
    <xf numFmtId="0" fontId="16" fillId="19" borderId="10" xfId="4" applyFont="1" applyFill="1" applyBorder="1" applyAlignment="1" applyProtection="1">
      <alignment horizontal="center" vertical="center"/>
    </xf>
    <xf numFmtId="0" fontId="14" fillId="0" borderId="0" xfId="4" applyFont="1" applyAlignment="1" applyProtection="1">
      <alignment vertical="center" shrinkToFit="1"/>
    </xf>
    <xf numFmtId="0" fontId="16" fillId="0" borderId="7" xfId="4" applyFont="1" applyBorder="1" applyAlignment="1" applyProtection="1">
      <alignment horizontal="center" vertical="center"/>
    </xf>
    <xf numFmtId="0" fontId="16" fillId="0" borderId="8" xfId="4" applyFont="1" applyBorder="1" applyAlignment="1" applyProtection="1">
      <alignment horizontal="center" vertical="center"/>
    </xf>
    <xf numFmtId="0" fontId="16" fillId="0" borderId="11" xfId="4" applyFont="1" applyBorder="1" applyAlignment="1" applyProtection="1">
      <alignment horizontal="center" vertical="center"/>
    </xf>
    <xf numFmtId="0" fontId="16" fillId="0" borderId="12" xfId="4" applyFont="1" applyBorder="1" applyAlignment="1" applyProtection="1">
      <alignment horizontal="center" vertical="center"/>
    </xf>
    <xf numFmtId="0" fontId="16" fillId="0" borderId="9" xfId="4" applyFont="1" applyBorder="1" applyAlignment="1" applyProtection="1">
      <alignment horizontal="center" vertical="center"/>
    </xf>
    <xf numFmtId="0" fontId="16" fillId="0" borderId="13" xfId="4" applyFont="1" applyBorder="1" applyAlignment="1" applyProtection="1">
      <alignment horizontal="center" vertical="center"/>
    </xf>
    <xf numFmtId="0" fontId="16" fillId="0" borderId="10" xfId="4" applyFont="1" applyBorder="1" applyAlignment="1" applyProtection="1">
      <alignment horizontal="center" vertical="center"/>
    </xf>
    <xf numFmtId="0" fontId="16" fillId="0" borderId="14" xfId="4" applyFont="1" applyBorder="1" applyAlignment="1" applyProtection="1">
      <alignment horizontal="center" vertical="center"/>
    </xf>
    <xf numFmtId="0" fontId="13" fillId="19" borderId="7" xfId="0" applyFont="1" applyFill="1" applyBorder="1" applyAlignment="1" applyProtection="1">
      <alignment horizontal="center" vertical="center" wrapText="1"/>
    </xf>
    <xf numFmtId="0" fontId="13" fillId="19" borderId="16" xfId="0" applyFont="1" applyFill="1" applyBorder="1" applyAlignment="1" applyProtection="1">
      <alignment horizontal="center" vertical="center" wrapText="1"/>
    </xf>
    <xf numFmtId="0" fontId="16" fillId="19" borderId="9" xfId="0" applyFont="1" applyFill="1" applyBorder="1" applyAlignment="1" applyProtection="1">
      <alignment horizontal="center" vertical="center"/>
    </xf>
    <xf numFmtId="0" fontId="18" fillId="19" borderId="16" xfId="4" applyFont="1" applyFill="1" applyBorder="1" applyAlignment="1" applyProtection="1">
      <alignment horizontal="left" vertical="center" wrapText="1"/>
    </xf>
    <xf numFmtId="0" fontId="18" fillId="19" borderId="17" xfId="4" applyFont="1" applyFill="1" applyBorder="1" applyAlignment="1" applyProtection="1">
      <alignment horizontal="left" vertical="center" wrapText="1"/>
    </xf>
    <xf numFmtId="176" fontId="15" fillId="19" borderId="16" xfId="4" applyNumberFormat="1" applyFont="1" applyFill="1" applyBorder="1" applyAlignment="1" applyProtection="1">
      <alignment horizontal="right" vertical="center"/>
    </xf>
    <xf numFmtId="176" fontId="15" fillId="19" borderId="17" xfId="4" applyNumberFormat="1" applyFont="1" applyFill="1" applyBorder="1" applyAlignment="1" applyProtection="1">
      <alignment horizontal="right" vertical="center"/>
    </xf>
    <xf numFmtId="0" fontId="16" fillId="19" borderId="8" xfId="4" applyFont="1" applyFill="1" applyBorder="1" applyAlignment="1" applyProtection="1">
      <alignment horizontal="center" vertical="center"/>
    </xf>
    <xf numFmtId="0" fontId="16" fillId="19" borderId="12" xfId="4" applyFont="1" applyFill="1" applyBorder="1" applyAlignment="1" applyProtection="1">
      <alignment horizontal="center" vertical="center"/>
    </xf>
    <xf numFmtId="0" fontId="16" fillId="0" borderId="5" xfId="4" applyFont="1" applyBorder="1" applyAlignment="1" applyProtection="1">
      <alignment horizontal="left" vertical="center" shrinkToFit="1"/>
    </xf>
    <xf numFmtId="183" fontId="20" fillId="0" borderId="5" xfId="4" applyNumberFormat="1" applyFont="1" applyBorder="1" applyAlignment="1" applyProtection="1">
      <alignment horizontal="center" vertical="center"/>
    </xf>
    <xf numFmtId="183" fontId="20" fillId="0" borderId="2" xfId="4" applyNumberFormat="1" applyFont="1" applyBorder="1" applyAlignment="1" applyProtection="1">
      <alignment horizontal="center" vertical="center"/>
    </xf>
    <xf numFmtId="0" fontId="16" fillId="0" borderId="1" xfId="4" applyFont="1" applyBorder="1" applyAlignment="1" applyProtection="1">
      <alignment horizontal="left" vertical="center" indent="1" shrinkToFit="1"/>
    </xf>
    <xf numFmtId="0" fontId="16" fillId="0" borderId="5" xfId="4" applyFont="1" applyBorder="1" applyAlignment="1" applyProtection="1">
      <alignment horizontal="left" vertical="center" indent="1" shrinkToFit="1"/>
    </xf>
    <xf numFmtId="0" fontId="16" fillId="0" borderId="27" xfId="4" applyFont="1" applyBorder="1" applyAlignment="1" applyProtection="1">
      <alignment horizontal="left" vertical="center" indent="1" shrinkToFit="1"/>
    </xf>
    <xf numFmtId="0" fontId="16" fillId="0" borderId="3" xfId="4" applyFont="1" applyBorder="1" applyAlignment="1" applyProtection="1">
      <alignment horizontal="left" vertical="center" indent="1" shrinkToFit="1"/>
    </xf>
    <xf numFmtId="0" fontId="16" fillId="0" borderId="6" xfId="4" applyFont="1" applyBorder="1" applyAlignment="1" applyProtection="1">
      <alignment horizontal="left" vertical="center" indent="1" shrinkToFit="1"/>
    </xf>
    <xf numFmtId="0" fontId="16" fillId="0" borderId="25" xfId="4" applyFont="1" applyBorder="1" applyAlignment="1" applyProtection="1">
      <alignment horizontal="left" vertical="center" indent="1" shrinkToFit="1"/>
    </xf>
    <xf numFmtId="38" fontId="20" fillId="0" borderId="5" xfId="3" applyFont="1" applyBorder="1" applyAlignment="1" applyProtection="1">
      <alignment horizontal="center" vertical="center"/>
    </xf>
    <xf numFmtId="38" fontId="20" fillId="0" borderId="2" xfId="3" applyFont="1" applyBorder="1" applyAlignment="1" applyProtection="1">
      <alignment horizontal="center" vertical="center"/>
    </xf>
    <xf numFmtId="38" fontId="20" fillId="0" borderId="6" xfId="3" applyFont="1" applyBorder="1" applyAlignment="1" applyProtection="1">
      <alignment horizontal="center" vertical="center"/>
    </xf>
    <xf numFmtId="38" fontId="20" fillId="0" borderId="4" xfId="3" applyFont="1" applyBorder="1" applyAlignment="1" applyProtection="1">
      <alignment horizontal="center" vertical="center"/>
    </xf>
    <xf numFmtId="0" fontId="16" fillId="0" borderId="26" xfId="4" quotePrefix="1" applyFont="1" applyBorder="1" applyAlignment="1" applyProtection="1">
      <alignment horizontal="center" vertical="center"/>
    </xf>
    <xf numFmtId="0" fontId="16" fillId="0" borderId="5" xfId="4" quotePrefix="1" applyFont="1" applyBorder="1" applyAlignment="1" applyProtection="1">
      <alignment horizontal="center" vertical="center"/>
    </xf>
    <xf numFmtId="0" fontId="16" fillId="0" borderId="2" xfId="4" quotePrefix="1" applyFont="1" applyBorder="1" applyAlignment="1" applyProtection="1">
      <alignment horizontal="center" vertical="center"/>
    </xf>
    <xf numFmtId="0" fontId="16" fillId="0" borderId="23" xfId="4" quotePrefix="1" applyFont="1" applyBorder="1" applyAlignment="1" applyProtection="1">
      <alignment horizontal="center" vertical="center"/>
    </xf>
    <xf numFmtId="0" fontId="16" fillId="0" borderId="0" xfId="4" quotePrefix="1" applyFont="1" applyAlignment="1" applyProtection="1">
      <alignment horizontal="center" vertical="center"/>
    </xf>
    <xf numFmtId="0" fontId="16" fillId="0" borderId="19" xfId="4" quotePrefix="1" applyFont="1" applyBorder="1" applyAlignment="1" applyProtection="1">
      <alignment horizontal="center" vertical="center"/>
    </xf>
    <xf numFmtId="0" fontId="16" fillId="0" borderId="1" xfId="4" applyFont="1" applyBorder="1" applyAlignment="1" applyProtection="1">
      <alignment horizontal="center" vertical="center" shrinkToFit="1"/>
    </xf>
    <xf numFmtId="0" fontId="16" fillId="0" borderId="5" xfId="4" applyFont="1" applyBorder="1" applyAlignment="1" applyProtection="1">
      <alignment horizontal="center" vertical="center" shrinkToFit="1"/>
    </xf>
    <xf numFmtId="0" fontId="16" fillId="0" borderId="18" xfId="4" applyFont="1" applyBorder="1" applyAlignment="1" applyProtection="1">
      <alignment horizontal="center" vertical="center" shrinkToFit="1"/>
    </xf>
    <xf numFmtId="0" fontId="16" fillId="0" borderId="0" xfId="4" applyFont="1" applyAlignment="1" applyProtection="1">
      <alignment horizontal="center" vertical="center" shrinkToFit="1"/>
    </xf>
    <xf numFmtId="183" fontId="81" fillId="7" borderId="1" xfId="4" applyNumberFormat="1" applyFont="1" applyFill="1" applyBorder="1" applyAlignment="1" applyProtection="1">
      <alignment horizontal="right" vertical="center" shrinkToFit="1"/>
      <protection locked="0"/>
    </xf>
    <xf numFmtId="183" fontId="81" fillId="7" borderId="5" xfId="4" applyNumberFormat="1" applyFont="1" applyFill="1" applyBorder="1" applyAlignment="1" applyProtection="1">
      <alignment horizontal="right" vertical="center" shrinkToFit="1"/>
      <protection locked="0"/>
    </xf>
    <xf numFmtId="183" fontId="81" fillId="7" borderId="18" xfId="4" applyNumberFormat="1" applyFont="1" applyFill="1" applyBorder="1" applyAlignment="1" applyProtection="1">
      <alignment horizontal="right" vertical="center" shrinkToFit="1"/>
      <protection locked="0"/>
    </xf>
    <xf numFmtId="183" fontId="81" fillId="7" borderId="0" xfId="4" applyNumberFormat="1" applyFont="1" applyFill="1" applyAlignment="1" applyProtection="1">
      <alignment horizontal="right" vertical="center" shrinkToFit="1"/>
      <protection locked="0"/>
    </xf>
    <xf numFmtId="0" fontId="13" fillId="7" borderId="5" xfId="4" applyFont="1" applyFill="1" applyBorder="1" applyAlignment="1" applyProtection="1">
      <alignment horizontal="center" vertical="center"/>
      <protection locked="0"/>
    </xf>
    <xf numFmtId="0" fontId="13" fillId="7" borderId="0" xfId="4" applyFont="1" applyFill="1" applyAlignment="1" applyProtection="1">
      <alignment horizontal="center" vertical="center"/>
      <protection locked="0"/>
    </xf>
    <xf numFmtId="0" fontId="9" fillId="0" borderId="5" xfId="4" applyFont="1" applyBorder="1" applyAlignment="1" applyProtection="1">
      <alignment horizontal="left" vertical="center" indent="1" shrinkToFit="1"/>
    </xf>
    <xf numFmtId="0" fontId="9" fillId="0" borderId="27" xfId="4" applyFont="1" applyBorder="1" applyAlignment="1" applyProtection="1">
      <alignment horizontal="left" vertical="center" indent="1" shrinkToFit="1"/>
    </xf>
    <xf numFmtId="0" fontId="9" fillId="0" borderId="0" xfId="4" applyFont="1" applyAlignment="1" applyProtection="1">
      <alignment horizontal="left" vertical="center" indent="1" shrinkToFit="1"/>
    </xf>
    <xf numFmtId="0" fontId="9" fillId="0" borderId="15" xfId="4" applyFont="1" applyBorder="1" applyAlignment="1" applyProtection="1">
      <alignment horizontal="left" vertical="center" indent="1" shrinkToFit="1"/>
    </xf>
    <xf numFmtId="0" fontId="16" fillId="0" borderId="118" xfId="4" quotePrefix="1" applyFont="1" applyBorder="1" applyAlignment="1" applyProtection="1">
      <alignment horizontal="center" vertical="center"/>
    </xf>
    <xf numFmtId="0" fontId="16" fillId="0" borderId="26" xfId="4" applyFont="1" applyBorder="1" applyAlignment="1" applyProtection="1">
      <alignment horizontal="center" vertical="center"/>
    </xf>
    <xf numFmtId="0" fontId="16" fillId="0" borderId="2" xfId="4" applyFont="1" applyBorder="1" applyAlignment="1" applyProtection="1">
      <alignment horizontal="center" vertical="center"/>
    </xf>
    <xf numFmtId="0" fontId="16" fillId="0" borderId="0" xfId="4" applyFont="1" applyAlignment="1" applyProtection="1">
      <alignment horizontal="left" vertical="center" shrinkToFit="1"/>
    </xf>
    <xf numFmtId="0" fontId="16" fillId="7" borderId="5" xfId="4" applyFont="1" applyFill="1" applyBorder="1" applyAlignment="1" applyProtection="1">
      <alignment horizontal="center" vertical="center" shrinkToFit="1"/>
      <protection locked="0"/>
    </xf>
    <xf numFmtId="0" fontId="16" fillId="7" borderId="0" xfId="4" applyFont="1" applyFill="1" applyAlignment="1" applyProtection="1">
      <alignment horizontal="center" vertical="center" shrinkToFit="1"/>
      <protection locked="0"/>
    </xf>
    <xf numFmtId="183" fontId="20" fillId="0" borderId="0" xfId="4" applyNumberFormat="1" applyFont="1" applyAlignment="1" applyProtection="1">
      <alignment horizontal="center" vertical="center"/>
    </xf>
    <xf numFmtId="183" fontId="20" fillId="0" borderId="19" xfId="4" applyNumberFormat="1" applyFont="1" applyBorder="1" applyAlignment="1" applyProtection="1">
      <alignment horizontal="center" vertical="center"/>
    </xf>
    <xf numFmtId="0" fontId="16" fillId="7" borderId="6" xfId="4" applyFont="1" applyFill="1" applyBorder="1" applyAlignment="1" applyProtection="1">
      <alignment horizontal="center" vertical="center" shrinkToFit="1"/>
      <protection locked="0"/>
    </xf>
    <xf numFmtId="0" fontId="16" fillId="0" borderId="184" xfId="4" applyFont="1" applyBorder="1" applyAlignment="1" applyProtection="1">
      <alignment horizontal="center" vertical="center"/>
    </xf>
    <xf numFmtId="0" fontId="16" fillId="0" borderId="185" xfId="4" applyFont="1" applyBorder="1" applyAlignment="1" applyProtection="1">
      <alignment horizontal="center" vertical="center"/>
    </xf>
    <xf numFmtId="0" fontId="16" fillId="0" borderId="186" xfId="4" applyFont="1" applyBorder="1" applyAlignment="1" applyProtection="1">
      <alignment horizontal="center" vertical="center"/>
    </xf>
    <xf numFmtId="183" fontId="81" fillId="7" borderId="187" xfId="4" applyNumberFormat="1" applyFont="1" applyFill="1" applyBorder="1" applyAlignment="1" applyProtection="1">
      <alignment horizontal="right" vertical="center" shrinkToFit="1"/>
      <protection locked="0"/>
    </xf>
    <xf numFmtId="183" fontId="81" fillId="7" borderId="185" xfId="4" applyNumberFormat="1" applyFont="1" applyFill="1" applyBorder="1" applyAlignment="1" applyProtection="1">
      <alignment horizontal="right" vertical="center" shrinkToFit="1"/>
      <protection locked="0"/>
    </xf>
    <xf numFmtId="0" fontId="16" fillId="0" borderId="13" xfId="4" applyFont="1" applyBorder="1" applyAlignment="1" applyProtection="1">
      <alignment horizontal="left" vertical="center" indent="1" shrinkToFit="1"/>
    </xf>
    <xf numFmtId="0" fontId="16" fillId="0" borderId="17" xfId="4" applyFont="1" applyBorder="1" applyAlignment="1" applyProtection="1">
      <alignment horizontal="left" vertical="center" indent="1" shrinkToFit="1"/>
    </xf>
    <xf numFmtId="0" fontId="16" fillId="0" borderId="14" xfId="4" applyFont="1" applyBorder="1" applyAlignment="1" applyProtection="1">
      <alignment horizontal="left" vertical="center" indent="1" shrinkToFit="1"/>
    </xf>
    <xf numFmtId="0" fontId="9" fillId="0" borderId="7" xfId="4" applyFont="1" applyBorder="1" applyAlignment="1" applyProtection="1">
      <alignment horizontal="right" vertical="center" shrinkToFit="1"/>
    </xf>
    <xf numFmtId="0" fontId="9" fillId="0" borderId="16" xfId="4" applyFont="1" applyBorder="1" applyAlignment="1" applyProtection="1">
      <alignment horizontal="right" vertical="center" shrinkToFit="1"/>
    </xf>
    <xf numFmtId="0" fontId="9" fillId="0" borderId="11" xfId="4" applyFont="1" applyBorder="1" applyAlignment="1" applyProtection="1">
      <alignment horizontal="right" vertical="center" shrinkToFit="1"/>
    </xf>
    <xf numFmtId="0" fontId="9" fillId="0" borderId="17" xfId="4" applyFont="1" applyBorder="1" applyAlignment="1" applyProtection="1">
      <alignment horizontal="right" vertical="center" shrinkToFit="1"/>
    </xf>
    <xf numFmtId="183" fontId="81" fillId="0" borderId="7" xfId="4" applyNumberFormat="1" applyFont="1" applyBorder="1" applyAlignment="1" applyProtection="1">
      <alignment horizontal="right" vertical="center" shrinkToFit="1"/>
    </xf>
    <xf numFmtId="183" fontId="81" fillId="0" borderId="16" xfId="4" applyNumberFormat="1" applyFont="1" applyBorder="1" applyAlignment="1" applyProtection="1">
      <alignment horizontal="right" vertical="center" shrinkToFit="1"/>
    </xf>
    <xf numFmtId="183" fontId="81" fillId="0" borderId="11" xfId="4" applyNumberFormat="1" applyFont="1" applyBorder="1" applyAlignment="1" applyProtection="1">
      <alignment horizontal="right" vertical="center" shrinkToFit="1"/>
    </xf>
    <xf numFmtId="183" fontId="81" fillId="0" borderId="17" xfId="4" applyNumberFormat="1" applyFont="1" applyBorder="1" applyAlignment="1" applyProtection="1">
      <alignment horizontal="right" vertical="center" shrinkToFit="1"/>
    </xf>
    <xf numFmtId="0" fontId="64" fillId="0" borderId="23" xfId="4" applyFont="1" applyBorder="1" applyAlignment="1" applyProtection="1">
      <alignment horizontal="left" vertical="center"/>
    </xf>
    <xf numFmtId="0" fontId="64" fillId="0" borderId="0" xfId="4" applyFont="1" applyAlignment="1" applyProtection="1">
      <alignment horizontal="left" vertical="center"/>
    </xf>
    <xf numFmtId="183" fontId="62" fillId="0" borderId="7" xfId="4" applyNumberFormat="1" applyFont="1" applyBorder="1" applyAlignment="1" applyProtection="1">
      <alignment horizontal="center" vertical="center"/>
    </xf>
    <xf numFmtId="0" fontId="62" fillId="0" borderId="10" xfId="4" applyFont="1" applyBorder="1" applyAlignment="1" applyProtection="1">
      <alignment horizontal="center" vertical="center"/>
    </xf>
    <xf numFmtId="0" fontId="62" fillId="0" borderId="11" xfId="4" applyFont="1" applyBorder="1" applyAlignment="1" applyProtection="1">
      <alignment horizontal="center" vertical="center"/>
    </xf>
    <xf numFmtId="0" fontId="62" fillId="0" borderId="14" xfId="4" applyFont="1" applyBorder="1" applyAlignment="1" applyProtection="1">
      <alignment horizontal="center" vertical="center"/>
    </xf>
    <xf numFmtId="0" fontId="9" fillId="0" borderId="16" xfId="4" applyFont="1" applyBorder="1" applyAlignment="1" applyProtection="1">
      <alignment horizontal="left" vertical="center" indent="1" shrinkToFit="1"/>
    </xf>
    <xf numFmtId="0" fontId="9" fillId="0" borderId="0" xfId="4" applyFont="1" applyBorder="1" applyAlignment="1" applyProtection="1">
      <alignment horizontal="left" vertical="center" indent="1" shrinkToFit="1"/>
    </xf>
    <xf numFmtId="183" fontId="81" fillId="0" borderId="16" xfId="4" applyNumberFormat="1" applyFont="1" applyBorder="1" applyAlignment="1" applyProtection="1">
      <alignment horizontal="right" vertical="center"/>
    </xf>
    <xf numFmtId="183" fontId="81" fillId="0" borderId="0" xfId="4" applyNumberFormat="1" applyFont="1" applyBorder="1" applyAlignment="1" applyProtection="1">
      <alignment horizontal="right" vertical="center"/>
    </xf>
    <xf numFmtId="183" fontId="81" fillId="0" borderId="0" xfId="4" applyNumberFormat="1" applyFont="1" applyAlignment="1" applyProtection="1">
      <alignment horizontal="right" vertical="center"/>
    </xf>
    <xf numFmtId="0" fontId="16" fillId="0" borderId="0" xfId="4" applyFont="1" applyBorder="1" applyAlignment="1" applyProtection="1">
      <alignment horizontal="center" vertical="center"/>
    </xf>
    <xf numFmtId="38" fontId="13" fillId="0" borderId="16" xfId="3" applyFont="1" applyBorder="1" applyAlignment="1" applyProtection="1">
      <alignment horizontal="center" vertical="center" shrinkToFit="1"/>
    </xf>
    <xf numFmtId="38" fontId="13" fillId="0" borderId="17" xfId="3" applyFont="1" applyBorder="1" applyAlignment="1" applyProtection="1">
      <alignment horizontal="center" vertical="center" shrinkToFit="1"/>
    </xf>
    <xf numFmtId="183" fontId="15" fillId="0" borderId="16" xfId="4" applyNumberFormat="1" applyFont="1" applyBorder="1" applyAlignment="1" applyProtection="1">
      <alignment horizontal="right" vertical="center" shrinkToFit="1"/>
    </xf>
    <xf numFmtId="183" fontId="15" fillId="0" borderId="17" xfId="4" applyNumberFormat="1" applyFont="1" applyBorder="1" applyAlignment="1" applyProtection="1">
      <alignment horizontal="right" vertical="center" shrinkToFit="1"/>
    </xf>
    <xf numFmtId="183" fontId="16" fillId="0" borderId="16" xfId="4" applyNumberFormat="1" applyFont="1" applyBorder="1" applyAlignment="1" applyProtection="1">
      <alignment horizontal="center" vertical="center"/>
    </xf>
    <xf numFmtId="183" fontId="16" fillId="0" borderId="10" xfId="4" applyNumberFormat="1" applyFont="1" applyBorder="1" applyAlignment="1" applyProtection="1">
      <alignment horizontal="center" vertical="center"/>
    </xf>
    <xf numFmtId="183" fontId="16" fillId="0" borderId="17" xfId="4" applyNumberFormat="1" applyFont="1" applyBorder="1" applyAlignment="1" applyProtection="1">
      <alignment horizontal="center" vertical="center"/>
    </xf>
    <xf numFmtId="183" fontId="16" fillId="0" borderId="14" xfId="4" applyNumberFormat="1" applyFont="1" applyBorder="1" applyAlignment="1" applyProtection="1">
      <alignment horizontal="center" vertical="center"/>
    </xf>
    <xf numFmtId="183" fontId="62" fillId="0" borderId="33" xfId="4" applyNumberFormat="1" applyFont="1" applyBorder="1" applyAlignment="1" applyProtection="1">
      <alignment horizontal="center" vertical="center"/>
    </xf>
    <xf numFmtId="0" fontId="62" fillId="0" borderId="35" xfId="4" applyFont="1" applyBorder="1" applyAlignment="1" applyProtection="1">
      <alignment horizontal="center" vertical="center"/>
    </xf>
    <xf numFmtId="0" fontId="62" fillId="0" borderId="36" xfId="4" applyFont="1" applyBorder="1" applyAlignment="1" applyProtection="1">
      <alignment horizontal="center" vertical="center"/>
    </xf>
    <xf numFmtId="0" fontId="62" fillId="0" borderId="38" xfId="4" applyFont="1" applyBorder="1" applyAlignment="1" applyProtection="1">
      <alignment horizontal="center" vertical="center"/>
    </xf>
    <xf numFmtId="3" fontId="12" fillId="0" borderId="0" xfId="4" applyNumberFormat="1" applyFont="1" applyAlignment="1">
      <alignment horizontal="center" vertical="center"/>
    </xf>
    <xf numFmtId="0" fontId="14" fillId="0" borderId="0" xfId="4" applyFont="1" applyAlignment="1">
      <alignment vertical="center" shrinkToFit="1"/>
    </xf>
    <xf numFmtId="0" fontId="16" fillId="0" borderId="16" xfId="4" applyFont="1" applyBorder="1" applyAlignment="1" applyProtection="1">
      <alignment horizontal="center" vertical="center" shrinkToFit="1"/>
    </xf>
    <xf numFmtId="0" fontId="16" fillId="0" borderId="17" xfId="4" applyFont="1" applyBorder="1" applyAlignment="1" applyProtection="1">
      <alignment horizontal="center" vertical="center" shrinkToFit="1"/>
    </xf>
    <xf numFmtId="183" fontId="81" fillId="7" borderId="7" xfId="4" applyNumberFormat="1" applyFont="1" applyFill="1" applyBorder="1" applyAlignment="1" applyProtection="1">
      <alignment horizontal="right" vertical="center" shrinkToFit="1"/>
      <protection locked="0"/>
    </xf>
    <xf numFmtId="183" fontId="81" fillId="7" borderId="16" xfId="4" applyNumberFormat="1" applyFont="1" applyFill="1" applyBorder="1" applyAlignment="1" applyProtection="1">
      <alignment horizontal="right" vertical="center" shrinkToFit="1"/>
      <protection locked="0"/>
    </xf>
    <xf numFmtId="183" fontId="81" fillId="7" borderId="11" xfId="4" applyNumberFormat="1" applyFont="1" applyFill="1" applyBorder="1" applyAlignment="1" applyProtection="1">
      <alignment horizontal="right" vertical="center" shrinkToFit="1"/>
      <protection locked="0"/>
    </xf>
    <xf numFmtId="183" fontId="81" fillId="7" borderId="17" xfId="4" applyNumberFormat="1" applyFont="1" applyFill="1" applyBorder="1" applyAlignment="1" applyProtection="1">
      <alignment horizontal="right" vertical="center" shrinkToFit="1"/>
      <protection locked="0"/>
    </xf>
    <xf numFmtId="0" fontId="64" fillId="0" borderId="23" xfId="4" applyFont="1" applyBorder="1" applyAlignment="1" applyProtection="1">
      <alignment horizontal="center" vertical="center"/>
    </xf>
    <xf numFmtId="0" fontId="64" fillId="0" borderId="0" xfId="4" applyFont="1" applyAlignment="1" applyProtection="1">
      <alignment horizontal="center" vertical="center"/>
    </xf>
    <xf numFmtId="0" fontId="14" fillId="0" borderId="0" xfId="4" applyFont="1" applyProtection="1">
      <alignment vertical="center"/>
    </xf>
    <xf numFmtId="3" fontId="23" fillId="0" borderId="5" xfId="4" applyNumberFormat="1" applyFont="1" applyFill="1" applyBorder="1" applyAlignment="1">
      <alignment horizontal="center" vertical="center"/>
    </xf>
    <xf numFmtId="3" fontId="23" fillId="0" borderId="66" xfId="4" applyNumberFormat="1" applyFont="1" applyFill="1" applyBorder="1" applyAlignment="1">
      <alignment horizontal="center" vertical="center"/>
    </xf>
    <xf numFmtId="3" fontId="23" fillId="0" borderId="50" xfId="4" applyNumberFormat="1" applyFont="1" applyFill="1" applyBorder="1" applyAlignment="1">
      <alignment horizontal="center" vertical="center"/>
    </xf>
    <xf numFmtId="3" fontId="23" fillId="0" borderId="196" xfId="4" applyNumberFormat="1" applyFont="1" applyFill="1" applyBorder="1" applyAlignment="1">
      <alignment horizontal="center" vertical="center"/>
    </xf>
    <xf numFmtId="0" fontId="127" fillId="0" borderId="5" xfId="4" applyFont="1" applyFill="1" applyBorder="1" applyAlignment="1">
      <alignment horizontal="center" vertical="center" shrinkToFit="1"/>
    </xf>
    <xf numFmtId="0" fontId="127" fillId="0" borderId="50" xfId="4" applyFont="1" applyFill="1" applyBorder="1" applyAlignment="1">
      <alignment horizontal="center" vertical="center" shrinkToFit="1"/>
    </xf>
    <xf numFmtId="0" fontId="61" fillId="0" borderId="5" xfId="4" applyFont="1" applyBorder="1" applyAlignment="1">
      <alignment horizontal="center" vertical="center"/>
    </xf>
    <xf numFmtId="0" fontId="61" fillId="0" borderId="50" xfId="4" applyFont="1" applyBorder="1" applyAlignment="1">
      <alignment horizontal="center" vertical="center"/>
    </xf>
    <xf numFmtId="0" fontId="81" fillId="0" borderId="5" xfId="4" applyFont="1" applyBorder="1" applyAlignment="1">
      <alignment horizontal="left" vertical="center" indent="1" shrinkToFit="1"/>
    </xf>
    <xf numFmtId="0" fontId="16" fillId="0" borderId="5" xfId="4" applyFont="1" applyBorder="1" applyAlignment="1">
      <alignment horizontal="left" vertical="center" indent="1" shrinkToFit="1"/>
    </xf>
    <xf numFmtId="0" fontId="16" fillId="0" borderId="0" xfId="4" applyFont="1" applyAlignment="1">
      <alignment horizontal="left" vertical="center" indent="1" shrinkToFit="1"/>
    </xf>
    <xf numFmtId="0" fontId="81" fillId="0" borderId="0" xfId="4" applyFont="1" applyAlignment="1">
      <alignment horizontal="left" vertical="center" indent="1" shrinkToFit="1"/>
    </xf>
    <xf numFmtId="0" fontId="81" fillId="0" borderId="6" xfId="4" applyFont="1" applyBorder="1" applyAlignment="1">
      <alignment horizontal="left" vertical="center" indent="1" shrinkToFit="1"/>
    </xf>
    <xf numFmtId="0" fontId="81" fillId="0" borderId="17" xfId="4" applyFont="1" applyBorder="1" applyAlignment="1">
      <alignment horizontal="left" vertical="center" indent="1" shrinkToFit="1"/>
    </xf>
    <xf numFmtId="0" fontId="56" fillId="0" borderId="0" xfId="0" applyFont="1" applyAlignment="1">
      <alignment horizontal="left" vertical="center" wrapText="1"/>
    </xf>
    <xf numFmtId="0" fontId="22" fillId="0" borderId="0" xfId="0" applyFont="1" applyAlignment="1">
      <alignment horizontal="left" vertical="center" wrapText="1"/>
    </xf>
    <xf numFmtId="0" fontId="117" fillId="0" borderId="0" xfId="0" applyFont="1" applyAlignment="1">
      <alignment horizontal="right" vertical="center"/>
    </xf>
    <xf numFmtId="0" fontId="16" fillId="0" borderId="7" xfId="0" applyFont="1" applyBorder="1" applyAlignment="1">
      <alignment horizontal="center" vertical="center"/>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16" fillId="0" borderId="14" xfId="0" applyFont="1" applyBorder="1" applyAlignment="1">
      <alignment horizontal="center" vertical="center"/>
    </xf>
    <xf numFmtId="0" fontId="64" fillId="0" borderId="7" xfId="0" applyFont="1" applyBorder="1" applyAlignment="1">
      <alignment horizontal="center" vertical="center"/>
    </xf>
    <xf numFmtId="0" fontId="64" fillId="0" borderId="16" xfId="0" applyFont="1" applyBorder="1" applyAlignment="1">
      <alignment horizontal="center" vertical="center"/>
    </xf>
    <xf numFmtId="0" fontId="64" fillId="0" borderId="11" xfId="0" applyFont="1" applyBorder="1" applyAlignment="1">
      <alignment horizontal="center" vertical="center"/>
    </xf>
    <xf numFmtId="0" fontId="64" fillId="0" borderId="17" xfId="0" applyFont="1" applyBorder="1" applyAlignment="1">
      <alignment horizontal="center" vertical="center"/>
    </xf>
    <xf numFmtId="183" fontId="55" fillId="0" borderId="9" xfId="0" applyNumberFormat="1" applyFont="1" applyBorder="1">
      <alignment vertical="center"/>
    </xf>
    <xf numFmtId="183" fontId="55" fillId="0" borderId="16" xfId="0" applyNumberFormat="1" applyFont="1" applyBorder="1">
      <alignment vertical="center"/>
    </xf>
    <xf numFmtId="183" fontId="55" fillId="0" borderId="13" xfId="0" applyNumberFormat="1" applyFont="1" applyBorder="1">
      <alignment vertical="center"/>
    </xf>
    <xf numFmtId="183" fontId="55" fillId="0" borderId="17" xfId="0" applyNumberFormat="1" applyFont="1" applyBorder="1">
      <alignment vertical="center"/>
    </xf>
    <xf numFmtId="0" fontId="16" fillId="0" borderId="8" xfId="0" applyFont="1" applyBorder="1" applyAlignment="1">
      <alignment horizontal="center" vertical="center"/>
    </xf>
    <xf numFmtId="0" fontId="16" fillId="0" borderId="12" xfId="0" applyFont="1" applyBorder="1" applyAlignment="1">
      <alignment horizontal="center" vertical="center"/>
    </xf>
    <xf numFmtId="0" fontId="93" fillId="0" borderId="9" xfId="0" applyFont="1" applyBorder="1" applyAlignment="1">
      <alignment horizontal="center" vertical="center" shrinkToFit="1"/>
    </xf>
    <xf numFmtId="0" fontId="93" fillId="0" borderId="16" xfId="0" applyFont="1" applyBorder="1" applyAlignment="1">
      <alignment horizontal="center" vertical="center" shrinkToFit="1"/>
    </xf>
    <xf numFmtId="0" fontId="93" fillId="0" borderId="10" xfId="0" applyFont="1" applyBorder="1" applyAlignment="1">
      <alignment horizontal="center" vertical="center" shrinkToFit="1"/>
    </xf>
    <xf numFmtId="0" fontId="93" fillId="0" borderId="13" xfId="0" applyFont="1" applyBorder="1" applyAlignment="1">
      <alignment horizontal="center" vertical="center" shrinkToFit="1"/>
    </xf>
    <xf numFmtId="0" fontId="93" fillId="0" borderId="17" xfId="0" applyFont="1" applyBorder="1" applyAlignment="1">
      <alignment horizontal="center" vertical="center" shrinkToFit="1"/>
    </xf>
    <xf numFmtId="0" fontId="93" fillId="0" borderId="14" xfId="0" applyFont="1" applyBorder="1" applyAlignment="1">
      <alignment horizontal="center" vertical="center" shrinkToFit="1"/>
    </xf>
    <xf numFmtId="5" fontId="16" fillId="0" borderId="7" xfId="0" applyNumberFormat="1" applyFont="1" applyBorder="1" applyAlignment="1">
      <alignment horizontal="center" vertical="center"/>
    </xf>
    <xf numFmtId="5" fontId="16" fillId="0" borderId="16" xfId="0" applyNumberFormat="1" applyFont="1" applyBorder="1" applyAlignment="1">
      <alignment horizontal="center" vertical="center"/>
    </xf>
    <xf numFmtId="5" fontId="16" fillId="0" borderId="10" xfId="0" applyNumberFormat="1" applyFont="1" applyBorder="1" applyAlignment="1">
      <alignment horizontal="center" vertical="center"/>
    </xf>
    <xf numFmtId="5" fontId="16" fillId="0" borderId="11" xfId="0" applyNumberFormat="1" applyFont="1" applyBorder="1" applyAlignment="1">
      <alignment horizontal="center" vertical="center"/>
    </xf>
    <xf numFmtId="5" fontId="16" fillId="0" borderId="17" xfId="0" applyNumberFormat="1" applyFont="1" applyBorder="1" applyAlignment="1">
      <alignment horizontal="center" vertical="center"/>
    </xf>
    <xf numFmtId="5" fontId="16" fillId="0" borderId="14" xfId="0" applyNumberFormat="1" applyFont="1" applyBorder="1" applyAlignment="1">
      <alignment horizontal="center" vertical="center"/>
    </xf>
    <xf numFmtId="0" fontId="16" fillId="0" borderId="26" xfId="0" applyFont="1" applyBorder="1" applyAlignment="1">
      <alignment horizontal="center" vertical="center"/>
    </xf>
    <xf numFmtId="183" fontId="55" fillId="0" borderId="7" xfId="0" applyNumberFormat="1" applyFont="1" applyBorder="1">
      <alignment vertical="center"/>
    </xf>
    <xf numFmtId="183" fontId="55" fillId="0" borderId="11" xfId="0" applyNumberFormat="1" applyFont="1" applyBorder="1">
      <alignment vertical="center"/>
    </xf>
    <xf numFmtId="5" fontId="64" fillId="0" borderId="23" xfId="0" applyNumberFormat="1" applyFont="1" applyBorder="1" applyAlignment="1">
      <alignment horizontal="center" vertical="center"/>
    </xf>
    <xf numFmtId="5" fontId="64" fillId="0" borderId="0" xfId="0" applyNumberFormat="1" applyFont="1" applyAlignment="1">
      <alignment horizontal="center" vertical="center"/>
    </xf>
    <xf numFmtId="176" fontId="13" fillId="0" borderId="46" xfId="0" applyNumberFormat="1" applyFont="1" applyBorder="1" applyAlignment="1">
      <alignment horizontal="center" vertical="center"/>
    </xf>
    <xf numFmtId="176" fontId="13" fillId="0" borderId="41" xfId="0" applyNumberFormat="1" applyFont="1" applyBorder="1" applyAlignment="1">
      <alignment horizontal="center" vertical="center"/>
    </xf>
    <xf numFmtId="176" fontId="13" fillId="0" borderId="194" xfId="0" applyNumberFormat="1" applyFont="1" applyBorder="1" applyAlignment="1">
      <alignment horizontal="center" vertical="center"/>
    </xf>
    <xf numFmtId="176" fontId="13" fillId="0" borderId="195" xfId="0" applyNumberFormat="1" applyFont="1" applyBorder="1" applyAlignment="1">
      <alignment horizontal="center" vertical="center"/>
    </xf>
    <xf numFmtId="176" fontId="13" fillId="0" borderId="50" xfId="0" applyNumberFormat="1" applyFont="1" applyBorder="1" applyAlignment="1">
      <alignment horizontal="center" vertical="center"/>
    </xf>
    <xf numFmtId="176" fontId="13" fillId="0" borderId="196" xfId="0" applyNumberFormat="1" applyFont="1" applyBorder="1" applyAlignment="1">
      <alignment horizontal="center" vertical="center"/>
    </xf>
    <xf numFmtId="176" fontId="20" fillId="4" borderId="7" xfId="0" applyNumberFormat="1" applyFont="1" applyFill="1" applyBorder="1" applyAlignment="1">
      <alignment horizontal="center" vertical="center"/>
    </xf>
    <xf numFmtId="176" fontId="20" fillId="4" borderId="16" xfId="0" applyNumberFormat="1" applyFont="1" applyFill="1" applyBorder="1" applyAlignment="1">
      <alignment horizontal="center" vertical="center"/>
    </xf>
    <xf numFmtId="176" fontId="20" fillId="4" borderId="10" xfId="0" applyNumberFormat="1" applyFont="1" applyFill="1" applyBorder="1" applyAlignment="1">
      <alignment horizontal="center" vertical="center"/>
    </xf>
    <xf numFmtId="176" fontId="20" fillId="4" borderId="11" xfId="0" applyNumberFormat="1" applyFont="1" applyFill="1" applyBorder="1" applyAlignment="1">
      <alignment horizontal="center" vertical="center"/>
    </xf>
    <xf numFmtId="176" fontId="20" fillId="4" borderId="17" xfId="0" applyNumberFormat="1" applyFont="1" applyFill="1" applyBorder="1" applyAlignment="1">
      <alignment horizontal="center" vertical="center"/>
    </xf>
    <xf numFmtId="176" fontId="20" fillId="4" borderId="14" xfId="0" applyNumberFormat="1" applyFont="1" applyFill="1" applyBorder="1" applyAlignment="1">
      <alignment horizontal="center" vertical="center"/>
    </xf>
    <xf numFmtId="0" fontId="20" fillId="7" borderId="90" xfId="0" applyFont="1" applyFill="1" applyBorder="1" applyAlignment="1" applyProtection="1">
      <alignment horizontal="center" vertical="center"/>
      <protection locked="0"/>
    </xf>
    <xf numFmtId="0" fontId="20" fillId="7" borderId="81" xfId="0" applyFont="1" applyFill="1" applyBorder="1" applyAlignment="1" applyProtection="1">
      <alignment horizontal="center" vertical="center"/>
      <protection locked="0"/>
    </xf>
    <xf numFmtId="179" fontId="9" fillId="0" borderId="90" xfId="0" applyNumberFormat="1" applyFont="1" applyBorder="1" applyAlignment="1">
      <alignment horizontal="center" vertical="center"/>
    </xf>
    <xf numFmtId="179" fontId="9" fillId="0" borderId="81" xfId="0" applyNumberFormat="1" applyFont="1" applyBorder="1" applyAlignment="1">
      <alignment horizontal="center" vertical="center"/>
    </xf>
    <xf numFmtId="0" fontId="13" fillId="7" borderId="200" xfId="0" applyFont="1" applyFill="1" applyBorder="1" applyAlignment="1" applyProtection="1">
      <alignment horizontal="center" vertical="center"/>
      <protection locked="0"/>
    </xf>
    <xf numFmtId="0" fontId="13" fillId="7" borderId="55" xfId="0" applyFont="1" applyFill="1" applyBorder="1" applyAlignment="1" applyProtection="1">
      <alignment horizontal="center" vertical="center"/>
      <protection locked="0"/>
    </xf>
    <xf numFmtId="0" fontId="13" fillId="7" borderId="100" xfId="0" applyFont="1" applyFill="1" applyBorder="1" applyAlignment="1" applyProtection="1">
      <alignment horizontal="center" vertical="center"/>
      <protection locked="0"/>
    </xf>
    <xf numFmtId="0" fontId="13" fillId="7" borderId="77" xfId="0" applyFont="1" applyFill="1" applyBorder="1" applyAlignment="1" applyProtection="1">
      <alignment horizontal="center" vertical="center"/>
      <protection locked="0"/>
    </xf>
    <xf numFmtId="0" fontId="13" fillId="7" borderId="62" xfId="0" applyFont="1" applyFill="1" applyBorder="1" applyAlignment="1" applyProtection="1">
      <alignment horizontal="center" vertical="center"/>
      <protection locked="0"/>
    </xf>
    <xf numFmtId="0" fontId="16" fillId="0" borderId="45" xfId="0" applyFont="1" applyBorder="1" applyAlignment="1">
      <alignment horizontal="center" vertical="center"/>
    </xf>
    <xf numFmtId="179" fontId="9" fillId="0" borderId="0" xfId="0" applyNumberFormat="1" applyFont="1" applyAlignment="1">
      <alignment horizontal="center" vertical="center"/>
    </xf>
    <xf numFmtId="0" fontId="13" fillId="7" borderId="233" xfId="0" applyFont="1" applyFill="1" applyBorder="1" applyAlignment="1" applyProtection="1">
      <alignment horizontal="center" vertical="center"/>
      <protection locked="0"/>
    </xf>
    <xf numFmtId="0" fontId="13" fillId="7" borderId="68" xfId="0" applyFont="1" applyFill="1" applyBorder="1" applyAlignment="1" applyProtection="1">
      <alignment horizontal="center" vertical="center"/>
      <protection locked="0"/>
    </xf>
    <xf numFmtId="0" fontId="13" fillId="7" borderId="234" xfId="0" applyFont="1" applyFill="1" applyBorder="1" applyAlignment="1" applyProtection="1">
      <alignment horizontal="center" vertical="center"/>
      <protection locked="0"/>
    </xf>
    <xf numFmtId="0" fontId="13" fillId="7" borderId="102" xfId="0" applyFont="1" applyFill="1" applyBorder="1" applyAlignment="1" applyProtection="1">
      <alignment horizontal="center" vertical="center"/>
      <protection locked="0"/>
    </xf>
    <xf numFmtId="0" fontId="13" fillId="7" borderId="90" xfId="0" applyFont="1" applyFill="1" applyBorder="1" applyAlignment="1" applyProtection="1">
      <alignment horizontal="center" vertical="center"/>
      <protection locked="0"/>
    </xf>
    <xf numFmtId="0" fontId="13" fillId="7" borderId="110" xfId="0" applyFont="1" applyFill="1" applyBorder="1" applyAlignment="1" applyProtection="1">
      <alignment horizontal="center" vertical="center"/>
      <protection locked="0"/>
    </xf>
    <xf numFmtId="0" fontId="16" fillId="0" borderId="159" xfId="0" applyFont="1" applyBorder="1" applyAlignment="1">
      <alignment horizontal="center" vertical="center" wrapText="1" shrinkToFit="1"/>
    </xf>
    <xf numFmtId="0" fontId="16" fillId="0" borderId="160" xfId="0" applyFont="1" applyBorder="1" applyAlignment="1">
      <alignment horizontal="center" vertical="center" shrinkToFit="1"/>
    </xf>
    <xf numFmtId="0" fontId="16" fillId="0" borderId="188" xfId="0" applyFont="1" applyBorder="1" applyAlignment="1">
      <alignment horizontal="center" vertical="center" shrinkToFit="1"/>
    </xf>
    <xf numFmtId="0" fontId="16" fillId="0" borderId="84" xfId="0" applyFont="1" applyBorder="1" applyAlignment="1">
      <alignment horizontal="center" vertical="center" shrinkToFit="1"/>
    </xf>
    <xf numFmtId="0" fontId="16" fillId="0" borderId="55" xfId="0" applyFont="1" applyBorder="1" applyAlignment="1">
      <alignment horizontal="center" vertical="center" shrinkToFit="1"/>
    </xf>
    <xf numFmtId="183" fontId="55" fillId="7" borderId="161" xfId="0" applyNumberFormat="1" applyFont="1" applyFill="1" applyBorder="1" applyProtection="1">
      <alignment vertical="center"/>
      <protection locked="0"/>
    </xf>
    <xf numFmtId="183" fontId="55" fillId="7" borderId="160" xfId="0" applyNumberFormat="1" applyFont="1" applyFill="1" applyBorder="1" applyProtection="1">
      <alignment vertical="center"/>
      <protection locked="0"/>
    </xf>
    <xf numFmtId="183" fontId="55" fillId="7" borderId="80" xfId="0" applyNumberFormat="1" applyFont="1" applyFill="1" applyBorder="1" applyProtection="1">
      <alignment vertical="center"/>
      <protection locked="0"/>
    </xf>
    <xf numFmtId="183" fontId="55" fillId="7" borderId="81" xfId="0" applyNumberFormat="1" applyFont="1" applyFill="1" applyBorder="1" applyProtection="1">
      <alignment vertical="center"/>
      <protection locked="0"/>
    </xf>
    <xf numFmtId="183" fontId="55" fillId="7" borderId="77" xfId="0" applyNumberFormat="1" applyFont="1" applyFill="1" applyBorder="1" applyProtection="1">
      <alignment vertical="center"/>
      <protection locked="0"/>
    </xf>
    <xf numFmtId="183" fontId="55" fillId="7" borderId="55" xfId="0" applyNumberFormat="1" applyFont="1" applyFill="1" applyBorder="1" applyProtection="1">
      <alignment vertical="center"/>
      <protection locked="0"/>
    </xf>
    <xf numFmtId="0" fontId="16" fillId="0" borderId="160" xfId="0" applyFont="1" applyBorder="1" applyAlignment="1">
      <alignment horizontal="center" vertical="center"/>
    </xf>
    <xf numFmtId="0" fontId="16" fillId="0" borderId="162" xfId="0" applyFont="1" applyBorder="1" applyAlignment="1">
      <alignment horizontal="center" vertical="center"/>
    </xf>
    <xf numFmtId="0" fontId="16" fillId="0" borderId="19" xfId="0" applyFont="1" applyBorder="1" applyAlignment="1">
      <alignment horizontal="center" vertical="center"/>
    </xf>
    <xf numFmtId="0" fontId="16" fillId="0" borderId="99" xfId="0" applyFont="1" applyBorder="1" applyAlignment="1">
      <alignment horizontal="center" vertical="center"/>
    </xf>
    <xf numFmtId="179" fontId="13" fillId="0" borderId="109" xfId="0" applyNumberFormat="1" applyFont="1" applyBorder="1" applyAlignment="1">
      <alignment horizontal="left" vertical="center" shrinkToFit="1"/>
    </xf>
    <xf numFmtId="179" fontId="13" fillId="0" borderId="41" xfId="0" applyNumberFormat="1" applyFont="1" applyBorder="1" applyAlignment="1">
      <alignment horizontal="left" vertical="center" shrinkToFit="1"/>
    </xf>
    <xf numFmtId="179" fontId="13" fillId="0" borderId="42" xfId="0" applyNumberFormat="1" applyFont="1" applyBorder="1" applyAlignment="1">
      <alignment horizontal="left" vertical="center" shrinkToFit="1"/>
    </xf>
    <xf numFmtId="179" fontId="13" fillId="0" borderId="18" xfId="0" applyNumberFormat="1" applyFont="1" applyBorder="1" applyAlignment="1">
      <alignment horizontal="left" vertical="center" shrinkToFit="1"/>
    </xf>
    <xf numFmtId="179" fontId="13" fillId="0" borderId="0" xfId="0" applyNumberFormat="1" applyFont="1" applyAlignment="1">
      <alignment horizontal="left" vertical="center" shrinkToFit="1"/>
    </xf>
    <xf numFmtId="179" fontId="13" fillId="0" borderId="15" xfId="0" applyNumberFormat="1" applyFont="1" applyBorder="1" applyAlignment="1">
      <alignment horizontal="left" vertical="center" shrinkToFit="1"/>
    </xf>
    <xf numFmtId="179" fontId="13" fillId="0" borderId="3" xfId="0" applyNumberFormat="1" applyFont="1" applyBorder="1" applyAlignment="1">
      <alignment horizontal="left" vertical="center" shrinkToFit="1"/>
    </xf>
    <xf numFmtId="179" fontId="13" fillId="0" borderId="6" xfId="0" applyNumberFormat="1" applyFont="1" applyBorder="1" applyAlignment="1">
      <alignment horizontal="left" vertical="center" shrinkToFit="1"/>
    </xf>
    <xf numFmtId="179" fontId="13" fillId="0" borderId="25" xfId="0" applyNumberFormat="1" applyFont="1" applyBorder="1" applyAlignment="1">
      <alignment horizontal="left" vertical="center" shrinkToFit="1"/>
    </xf>
    <xf numFmtId="0" fontId="64" fillId="0" borderId="7" xfId="0" applyFont="1" applyBorder="1" applyAlignment="1">
      <alignment horizontal="center" vertical="center" shrinkToFit="1"/>
    </xf>
    <xf numFmtId="0" fontId="64" fillId="0" borderId="16" xfId="0" applyFont="1" applyBorder="1" applyAlignment="1">
      <alignment horizontal="center" vertical="center" shrinkToFit="1"/>
    </xf>
    <xf numFmtId="0" fontId="64" fillId="0" borderId="23" xfId="0" applyFont="1" applyBorder="1" applyAlignment="1">
      <alignment horizontal="center" vertical="center" shrinkToFit="1"/>
    </xf>
    <xf numFmtId="0" fontId="64" fillId="0" borderId="0" xfId="0" applyFont="1" applyAlignment="1">
      <alignment horizontal="center" vertical="center" shrinkToFit="1"/>
    </xf>
    <xf numFmtId="183" fontId="9" fillId="0" borderId="16" xfId="0" applyNumberFormat="1" applyFont="1" applyBorder="1" applyAlignment="1">
      <alignment horizontal="center" vertical="center"/>
    </xf>
    <xf numFmtId="0" fontId="9" fillId="0" borderId="0" xfId="0" applyFont="1" applyAlignment="1">
      <alignment horizontal="center" vertical="center"/>
    </xf>
    <xf numFmtId="0" fontId="9" fillId="0" borderId="50" xfId="0" applyFont="1" applyBorder="1" applyAlignment="1">
      <alignment horizontal="center" vertical="center"/>
    </xf>
    <xf numFmtId="0" fontId="16" fillId="0" borderId="84" xfId="0" applyFont="1" applyBorder="1" applyAlignment="1">
      <alignment horizontal="center" vertical="center"/>
    </xf>
    <xf numFmtId="0" fontId="16" fillId="0" borderId="101" xfId="0" applyFont="1" applyBorder="1" applyAlignment="1">
      <alignment horizontal="center" vertical="center"/>
    </xf>
    <xf numFmtId="183" fontId="55" fillId="7" borderId="102" xfId="0" applyNumberFormat="1" applyFont="1" applyFill="1" applyBorder="1" applyProtection="1">
      <alignment vertical="center"/>
      <protection locked="0"/>
    </xf>
    <xf numFmtId="183" fontId="55" fillId="7" borderId="90" xfId="0" applyNumberFormat="1" applyFont="1" applyFill="1" applyBorder="1" applyProtection="1">
      <alignment vertical="center"/>
      <protection locked="0"/>
    </xf>
    <xf numFmtId="0" fontId="16" fillId="0" borderId="100" xfId="0" applyFont="1" applyBorder="1" applyAlignment="1">
      <alignment horizontal="center" vertical="center"/>
    </xf>
    <xf numFmtId="0" fontId="16" fillId="0" borderId="91" xfId="0" applyFont="1" applyBorder="1" applyAlignment="1">
      <alignment horizontal="center" vertical="center"/>
    </xf>
    <xf numFmtId="179" fontId="123" fillId="0" borderId="55" xfId="0" applyNumberFormat="1" applyFont="1" applyBorder="1" applyAlignment="1">
      <alignment horizontal="center" vertical="center" shrinkToFit="1"/>
    </xf>
    <xf numFmtId="179" fontId="123" fillId="0" borderId="90" xfId="0" applyNumberFormat="1" applyFont="1" applyBorder="1" applyAlignment="1">
      <alignment horizontal="center" vertical="center" shrinkToFit="1"/>
    </xf>
    <xf numFmtId="0" fontId="20" fillId="7" borderId="55" xfId="0" applyFont="1" applyFill="1" applyBorder="1" applyAlignment="1" applyProtection="1">
      <alignment horizontal="center" vertical="center"/>
      <protection locked="0"/>
    </xf>
    <xf numFmtId="179" fontId="9" fillId="0" borderId="55" xfId="0" applyNumberFormat="1" applyFont="1" applyBorder="1" applyAlignment="1">
      <alignment horizontal="center" vertical="center" shrinkToFit="1"/>
    </xf>
    <xf numFmtId="179" fontId="9" fillId="0" borderId="172" xfId="0" applyNumberFormat="1" applyFont="1" applyBorder="1" applyAlignment="1">
      <alignment horizontal="center" vertical="center" shrinkToFit="1"/>
    </xf>
    <xf numFmtId="179" fontId="9" fillId="0" borderId="5" xfId="0" applyNumberFormat="1" applyFont="1" applyBorder="1" applyAlignment="1">
      <alignment horizontal="center" vertical="center" shrinkToFit="1"/>
    </xf>
    <xf numFmtId="179" fontId="9" fillId="0" borderId="81" xfId="0" applyNumberFormat="1" applyFont="1" applyBorder="1" applyAlignment="1">
      <alignment horizontal="center" vertical="center" shrinkToFit="1"/>
    </xf>
    <xf numFmtId="0" fontId="20" fillId="7" borderId="81" xfId="0" applyFont="1" applyFill="1" applyBorder="1" applyAlignment="1" applyProtection="1">
      <alignment horizontal="center" vertical="center" shrinkToFit="1"/>
      <protection locked="0"/>
    </xf>
    <xf numFmtId="0" fontId="13" fillId="7" borderId="136" xfId="0" applyFont="1" applyFill="1" applyBorder="1" applyAlignment="1" applyProtection="1">
      <alignment horizontal="center" vertical="center"/>
      <protection locked="0"/>
    </xf>
    <xf numFmtId="0" fontId="13" fillId="7" borderId="54" xfId="0" applyFont="1" applyFill="1" applyBorder="1" applyAlignment="1" applyProtection="1">
      <alignment horizontal="center" vertical="center"/>
      <protection locked="0"/>
    </xf>
    <xf numFmtId="0" fontId="13" fillId="7" borderId="229" xfId="0" applyFont="1" applyFill="1" applyBorder="1" applyAlignment="1" applyProtection="1">
      <alignment horizontal="center" vertical="center"/>
      <protection locked="0"/>
    </xf>
    <xf numFmtId="0" fontId="13" fillId="7" borderId="193" xfId="0" applyFont="1" applyFill="1" applyBorder="1" applyAlignment="1" applyProtection="1">
      <alignment horizontal="center" vertical="center"/>
      <protection locked="0"/>
    </xf>
    <xf numFmtId="0" fontId="13" fillId="7" borderId="61" xfId="0" applyFont="1" applyFill="1" applyBorder="1" applyAlignment="1" applyProtection="1">
      <alignment horizontal="center" vertical="center"/>
      <protection locked="0"/>
    </xf>
    <xf numFmtId="0" fontId="16" fillId="0" borderId="23" xfId="0" applyFont="1" applyBorder="1" applyAlignment="1">
      <alignment horizontal="center" vertical="center"/>
    </xf>
    <xf numFmtId="183" fontId="55" fillId="7" borderId="1" xfId="0" applyNumberFormat="1" applyFont="1" applyFill="1" applyBorder="1" applyProtection="1">
      <alignment vertical="center"/>
      <protection locked="0"/>
    </xf>
    <xf numFmtId="183" fontId="55" fillId="7" borderId="5" xfId="0" applyNumberFormat="1" applyFont="1" applyFill="1" applyBorder="1" applyProtection="1">
      <alignment vertical="center"/>
      <protection locked="0"/>
    </xf>
    <xf numFmtId="183" fontId="55" fillId="7" borderId="18" xfId="0" applyNumberFormat="1" applyFont="1" applyFill="1" applyBorder="1" applyProtection="1">
      <alignment vertical="center"/>
      <protection locked="0"/>
    </xf>
    <xf numFmtId="183" fontId="55" fillId="7" borderId="0" xfId="0" applyNumberFormat="1" applyFont="1" applyFill="1" applyProtection="1">
      <alignment vertical="center"/>
      <protection locked="0"/>
    </xf>
    <xf numFmtId="0" fontId="16" fillId="0" borderId="2" xfId="0" applyFont="1" applyBorder="1" applyAlignment="1">
      <alignment horizontal="center" vertical="center"/>
    </xf>
    <xf numFmtId="179" fontId="123" fillId="0" borderId="5" xfId="0" applyNumberFormat="1" applyFont="1" applyBorder="1" applyAlignment="1">
      <alignment horizontal="center" vertical="center" shrinkToFit="1"/>
    </xf>
    <xf numFmtId="179" fontId="123" fillId="0" borderId="81" xfId="0" applyNumberFormat="1" applyFont="1" applyBorder="1" applyAlignment="1">
      <alignment horizontal="center" vertical="center" shrinkToFit="1"/>
    </xf>
    <xf numFmtId="179" fontId="9" fillId="0" borderId="54" xfId="0" applyNumberFormat="1" applyFont="1" applyBorder="1" applyAlignment="1">
      <alignment horizontal="center" vertical="center" shrinkToFit="1"/>
    </xf>
    <xf numFmtId="0" fontId="14" fillId="0" borderId="17" xfId="0" applyFont="1" applyBorder="1">
      <alignment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23" xfId="0" applyFont="1" applyBorder="1" applyAlignment="1">
      <alignment horizontal="center" vertical="center"/>
    </xf>
    <xf numFmtId="0" fontId="9" fillId="0" borderId="19" xfId="0" applyFont="1" applyBorder="1" applyAlignment="1">
      <alignment horizontal="center" vertical="center"/>
    </xf>
    <xf numFmtId="0" fontId="9" fillId="0" borderId="28" xfId="0" applyFont="1" applyBorder="1" applyAlignment="1">
      <alignment horizontal="center" vertical="center"/>
    </xf>
    <xf numFmtId="0" fontId="9" fillId="0" borderId="4" xfId="0" applyFont="1" applyBorder="1" applyAlignment="1">
      <alignment horizontal="center" vertical="center"/>
    </xf>
    <xf numFmtId="0" fontId="9" fillId="0" borderId="9" xfId="0" applyFont="1" applyBorder="1" applyAlignment="1">
      <alignment horizontal="center" vertical="center"/>
    </xf>
    <xf numFmtId="0" fontId="9" fillId="0" borderId="18" xfId="0" applyFont="1" applyBorder="1" applyAlignment="1">
      <alignment horizontal="center" vertical="center"/>
    </xf>
    <xf numFmtId="0" fontId="9" fillId="0" borderId="3" xfId="0" applyFont="1" applyBorder="1" applyAlignment="1">
      <alignment horizontal="center" vertical="center"/>
    </xf>
    <xf numFmtId="0" fontId="9" fillId="0" borderId="16"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45" xfId="0" applyFont="1" applyBorder="1" applyAlignment="1">
      <alignment horizontal="center" vertical="center" wrapText="1"/>
    </xf>
    <xf numFmtId="0" fontId="9" fillId="0" borderId="15" xfId="0" applyFont="1" applyBorder="1" applyAlignment="1">
      <alignment horizontal="center" vertical="center" wrapText="1"/>
    </xf>
    <xf numFmtId="0" fontId="16" fillId="0" borderId="47" xfId="0" applyFont="1" applyBorder="1" applyAlignment="1">
      <alignment horizontal="center" vertical="center"/>
    </xf>
    <xf numFmtId="0" fontId="16" fillId="0" borderId="44" xfId="0" applyFont="1" applyBorder="1" applyAlignment="1">
      <alignment horizontal="center" vertical="center"/>
    </xf>
    <xf numFmtId="0" fontId="16" fillId="0" borderId="4" xfId="0" applyFont="1" applyBorder="1" applyAlignment="1">
      <alignment horizontal="center" vertical="center"/>
    </xf>
    <xf numFmtId="0" fontId="16" fillId="0" borderId="1" xfId="0" applyFont="1" applyBorder="1" applyAlignment="1">
      <alignment horizontal="center" vertical="center" wrapText="1"/>
    </xf>
    <xf numFmtId="0" fontId="16" fillId="0" borderId="27" xfId="0" applyFont="1" applyBorder="1" applyAlignment="1">
      <alignment horizontal="center" vertical="center"/>
    </xf>
    <xf numFmtId="0" fontId="16" fillId="0" borderId="3" xfId="0" applyFont="1" applyBorder="1" applyAlignment="1">
      <alignment horizontal="center" vertical="center"/>
    </xf>
    <xf numFmtId="0" fontId="16" fillId="0" borderId="25" xfId="0" applyFont="1" applyBorder="1" applyAlignment="1">
      <alignment horizontal="center" vertical="center"/>
    </xf>
    <xf numFmtId="0" fontId="16" fillId="0" borderId="90" xfId="0" applyFont="1" applyBorder="1" applyAlignment="1">
      <alignment horizontal="left" vertical="center"/>
    </xf>
    <xf numFmtId="0" fontId="16" fillId="0" borderId="110" xfId="0" applyFont="1" applyBorder="1" applyAlignment="1">
      <alignment horizontal="left" vertical="center"/>
    </xf>
    <xf numFmtId="0" fontId="16" fillId="0" borderId="81" xfId="0" applyFont="1" applyBorder="1" applyAlignment="1">
      <alignment horizontal="left" vertical="center"/>
    </xf>
    <xf numFmtId="0" fontId="16" fillId="0" borderId="86" xfId="0" applyFont="1" applyBorder="1" applyAlignment="1">
      <alignment horizontal="left" vertical="center"/>
    </xf>
    <xf numFmtId="0" fontId="16" fillId="0" borderId="107" xfId="0" applyFont="1" applyBorder="1" applyAlignment="1">
      <alignment horizontal="center" vertical="center" wrapText="1"/>
    </xf>
    <xf numFmtId="0" fontId="16" fillId="0" borderId="41" xfId="0" applyFont="1" applyBorder="1" applyAlignment="1">
      <alignment horizontal="center" vertical="center"/>
    </xf>
    <xf numFmtId="0" fontId="16" fillId="0" borderId="108" xfId="0" applyFont="1" applyBorder="1" applyAlignment="1">
      <alignment horizontal="center" vertical="center"/>
    </xf>
    <xf numFmtId="0" fontId="16" fillId="0" borderId="28" xfId="0" applyFont="1" applyBorder="1" applyAlignment="1">
      <alignment horizontal="center" vertical="center"/>
    </xf>
    <xf numFmtId="183" fontId="55" fillId="7" borderId="109" xfId="0" applyNumberFormat="1" applyFont="1" applyFill="1" applyBorder="1" applyAlignment="1" applyProtection="1">
      <alignment horizontal="right" vertical="center"/>
      <protection locked="0"/>
    </xf>
    <xf numFmtId="183" fontId="55" fillId="7" borderId="41" xfId="0" applyNumberFormat="1" applyFont="1" applyFill="1" applyBorder="1" applyAlignment="1" applyProtection="1">
      <alignment horizontal="right" vertical="center"/>
      <protection locked="0"/>
    </xf>
    <xf numFmtId="183" fontId="55" fillId="7" borderId="13" xfId="0" applyNumberFormat="1" applyFont="1" applyFill="1" applyBorder="1" applyAlignment="1" applyProtection="1">
      <alignment horizontal="right" vertical="center"/>
      <protection locked="0"/>
    </xf>
    <xf numFmtId="183" fontId="55" fillId="7" borderId="17" xfId="0" applyNumberFormat="1" applyFont="1" applyFill="1" applyBorder="1" applyAlignment="1" applyProtection="1">
      <alignment horizontal="right" vertical="center"/>
      <protection locked="0"/>
    </xf>
    <xf numFmtId="0" fontId="13" fillId="0" borderId="109" xfId="0" applyFont="1" applyBorder="1" applyAlignment="1">
      <alignment horizontal="left" vertical="center"/>
    </xf>
    <xf numFmtId="0" fontId="13" fillId="0" borderId="41" xfId="0" applyFont="1" applyBorder="1" applyAlignment="1">
      <alignment horizontal="left" vertical="center"/>
    </xf>
    <xf numFmtId="0" fontId="13" fillId="0" borderId="42" xfId="0" applyFont="1" applyBorder="1" applyAlignment="1">
      <alignment horizontal="left" vertical="center"/>
    </xf>
    <xf numFmtId="0" fontId="13" fillId="0" borderId="3" xfId="0" applyFont="1" applyBorder="1" applyAlignment="1">
      <alignment horizontal="left" vertical="center"/>
    </xf>
    <xf numFmtId="0" fontId="13" fillId="0" borderId="6" xfId="0" applyFont="1" applyBorder="1" applyAlignment="1">
      <alignment horizontal="left" vertical="center"/>
    </xf>
    <xf numFmtId="0" fontId="13" fillId="0" borderId="25" xfId="0" applyFont="1" applyBorder="1" applyAlignment="1">
      <alignment horizontal="left" vertical="center"/>
    </xf>
    <xf numFmtId="0" fontId="16" fillId="0" borderId="26"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55" xfId="0" applyFont="1" applyBorder="1" applyAlignment="1">
      <alignment horizontal="left" vertical="center"/>
    </xf>
    <xf numFmtId="0" fontId="68" fillId="0" borderId="0" xfId="0" applyFont="1" applyAlignment="1">
      <alignment horizontal="center" vertical="center"/>
    </xf>
    <xf numFmtId="49" fontId="18" fillId="0" borderId="0" xfId="4" applyNumberFormat="1" applyFont="1" applyAlignment="1">
      <alignment horizontal="left" vertical="center" shrinkToFit="1"/>
    </xf>
    <xf numFmtId="0" fontId="13" fillId="7" borderId="81" xfId="0" applyFont="1" applyFill="1" applyBorder="1" applyAlignment="1" applyProtection="1">
      <alignment horizontal="center" vertical="center"/>
      <protection locked="0"/>
    </xf>
    <xf numFmtId="0" fontId="104" fillId="0" borderId="0" xfId="0" applyFont="1" applyAlignment="1">
      <alignment horizontal="left" vertical="center" shrinkToFit="1"/>
    </xf>
    <xf numFmtId="0" fontId="103" fillId="0" borderId="0" xfId="0" applyFont="1" applyAlignment="1">
      <alignment horizontal="left" vertical="center" shrinkToFit="1"/>
    </xf>
    <xf numFmtId="0" fontId="14" fillId="0" borderId="17" xfId="0" applyFont="1" applyBorder="1" applyAlignment="1">
      <alignment horizontal="left" vertical="center"/>
    </xf>
    <xf numFmtId="0" fontId="9" fillId="0" borderId="9" xfId="0" applyFont="1" applyBorder="1" applyAlignment="1">
      <alignment horizontal="center" vertical="center" wrapText="1"/>
    </xf>
    <xf numFmtId="0" fontId="9" fillId="0" borderId="9" xfId="0" applyFont="1" applyBorder="1" applyAlignment="1">
      <alignment horizontal="center" vertical="center" wrapText="1" shrinkToFit="1"/>
    </xf>
    <xf numFmtId="0" fontId="9" fillId="0" borderId="10" xfId="0" applyFont="1" applyBorder="1" applyAlignment="1">
      <alignment horizontal="center" vertical="center" shrinkToFit="1"/>
    </xf>
    <xf numFmtId="0" fontId="9" fillId="0" borderId="18" xfId="0" applyFont="1" applyBorder="1" applyAlignment="1">
      <alignment horizontal="center" vertical="center" wrapText="1" shrinkToFit="1"/>
    </xf>
    <xf numFmtId="0" fontId="9" fillId="0" borderId="0" xfId="0" applyFont="1" applyAlignment="1">
      <alignment horizontal="center" vertical="center" shrinkToFit="1"/>
    </xf>
    <xf numFmtId="0" fontId="9" fillId="0" borderId="15" xfId="0" applyFont="1" applyBorder="1" applyAlignment="1">
      <alignment horizontal="center" vertical="center" shrinkToFit="1"/>
    </xf>
    <xf numFmtId="0" fontId="9" fillId="0" borderId="3"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25" xfId="0" applyFont="1" applyBorder="1" applyAlignment="1">
      <alignment horizontal="center" vertical="center" shrinkToFit="1"/>
    </xf>
    <xf numFmtId="0" fontId="9" fillId="0" borderId="26" xfId="0" applyFont="1" applyBorder="1" applyAlignment="1">
      <alignment horizontal="center" vertical="center"/>
    </xf>
    <xf numFmtId="0" fontId="9" fillId="0" borderId="5" xfId="0" applyFont="1" applyBorder="1" applyAlignment="1">
      <alignment horizontal="center" vertical="center"/>
    </xf>
    <xf numFmtId="0" fontId="16" fillId="0" borderId="1" xfId="0" applyFont="1" applyBorder="1" applyAlignment="1">
      <alignment horizontal="center" vertical="center"/>
    </xf>
    <xf numFmtId="0" fontId="38" fillId="7" borderId="5" xfId="5" applyFont="1" applyFill="1" applyBorder="1" applyAlignment="1" applyProtection="1">
      <alignment horizontal="left" vertical="center" shrinkToFit="1"/>
      <protection locked="0"/>
    </xf>
    <xf numFmtId="0" fontId="38" fillId="7" borderId="0" xfId="5" applyFont="1" applyFill="1" applyBorder="1" applyAlignment="1" applyProtection="1">
      <alignment horizontal="left" vertical="center" shrinkToFit="1"/>
      <protection locked="0"/>
    </xf>
    <xf numFmtId="0" fontId="38" fillId="7" borderId="6" xfId="5" applyFont="1" applyFill="1" applyBorder="1" applyAlignment="1" applyProtection="1">
      <alignment horizontal="left" vertical="center" shrinkToFit="1"/>
      <protection locked="0"/>
    </xf>
    <xf numFmtId="0" fontId="38" fillId="7" borderId="17" xfId="5" applyFont="1" applyFill="1" applyBorder="1" applyAlignment="1" applyProtection="1">
      <alignment horizontal="left" vertical="center" shrinkToFit="1"/>
      <protection locked="0"/>
    </xf>
    <xf numFmtId="178" fontId="38" fillId="0" borderId="5" xfId="5" applyNumberFormat="1" applyFont="1" applyBorder="1" applyAlignment="1">
      <alignment horizontal="center" vertical="center"/>
    </xf>
    <xf numFmtId="178" fontId="38" fillId="0" borderId="0" xfId="5" applyNumberFormat="1" applyFont="1" applyAlignment="1">
      <alignment horizontal="center" vertical="center"/>
    </xf>
    <xf numFmtId="178" fontId="38" fillId="0" borderId="6" xfId="5" applyNumberFormat="1" applyFont="1" applyBorder="1" applyAlignment="1">
      <alignment horizontal="center" vertical="center"/>
    </xf>
    <xf numFmtId="178" fontId="41" fillId="7" borderId="120" xfId="5" applyNumberFormat="1" applyFont="1" applyFill="1" applyBorder="1" applyAlignment="1" applyProtection="1">
      <alignment horizontal="center" vertical="center"/>
      <protection locked="0"/>
    </xf>
    <xf numFmtId="178" fontId="41" fillId="7" borderId="121" xfId="5" applyNumberFormat="1" applyFont="1" applyFill="1" applyBorder="1" applyAlignment="1" applyProtection="1">
      <alignment horizontal="center" vertical="center"/>
      <protection locked="0"/>
    </xf>
    <xf numFmtId="178" fontId="41" fillId="7" borderId="123" xfId="5" applyNumberFormat="1" applyFont="1" applyFill="1" applyBorder="1" applyAlignment="1" applyProtection="1">
      <alignment horizontal="center" vertical="center"/>
      <protection locked="0"/>
    </xf>
    <xf numFmtId="178" fontId="41" fillId="7" borderId="124" xfId="5" applyNumberFormat="1" applyFont="1" applyFill="1" applyBorder="1" applyAlignment="1" applyProtection="1">
      <alignment horizontal="center" vertical="center"/>
      <protection locked="0"/>
    </xf>
    <xf numFmtId="0" fontId="114" fillId="0" borderId="18" xfId="5" applyFont="1" applyBorder="1">
      <alignment vertical="center"/>
    </xf>
    <xf numFmtId="0" fontId="114" fillId="0" borderId="0" xfId="5" applyFont="1">
      <alignment vertical="center"/>
    </xf>
    <xf numFmtId="0" fontId="114" fillId="0" borderId="15" xfId="5" applyFont="1" applyBorder="1">
      <alignment vertical="center"/>
    </xf>
    <xf numFmtId="0" fontId="114" fillId="0" borderId="3" xfId="5" applyFont="1" applyBorder="1">
      <alignment vertical="center"/>
    </xf>
    <xf numFmtId="0" fontId="114" fillId="0" borderId="6" xfId="5" applyFont="1" applyBorder="1">
      <alignment vertical="center"/>
    </xf>
    <xf numFmtId="0" fontId="114" fillId="0" borderId="25" xfId="5" applyFont="1" applyBorder="1">
      <alignment vertical="center"/>
    </xf>
    <xf numFmtId="0" fontId="38" fillId="7" borderId="5" xfId="5" applyFont="1" applyFill="1" applyBorder="1" applyAlignment="1" applyProtection="1">
      <alignment horizontal="center" vertical="center"/>
      <protection locked="0"/>
    </xf>
    <xf numFmtId="0" fontId="38" fillId="7" borderId="0" xfId="5" applyFont="1" applyFill="1" applyAlignment="1" applyProtection="1">
      <alignment horizontal="center" vertical="center"/>
      <protection locked="0"/>
    </xf>
    <xf numFmtId="0" fontId="38" fillId="7" borderId="6" xfId="5" applyFont="1" applyFill="1" applyBorder="1" applyAlignment="1" applyProtection="1">
      <alignment horizontal="center" vertical="center"/>
      <protection locked="0"/>
    </xf>
    <xf numFmtId="0" fontId="31" fillId="0" borderId="0" xfId="5" applyFont="1" applyAlignment="1">
      <alignment horizontal="left" vertical="top" wrapText="1"/>
    </xf>
    <xf numFmtId="0" fontId="31" fillId="0" borderId="33" xfId="5" applyFont="1" applyBorder="1" applyAlignment="1">
      <alignment horizontal="left" vertical="center" wrapText="1"/>
    </xf>
    <xf numFmtId="0" fontId="31" fillId="0" borderId="34" xfId="5" applyFont="1" applyBorder="1" applyAlignment="1">
      <alignment horizontal="left" vertical="center" wrapText="1"/>
    </xf>
    <xf numFmtId="0" fontId="31" fillId="0" borderId="35" xfId="5" applyFont="1" applyBorder="1" applyAlignment="1">
      <alignment horizontal="left" vertical="center" wrapText="1"/>
    </xf>
    <xf numFmtId="0" fontId="31" fillId="0" borderId="230" xfId="5" applyFont="1" applyBorder="1" applyAlignment="1">
      <alignment horizontal="left" vertical="center" wrapText="1"/>
    </xf>
    <xf numFmtId="0" fontId="31" fillId="0" borderId="0" xfId="5" applyFont="1" applyAlignment="1">
      <alignment horizontal="left" vertical="center" wrapText="1"/>
    </xf>
    <xf numFmtId="0" fontId="31" fillId="0" borderId="231" xfId="5" applyFont="1" applyBorder="1" applyAlignment="1">
      <alignment horizontal="left" vertical="center" wrapText="1"/>
    </xf>
    <xf numFmtId="0" fontId="31" fillId="0" borderId="36" xfId="5" applyFont="1" applyBorder="1" applyAlignment="1">
      <alignment horizontal="left" vertical="center" wrapText="1"/>
    </xf>
    <xf numFmtId="0" fontId="31" fillId="0" borderId="37" xfId="5" applyFont="1" applyBorder="1" applyAlignment="1">
      <alignment horizontal="left" vertical="center" wrapText="1"/>
    </xf>
    <xf numFmtId="0" fontId="31" fillId="0" borderId="38" xfId="5" applyFont="1" applyBorder="1" applyAlignment="1">
      <alignment horizontal="left" vertical="center" wrapText="1"/>
    </xf>
    <xf numFmtId="0" fontId="31" fillId="0" borderId="5" xfId="5" applyFont="1" applyBorder="1" applyAlignment="1">
      <alignment horizontal="center" vertical="center" wrapText="1"/>
    </xf>
    <xf numFmtId="0" fontId="31" fillId="0" borderId="0" xfId="5" applyFont="1" applyBorder="1" applyAlignment="1">
      <alignment horizontal="center" vertical="center" wrapText="1"/>
    </xf>
    <xf numFmtId="0" fontId="31" fillId="0" borderId="17" xfId="5" applyFont="1" applyBorder="1" applyAlignment="1">
      <alignment horizontal="center" vertical="center" wrapText="1"/>
    </xf>
    <xf numFmtId="0" fontId="49" fillId="0" borderId="5" xfId="5" applyFont="1" applyBorder="1" applyAlignment="1">
      <alignment horizontal="center" vertical="center"/>
    </xf>
    <xf numFmtId="0" fontId="49" fillId="0" borderId="2" xfId="5" applyFont="1" applyBorder="1" applyAlignment="1">
      <alignment horizontal="center" vertical="center"/>
    </xf>
    <xf numFmtId="0" fontId="49" fillId="0" borderId="0" xfId="5" applyFont="1" applyAlignment="1">
      <alignment horizontal="center" vertical="center"/>
    </xf>
    <xf numFmtId="0" fontId="49" fillId="0" borderId="19" xfId="5" applyFont="1" applyBorder="1" applyAlignment="1">
      <alignment horizontal="center" vertical="center"/>
    </xf>
    <xf numFmtId="0" fontId="49" fillId="0" borderId="6" xfId="5" applyFont="1" applyBorder="1" applyAlignment="1">
      <alignment horizontal="center" vertical="center"/>
    </xf>
    <xf numFmtId="0" fontId="49" fillId="0" borderId="4" xfId="5" applyFont="1" applyBorder="1" applyAlignment="1">
      <alignment horizontal="center"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8" fillId="0" borderId="27" xfId="5" applyFont="1" applyBorder="1" applyAlignment="1">
      <alignment horizontal="left" vertical="center"/>
    </xf>
    <xf numFmtId="0" fontId="118" fillId="0" borderId="18" xfId="5" applyFont="1" applyBorder="1" applyAlignment="1">
      <alignment horizontal="left" vertical="center"/>
    </xf>
    <xf numFmtId="0" fontId="118" fillId="0" borderId="0" xfId="5" applyFont="1" applyAlignment="1">
      <alignment horizontal="left" vertical="center"/>
    </xf>
    <xf numFmtId="0" fontId="118" fillId="0" borderId="15" xfId="5" applyFont="1" applyBorder="1" applyAlignment="1">
      <alignment horizontal="left" vertical="center"/>
    </xf>
    <xf numFmtId="0" fontId="31" fillId="0" borderId="5" xfId="5" applyFont="1" applyBorder="1" applyAlignment="1">
      <alignment horizontal="distributed" vertical="center"/>
    </xf>
    <xf numFmtId="0" fontId="31" fillId="0" borderId="0" xfId="5" applyFont="1" applyAlignment="1">
      <alignment horizontal="distributed" vertical="center"/>
    </xf>
    <xf numFmtId="178" fontId="41" fillId="7" borderId="119" xfId="5" applyNumberFormat="1" applyFont="1" applyFill="1" applyBorder="1" applyAlignment="1" applyProtection="1">
      <alignment horizontal="center" vertical="center"/>
      <protection locked="0"/>
    </xf>
    <xf numFmtId="178" fontId="41" fillId="7" borderId="122" xfId="5" applyNumberFormat="1" applyFont="1" applyFill="1" applyBorder="1" applyAlignment="1" applyProtection="1">
      <alignment horizontal="center" vertical="center"/>
      <protection locked="0"/>
    </xf>
    <xf numFmtId="0" fontId="31" fillId="0" borderId="6" xfId="5" applyFont="1" applyBorder="1" applyAlignment="1">
      <alignment horizontal="center" vertical="center" wrapText="1"/>
    </xf>
    <xf numFmtId="0" fontId="28" fillId="0" borderId="18" xfId="5" applyFont="1" applyBorder="1" applyAlignment="1">
      <alignment horizontal="center" vertical="top"/>
    </xf>
    <xf numFmtId="0" fontId="28" fillId="0" borderId="0" xfId="5" applyFont="1" applyAlignment="1">
      <alignment horizontal="center" vertical="top"/>
    </xf>
    <xf numFmtId="0" fontId="28" fillId="0" borderId="19" xfId="5" applyFont="1" applyBorder="1" applyAlignment="1">
      <alignment horizontal="center" vertical="top"/>
    </xf>
    <xf numFmtId="0" fontId="28" fillId="0" borderId="3" xfId="5" applyFont="1" applyBorder="1" applyAlignment="1">
      <alignment horizontal="center" vertical="top"/>
    </xf>
    <xf numFmtId="0" fontId="28" fillId="0" borderId="6" xfId="5" applyFont="1" applyBorder="1" applyAlignment="1">
      <alignment horizontal="center" vertical="top"/>
    </xf>
    <xf numFmtId="0" fontId="28" fillId="0" borderId="4" xfId="5" applyFont="1" applyBorder="1" applyAlignment="1">
      <alignment horizontal="center" vertical="top"/>
    </xf>
    <xf numFmtId="0" fontId="46" fillId="0" borderId="0" xfId="5" applyFont="1" applyAlignment="1">
      <alignment horizontal="left" vertical="center" wrapText="1"/>
    </xf>
    <xf numFmtId="0" fontId="28" fillId="0" borderId="1" xfId="5" applyFont="1" applyBorder="1" applyAlignment="1">
      <alignment horizontal="center" vertical="center" wrapText="1"/>
    </xf>
    <xf numFmtId="0" fontId="28" fillId="0" borderId="5" xfId="5" applyFont="1" applyBorder="1" applyAlignment="1">
      <alignment horizontal="center" vertical="center"/>
    </xf>
    <xf numFmtId="0" fontId="28" fillId="0" borderId="2" xfId="5" applyFont="1" applyBorder="1" applyAlignment="1">
      <alignment horizontal="center" vertical="center"/>
    </xf>
    <xf numFmtId="0" fontId="28" fillId="0" borderId="18" xfId="5" applyFont="1" applyBorder="1" applyAlignment="1">
      <alignment horizontal="center" vertical="center"/>
    </xf>
    <xf numFmtId="0" fontId="28" fillId="0" borderId="19" xfId="5" applyFont="1" applyBorder="1" applyAlignment="1">
      <alignment horizontal="center" vertical="center"/>
    </xf>
    <xf numFmtId="0" fontId="28" fillId="0" borderId="3" xfId="5" applyFont="1" applyBorder="1" applyAlignment="1">
      <alignment horizontal="center" vertical="center"/>
    </xf>
    <xf numFmtId="0" fontId="28" fillId="0" borderId="6" xfId="5" applyFont="1" applyBorder="1" applyAlignment="1">
      <alignment horizontal="center" vertical="center"/>
    </xf>
    <xf numFmtId="0" fontId="28" fillId="0" borderId="4" xfId="5" applyFont="1" applyBorder="1" applyAlignment="1">
      <alignment horizontal="center" vertical="center"/>
    </xf>
    <xf numFmtId="0" fontId="38" fillId="7" borderId="0" xfId="5" applyFont="1" applyFill="1" applyAlignment="1" applyProtection="1">
      <alignment vertical="center" wrapText="1" shrinkToFit="1"/>
      <protection locked="0"/>
    </xf>
    <xf numFmtId="0" fontId="38" fillId="7" borderId="6" xfId="5" applyFont="1" applyFill="1" applyBorder="1" applyAlignment="1" applyProtection="1">
      <alignment vertical="center" wrapText="1" shrinkToFit="1"/>
      <protection locked="0"/>
    </xf>
    <xf numFmtId="0" fontId="28" fillId="0" borderId="18" xfId="5" applyFont="1" applyBorder="1" applyAlignment="1">
      <alignment horizontal="center"/>
    </xf>
    <xf numFmtId="0" fontId="28" fillId="0" borderId="0" xfId="5" applyFont="1" applyAlignment="1">
      <alignment horizontal="center"/>
    </xf>
    <xf numFmtId="0" fontId="28" fillId="0" borderId="19" xfId="5" applyFont="1" applyBorder="1" applyAlignment="1">
      <alignment horizontal="center"/>
    </xf>
    <xf numFmtId="178" fontId="41" fillId="7" borderId="125" xfId="5" applyNumberFormat="1" applyFont="1" applyFill="1" applyBorder="1" applyAlignment="1" applyProtection="1">
      <alignment horizontal="center" vertical="center"/>
      <protection locked="0"/>
    </xf>
    <xf numFmtId="178" fontId="41" fillId="7" borderId="126" xfId="5" applyNumberFormat="1" applyFont="1" applyFill="1" applyBorder="1" applyAlignment="1" applyProtection="1">
      <alignment horizontal="center" vertical="center"/>
      <protection locked="0"/>
    </xf>
    <xf numFmtId="178" fontId="41" fillId="7" borderId="127" xfId="5" applyNumberFormat="1" applyFont="1" applyFill="1" applyBorder="1" applyAlignment="1" applyProtection="1">
      <alignment horizontal="center" vertical="center"/>
      <protection locked="0"/>
    </xf>
    <xf numFmtId="0" fontId="31" fillId="0" borderId="6" xfId="5" applyFont="1" applyBorder="1" applyAlignment="1">
      <alignment horizontal="distributed" vertical="center"/>
    </xf>
    <xf numFmtId="0" fontId="38" fillId="7" borderId="1" xfId="5" applyFont="1" applyFill="1" applyBorder="1" applyAlignment="1" applyProtection="1">
      <alignment horizontal="center" vertical="center"/>
      <protection locked="0"/>
    </xf>
    <xf numFmtId="0" fontId="38" fillId="7" borderId="18" xfId="5" applyFont="1" applyFill="1" applyBorder="1" applyAlignment="1" applyProtection="1">
      <alignment horizontal="center" vertical="center"/>
      <protection locked="0"/>
    </xf>
    <xf numFmtId="0" fontId="38" fillId="7" borderId="3" xfId="5" applyFont="1" applyFill="1" applyBorder="1" applyAlignment="1" applyProtection="1">
      <alignment horizontal="center" vertical="center"/>
      <protection locked="0"/>
    </xf>
    <xf numFmtId="0" fontId="44" fillId="0" borderId="0" xfId="5" applyFont="1" applyAlignment="1">
      <alignment horizontal="left" vertical="center"/>
    </xf>
    <xf numFmtId="0" fontId="44" fillId="0" borderId="17" xfId="5" applyFont="1" applyBorder="1" applyAlignment="1">
      <alignment horizontal="left" vertical="center"/>
    </xf>
    <xf numFmtId="0" fontId="38" fillId="0" borderId="0" xfId="5" applyFont="1" applyAlignment="1">
      <alignment horizontal="center" vertical="center" wrapText="1"/>
    </xf>
    <xf numFmtId="0" fontId="38" fillId="0" borderId="17" xfId="5" applyFont="1" applyBorder="1" applyAlignment="1">
      <alignment horizontal="center" vertical="center" wrapText="1"/>
    </xf>
    <xf numFmtId="0" fontId="31" fillId="0" borderId="0" xfId="5" applyFont="1">
      <alignment vertical="center"/>
    </xf>
    <xf numFmtId="0" fontId="31" fillId="0" borderId="17" xfId="5" applyFont="1" applyBorder="1">
      <alignment vertical="center"/>
    </xf>
    <xf numFmtId="0" fontId="31" fillId="0" borderId="16" xfId="5" applyFont="1" applyBorder="1" applyAlignment="1">
      <alignment horizontal="distributed" vertical="center" wrapText="1"/>
    </xf>
    <xf numFmtId="0" fontId="31" fillId="0" borderId="0" xfId="5" applyFont="1" applyAlignment="1">
      <alignment horizontal="distributed" vertical="center" wrapText="1"/>
    </xf>
    <xf numFmtId="0" fontId="31" fillId="0" borderId="6" xfId="5" applyFont="1" applyBorder="1" applyAlignment="1">
      <alignment horizontal="distributed" vertical="center" wrapText="1"/>
    </xf>
    <xf numFmtId="0" fontId="28" fillId="0" borderId="9" xfId="5" applyFont="1" applyBorder="1" applyAlignment="1">
      <alignment horizontal="center"/>
    </xf>
    <xf numFmtId="0" fontId="28" fillId="0" borderId="16" xfId="5" applyFont="1" applyBorder="1" applyAlignment="1">
      <alignment horizontal="center"/>
    </xf>
    <xf numFmtId="0" fontId="28" fillId="0" borderId="8" xfId="5" applyFont="1" applyBorder="1" applyAlignment="1">
      <alignment horizontal="center"/>
    </xf>
    <xf numFmtId="0" fontId="28" fillId="0" borderId="9" xfId="5" applyFont="1" applyBorder="1" applyAlignment="1">
      <alignment horizontal="center" vertical="center" wrapText="1"/>
    </xf>
    <xf numFmtId="0" fontId="28" fillId="0" borderId="16" xfId="5" applyFont="1" applyBorder="1" applyAlignment="1">
      <alignment horizontal="center" vertical="center"/>
    </xf>
    <xf numFmtId="0" fontId="28" fillId="0" borderId="8" xfId="5" applyFont="1" applyBorder="1" applyAlignment="1">
      <alignment horizontal="center" vertical="center"/>
    </xf>
    <xf numFmtId="0" fontId="38" fillId="7" borderId="16" xfId="5" applyFont="1" applyFill="1" applyBorder="1" applyAlignment="1" applyProtection="1">
      <alignment vertical="center" wrapText="1" shrinkToFit="1"/>
      <protection locked="0"/>
    </xf>
    <xf numFmtId="0" fontId="31" fillId="0" borderId="5" xfId="5" applyFont="1" applyBorder="1" applyAlignment="1">
      <alignment horizontal="distributed" vertical="center" wrapText="1"/>
    </xf>
    <xf numFmtId="0" fontId="24" fillId="0" borderId="7" xfId="5" applyFont="1" applyBorder="1" applyAlignment="1">
      <alignment horizontal="left" vertical="center" wrapText="1"/>
    </xf>
    <xf numFmtId="0" fontId="24" fillId="0" borderId="16" xfId="5" applyFont="1" applyBorder="1" applyAlignment="1">
      <alignment horizontal="left" vertical="center" wrapText="1"/>
    </xf>
    <xf numFmtId="0" fontId="24" fillId="0" borderId="10" xfId="5" applyFont="1" applyBorder="1" applyAlignment="1">
      <alignment horizontal="left" vertical="center" wrapText="1"/>
    </xf>
    <xf numFmtId="0" fontId="24" fillId="0" borderId="23" xfId="5" applyFont="1" applyBorder="1" applyAlignment="1">
      <alignment horizontal="left" vertical="center" wrapText="1"/>
    </xf>
    <xf numFmtId="0" fontId="24" fillId="0" borderId="0" xfId="5" applyFont="1" applyBorder="1" applyAlignment="1">
      <alignment horizontal="left" vertical="center" wrapText="1"/>
    </xf>
    <xf numFmtId="0" fontId="24" fillId="0" borderId="15" xfId="5" applyFont="1" applyBorder="1" applyAlignment="1">
      <alignment horizontal="left" vertical="center" wrapText="1"/>
    </xf>
    <xf numFmtId="0" fontId="24" fillId="0" borderId="28" xfId="5" applyFont="1" applyBorder="1" applyAlignment="1">
      <alignment horizontal="left" vertical="center" wrapText="1"/>
    </xf>
    <xf numFmtId="0" fontId="24" fillId="0" borderId="6" xfId="5" applyFont="1" applyBorder="1" applyAlignment="1">
      <alignment horizontal="left" vertical="center" wrapText="1"/>
    </xf>
    <xf numFmtId="0" fontId="24" fillId="0" borderId="25" xfId="5" applyFont="1" applyBorder="1" applyAlignment="1">
      <alignment horizontal="left" vertical="center" wrapText="1"/>
    </xf>
    <xf numFmtId="0" fontId="45" fillId="0" borderId="16" xfId="5" applyFont="1" applyBorder="1" applyAlignment="1">
      <alignment vertical="center" shrinkToFit="1"/>
    </xf>
    <xf numFmtId="0" fontId="45" fillId="0" borderId="0" xfId="5" applyFont="1" applyAlignment="1">
      <alignment vertical="center" shrinkToFit="1"/>
    </xf>
    <xf numFmtId="0" fontId="45" fillId="0" borderId="6" xfId="5" applyFont="1" applyBorder="1" applyAlignment="1">
      <alignment vertical="center" shrinkToFit="1"/>
    </xf>
    <xf numFmtId="0" fontId="38" fillId="0" borderId="0" xfId="5" applyFont="1" applyAlignment="1">
      <alignment horizontal="center" vertical="center"/>
    </xf>
    <xf numFmtId="0" fontId="82" fillId="0" borderId="26" xfId="5" applyFont="1" applyBorder="1" applyAlignment="1">
      <alignment horizontal="center" vertical="center"/>
    </xf>
    <xf numFmtId="0" fontId="82" fillId="0" borderId="5" xfId="5" applyFont="1" applyBorder="1" applyAlignment="1">
      <alignment horizontal="center" vertical="center"/>
    </xf>
    <xf numFmtId="0" fontId="82" fillId="0" borderId="27" xfId="5" applyFont="1" applyBorder="1" applyAlignment="1">
      <alignment horizontal="center" vertical="center"/>
    </xf>
    <xf numFmtId="0" fontId="82" fillId="0" borderId="23" xfId="5" applyFont="1" applyBorder="1" applyAlignment="1">
      <alignment horizontal="center" vertical="center"/>
    </xf>
    <xf numFmtId="0" fontId="82" fillId="0" borderId="0" xfId="5" applyFont="1" applyBorder="1" applyAlignment="1">
      <alignment horizontal="center" vertical="center"/>
    </xf>
    <xf numFmtId="0" fontId="82" fillId="0" borderId="15" xfId="5" applyFont="1" applyBorder="1" applyAlignment="1">
      <alignment horizontal="center" vertical="center"/>
    </xf>
    <xf numFmtId="0" fontId="82" fillId="0" borderId="11" xfId="5" applyFont="1" applyBorder="1" applyAlignment="1">
      <alignment horizontal="center" vertical="center"/>
    </xf>
    <xf numFmtId="0" fontId="82" fillId="0" borderId="17" xfId="5" applyFont="1" applyBorder="1" applyAlignment="1">
      <alignment horizontal="center" vertical="center"/>
    </xf>
    <xf numFmtId="0" fontId="82" fillId="0" borderId="14" xfId="5" applyFont="1" applyBorder="1" applyAlignment="1">
      <alignment horizontal="center" vertical="center"/>
    </xf>
    <xf numFmtId="0" fontId="31" fillId="0" borderId="17" xfId="5" applyFont="1" applyBorder="1" applyAlignment="1">
      <alignment horizontal="distributed" vertical="center"/>
    </xf>
    <xf numFmtId="0" fontId="45" fillId="0" borderId="5" xfId="5" applyFont="1" applyBorder="1" applyAlignment="1">
      <alignment vertical="center" shrinkToFit="1"/>
    </xf>
    <xf numFmtId="0" fontId="45" fillId="0" borderId="17" xfId="5" applyFont="1" applyBorder="1" applyAlignment="1">
      <alignment vertical="center" shrinkToFit="1"/>
    </xf>
    <xf numFmtId="0" fontId="39" fillId="0" borderId="0" xfId="5" applyFont="1" applyAlignment="1">
      <alignment horizontal="center" vertical="center"/>
    </xf>
    <xf numFmtId="0" fontId="38" fillId="0" borderId="81" xfId="5" applyFont="1" applyBorder="1" applyAlignment="1">
      <alignment horizontal="center" vertical="center"/>
    </xf>
    <xf numFmtId="0" fontId="31" fillId="0" borderId="81" xfId="5" applyFont="1" applyBorder="1" applyAlignment="1">
      <alignment horizontal="center" vertical="center"/>
    </xf>
    <xf numFmtId="0" fontId="41" fillId="0" borderId="0" xfId="5" applyFont="1" applyAlignment="1">
      <alignment horizontal="center" vertical="center"/>
    </xf>
    <xf numFmtId="0" fontId="41" fillId="0" borderId="81" xfId="5" applyFont="1" applyBorder="1" applyAlignment="1">
      <alignment horizontal="center" vertical="center"/>
    </xf>
    <xf numFmtId="3" fontId="40" fillId="7" borderId="0" xfId="5" applyNumberFormat="1" applyFont="1" applyFill="1" applyAlignment="1" applyProtection="1">
      <alignment horizontal="center" shrinkToFit="1"/>
      <protection locked="0"/>
    </xf>
    <xf numFmtId="3" fontId="40" fillId="7" borderId="81" xfId="5" applyNumberFormat="1" applyFont="1" applyFill="1" applyBorder="1" applyAlignment="1" applyProtection="1">
      <alignment horizontal="center" shrinkToFit="1"/>
      <protection locked="0"/>
    </xf>
    <xf numFmtId="49" fontId="18" fillId="0" borderId="0" xfId="4" applyNumberFormat="1" applyFont="1" applyAlignment="1">
      <alignment horizontal="center" vertical="center"/>
    </xf>
    <xf numFmtId="0" fontId="28" fillId="0" borderId="183" xfId="5" applyFont="1" applyBorder="1" applyAlignment="1">
      <alignment horizontal="center" vertical="center" shrinkToFit="1"/>
    </xf>
    <xf numFmtId="0" fontId="28" fillId="0" borderId="90" xfId="5" applyFont="1" applyBorder="1" applyAlignment="1">
      <alignment horizontal="center" vertical="center" shrinkToFit="1"/>
    </xf>
    <xf numFmtId="0" fontId="28" fillId="0" borderId="223" xfId="5" applyFont="1" applyBorder="1" applyAlignment="1">
      <alignment horizontal="center" vertical="center" shrinkToFit="1"/>
    </xf>
    <xf numFmtId="0" fontId="28" fillId="0" borderId="182" xfId="5" applyFont="1" applyBorder="1" applyAlignment="1">
      <alignment horizontal="center" vertical="center" shrinkToFit="1"/>
    </xf>
    <xf numFmtId="0" fontId="28" fillId="0" borderId="81" xfId="5" applyFont="1" applyBorder="1" applyAlignment="1">
      <alignment horizontal="center" vertical="center" shrinkToFit="1"/>
    </xf>
    <xf numFmtId="0" fontId="28" fillId="0" borderId="222" xfId="5" applyFont="1" applyBorder="1" applyAlignment="1">
      <alignment horizontal="center" vertical="center" shrinkToFit="1"/>
    </xf>
    <xf numFmtId="49" fontId="30" fillId="0" borderId="183" xfId="5" applyNumberFormat="1" applyFont="1" applyBorder="1" applyAlignment="1">
      <alignment horizontal="center" vertical="center" shrinkToFit="1"/>
    </xf>
    <xf numFmtId="0" fontId="30" fillId="0" borderId="90" xfId="5" applyFont="1" applyBorder="1" applyAlignment="1">
      <alignment horizontal="center" vertical="center" shrinkToFit="1"/>
    </xf>
    <xf numFmtId="0" fontId="30" fillId="0" borderId="223" xfId="5" applyFont="1" applyBorder="1" applyAlignment="1">
      <alignment horizontal="center" vertical="center" shrinkToFit="1"/>
    </xf>
    <xf numFmtId="0" fontId="30" fillId="0" borderId="182" xfId="5" applyFont="1" applyBorder="1" applyAlignment="1">
      <alignment horizontal="center" vertical="center" shrinkToFit="1"/>
    </xf>
    <xf numFmtId="0" fontId="30" fillId="0" borderId="81" xfId="5" applyFont="1" applyBorder="1" applyAlignment="1">
      <alignment horizontal="center" vertical="center" shrinkToFit="1"/>
    </xf>
    <xf numFmtId="0" fontId="30" fillId="0" borderId="222" xfId="5" applyFont="1" applyBorder="1" applyAlignment="1">
      <alignment horizontal="center" vertical="center" shrinkToFit="1"/>
    </xf>
    <xf numFmtId="0" fontId="44" fillId="0" borderId="183" xfId="5" applyFont="1" applyBorder="1" applyAlignment="1">
      <alignment horizontal="center" vertical="center" shrinkToFit="1"/>
    </xf>
    <xf numFmtId="0" fontId="44" fillId="0" borderId="90" xfId="5" applyFont="1" applyBorder="1" applyAlignment="1">
      <alignment horizontal="center" vertical="center" shrinkToFit="1"/>
    </xf>
    <xf numFmtId="0" fontId="44" fillId="0" borderId="223" xfId="5" applyFont="1" applyBorder="1" applyAlignment="1">
      <alignment horizontal="center" vertical="center" shrinkToFit="1"/>
    </xf>
    <xf numFmtId="0" fontId="44" fillId="0" borderId="182" xfId="5" applyFont="1" applyBorder="1" applyAlignment="1">
      <alignment horizontal="center" vertical="center" shrinkToFit="1"/>
    </xf>
    <xf numFmtId="0" fontId="44" fillId="0" borderId="81" xfId="5" applyFont="1" applyBorder="1" applyAlignment="1">
      <alignment horizontal="center" vertical="center" shrinkToFit="1"/>
    </xf>
    <xf numFmtId="0" fontId="44" fillId="0" borderId="222" xfId="5" applyFont="1" applyBorder="1" applyAlignment="1">
      <alignment horizontal="center" vertical="center" shrinkToFit="1"/>
    </xf>
    <xf numFmtId="49" fontId="18" fillId="0" borderId="0" xfId="4" applyNumberFormat="1" applyFont="1" applyFill="1" applyAlignment="1">
      <alignment horizontal="left" vertical="center" indent="1" shrinkToFit="1"/>
    </xf>
    <xf numFmtId="0" fontId="18" fillId="0" borderId="0" xfId="4" applyNumberFormat="1" applyFont="1" applyFill="1" applyAlignment="1">
      <alignment horizontal="left" vertical="center" indent="1" shrinkToFit="1"/>
    </xf>
    <xf numFmtId="0" fontId="18" fillId="0" borderId="0" xfId="3" applyNumberFormat="1" applyFont="1" applyFill="1" applyAlignment="1">
      <alignment horizontal="left" vertical="center" shrinkToFit="1"/>
    </xf>
    <xf numFmtId="0" fontId="16" fillId="7" borderId="143" xfId="0" applyFont="1" applyFill="1" applyBorder="1" applyAlignment="1" applyProtection="1">
      <alignment horizontal="center" vertical="center"/>
      <protection locked="0"/>
    </xf>
    <xf numFmtId="0" fontId="16" fillId="7" borderId="144" xfId="0" applyFont="1" applyFill="1" applyBorder="1" applyAlignment="1" applyProtection="1">
      <alignment horizontal="center" vertical="center"/>
      <protection locked="0"/>
    </xf>
    <xf numFmtId="0" fontId="18" fillId="0" borderId="0" xfId="4" applyNumberFormat="1" applyFont="1" applyFill="1" applyAlignment="1">
      <alignment horizontal="left" vertical="center"/>
    </xf>
    <xf numFmtId="0" fontId="16" fillId="7" borderId="136" xfId="0" applyFont="1" applyFill="1" applyBorder="1" applyAlignment="1" applyProtection="1">
      <alignment horizontal="center" vertical="center"/>
      <protection locked="0"/>
    </xf>
    <xf numFmtId="0" fontId="16" fillId="7" borderId="137" xfId="0" applyFont="1" applyFill="1" applyBorder="1" applyAlignment="1" applyProtection="1">
      <alignment horizontal="center" vertical="center"/>
      <protection locked="0"/>
    </xf>
    <xf numFmtId="0" fontId="16" fillId="7" borderId="71" xfId="0" applyFont="1" applyFill="1" applyBorder="1" applyAlignment="1" applyProtection="1">
      <alignment horizontal="center" vertical="center" shrinkToFit="1"/>
      <protection locked="0"/>
    </xf>
    <xf numFmtId="0" fontId="16" fillId="7" borderId="137" xfId="0" applyFont="1" applyFill="1" applyBorder="1" applyAlignment="1" applyProtection="1">
      <alignment horizontal="center" vertical="center" shrinkToFit="1"/>
      <protection locked="0"/>
    </xf>
    <xf numFmtId="0" fontId="16" fillId="7" borderId="71" xfId="0" applyFont="1" applyFill="1" applyBorder="1" applyAlignment="1" applyProtection="1">
      <alignment horizontal="center" vertical="center" wrapText="1"/>
      <protection locked="0"/>
    </xf>
    <xf numFmtId="0" fontId="16" fillId="7" borderId="54" xfId="0" applyFont="1" applyFill="1" applyBorder="1" applyAlignment="1" applyProtection="1">
      <alignment horizontal="center" vertical="center" wrapText="1"/>
      <protection locked="0"/>
    </xf>
    <xf numFmtId="0" fontId="16" fillId="7" borderId="137" xfId="0" applyFont="1" applyFill="1" applyBorder="1" applyAlignment="1" applyProtection="1">
      <alignment horizontal="center" vertical="center" wrapText="1"/>
      <protection locked="0"/>
    </xf>
    <xf numFmtId="0" fontId="16" fillId="0" borderId="138" xfId="0" applyFont="1" applyBorder="1" applyAlignment="1">
      <alignment horizontal="center" vertical="center"/>
    </xf>
    <xf numFmtId="0" fontId="16" fillId="0" borderId="139" xfId="0" applyFont="1" applyBorder="1" applyAlignment="1">
      <alignment horizontal="center" vertical="center"/>
    </xf>
    <xf numFmtId="0" fontId="66" fillId="0" borderId="65" xfId="0" applyFont="1" applyBorder="1" applyAlignment="1">
      <alignment horizontal="center" vertical="center" shrinkToFit="1"/>
    </xf>
    <xf numFmtId="0" fontId="66" fillId="0" borderId="135" xfId="0" applyFont="1" applyBorder="1" applyAlignment="1">
      <alignment horizontal="center" vertical="center" shrinkToFit="1"/>
    </xf>
    <xf numFmtId="0" fontId="18" fillId="0" borderId="134" xfId="0" applyFont="1" applyBorder="1" applyAlignment="1">
      <alignment horizontal="right" vertical="center" shrinkToFit="1"/>
    </xf>
    <xf numFmtId="0" fontId="18" fillId="0" borderId="135" xfId="0" applyFont="1" applyBorder="1" applyAlignment="1">
      <alignment horizontal="right" vertical="center" shrinkToFit="1"/>
    </xf>
    <xf numFmtId="0" fontId="13" fillId="7" borderId="57" xfId="0" applyFont="1" applyFill="1" applyBorder="1" applyAlignment="1" applyProtection="1">
      <alignment horizontal="center" vertical="center" wrapText="1"/>
      <protection locked="0"/>
    </xf>
    <xf numFmtId="0" fontId="13" fillId="7" borderId="58" xfId="0" applyFont="1" applyFill="1" applyBorder="1" applyAlignment="1" applyProtection="1">
      <alignment horizontal="center" vertical="center" wrapText="1"/>
      <protection locked="0"/>
    </xf>
    <xf numFmtId="0" fontId="9" fillId="0" borderId="39" xfId="0" applyFont="1" applyBorder="1" applyAlignment="1">
      <alignment horizontal="center" vertical="center"/>
    </xf>
    <xf numFmtId="0" fontId="9" fillId="0" borderId="40" xfId="0" applyFont="1" applyBorder="1" applyAlignment="1">
      <alignment horizontal="center" vertical="center"/>
    </xf>
    <xf numFmtId="0" fontId="9" fillId="0" borderId="64" xfId="0" applyFont="1" applyBorder="1" applyAlignment="1">
      <alignment horizontal="center" vertical="center"/>
    </xf>
    <xf numFmtId="0" fontId="9" fillId="0" borderId="134" xfId="0" applyFont="1" applyBorder="1" applyAlignment="1">
      <alignment horizontal="center" vertical="center" shrinkToFit="1"/>
    </xf>
    <xf numFmtId="0" fontId="9" fillId="0" borderId="40" xfId="0" applyFont="1" applyBorder="1" applyAlignment="1">
      <alignment horizontal="center" vertical="center" shrinkToFit="1"/>
    </xf>
    <xf numFmtId="0" fontId="9" fillId="0" borderId="135" xfId="0" applyFont="1" applyBorder="1" applyAlignment="1">
      <alignment horizontal="center" vertical="center" shrinkToFit="1"/>
    </xf>
    <xf numFmtId="0" fontId="66" fillId="0" borderId="134" xfId="0" applyFont="1" applyBorder="1" applyAlignment="1">
      <alignment horizontal="center" vertical="center" shrinkToFit="1"/>
    </xf>
    <xf numFmtId="0" fontId="66" fillId="0" borderId="64" xfId="0" applyFont="1" applyBorder="1" applyAlignment="1">
      <alignment horizontal="center" vertical="center" shrinkToFit="1"/>
    </xf>
    <xf numFmtId="0" fontId="14" fillId="0" borderId="17" xfId="0" applyFont="1" applyBorder="1" applyAlignment="1">
      <alignment horizontal="left" vertical="center" shrinkToFit="1"/>
    </xf>
    <xf numFmtId="0" fontId="16" fillId="0" borderId="147" xfId="0" applyFont="1" applyBorder="1" applyAlignment="1">
      <alignment horizontal="center" vertical="center"/>
    </xf>
    <xf numFmtId="0" fontId="16" fillId="0" borderId="149" xfId="0" applyFont="1" applyBorder="1" applyAlignment="1">
      <alignment horizontal="center" vertical="center"/>
    </xf>
    <xf numFmtId="0" fontId="16" fillId="7" borderId="72" xfId="0" applyFont="1" applyFill="1" applyBorder="1" applyAlignment="1" applyProtection="1">
      <alignment horizontal="center" vertical="center" shrinkToFit="1"/>
      <protection locked="0"/>
    </xf>
    <xf numFmtId="0" fontId="16" fillId="7" borderId="69" xfId="0" applyFont="1" applyFill="1" applyBorder="1" applyAlignment="1" applyProtection="1">
      <alignment horizontal="center" vertical="center" shrinkToFit="1"/>
      <protection locked="0"/>
    </xf>
    <xf numFmtId="0" fontId="16" fillId="7" borderId="72" xfId="0" applyFont="1" applyFill="1" applyBorder="1" applyAlignment="1" applyProtection="1">
      <alignment horizontal="center" vertical="center" wrapText="1"/>
      <protection locked="0"/>
    </xf>
    <xf numFmtId="0" fontId="16" fillId="7" borderId="55" xfId="0" applyFont="1" applyFill="1" applyBorder="1" applyAlignment="1" applyProtection="1">
      <alignment horizontal="center" vertical="center" wrapText="1"/>
      <protection locked="0"/>
    </xf>
    <xf numFmtId="0" fontId="16" fillId="7" borderId="69" xfId="0" applyFont="1" applyFill="1" applyBorder="1" applyAlignment="1" applyProtection="1">
      <alignment horizontal="center" vertical="center" wrapText="1"/>
      <protection locked="0"/>
    </xf>
    <xf numFmtId="0" fontId="16" fillId="7" borderId="71" xfId="0" applyFont="1" applyFill="1" applyBorder="1" applyAlignment="1" applyProtection="1">
      <alignment horizontal="center" vertical="center"/>
      <protection locked="0"/>
    </xf>
    <xf numFmtId="0" fontId="16" fillId="7" borderId="61" xfId="0" applyFont="1" applyFill="1" applyBorder="1" applyAlignment="1" applyProtection="1">
      <alignment horizontal="center" vertical="center"/>
      <protection locked="0"/>
    </xf>
    <xf numFmtId="0" fontId="13" fillId="7" borderId="56" xfId="0" applyFont="1" applyFill="1" applyBorder="1" applyAlignment="1" applyProtection="1">
      <alignment horizontal="center" vertical="center"/>
      <protection locked="0"/>
    </xf>
    <xf numFmtId="0" fontId="16" fillId="0" borderId="56" xfId="0" applyFont="1" applyBorder="1" applyAlignment="1">
      <alignment vertical="center" wrapText="1"/>
    </xf>
    <xf numFmtId="0" fontId="16" fillId="0" borderId="63" xfId="0" applyFont="1" applyBorder="1" applyAlignment="1">
      <alignment vertical="center" wrapText="1"/>
    </xf>
    <xf numFmtId="0" fontId="16" fillId="7" borderId="72" xfId="0" applyFont="1" applyFill="1" applyBorder="1" applyAlignment="1" applyProtection="1">
      <alignment horizontal="center" vertical="center"/>
      <protection locked="0"/>
    </xf>
    <xf numFmtId="0" fontId="16" fillId="7" borderId="69" xfId="0" applyFont="1" applyFill="1" applyBorder="1" applyAlignment="1" applyProtection="1">
      <alignment horizontal="center" vertical="center"/>
      <protection locked="0"/>
    </xf>
    <xf numFmtId="0" fontId="16" fillId="0" borderId="148" xfId="0" applyFont="1" applyBorder="1" applyAlignment="1">
      <alignment horizontal="center" vertical="center"/>
    </xf>
    <xf numFmtId="0" fontId="16" fillId="0" borderId="56" xfId="0" applyFont="1" applyBorder="1">
      <alignment vertical="center"/>
    </xf>
    <xf numFmtId="0" fontId="16" fillId="0" borderId="60" xfId="0" applyFont="1" applyBorder="1">
      <alignment vertical="center"/>
    </xf>
    <xf numFmtId="0" fontId="113" fillId="0" borderId="0" xfId="0" applyFont="1" applyAlignment="1">
      <alignment horizontal="left" wrapText="1" shrinkToFit="1"/>
    </xf>
    <xf numFmtId="0" fontId="113" fillId="0" borderId="0" xfId="0" applyFont="1" applyAlignment="1">
      <alignment horizontal="left" shrinkToFit="1"/>
    </xf>
    <xf numFmtId="0" fontId="113" fillId="0" borderId="17" xfId="0" applyFont="1" applyBorder="1" applyAlignment="1">
      <alignment horizontal="left" shrinkToFit="1"/>
    </xf>
    <xf numFmtId="0" fontId="16" fillId="7" borderId="200" xfId="0" applyFont="1" applyFill="1" applyBorder="1" applyAlignment="1" applyProtection="1">
      <alignment horizontal="center" vertical="center"/>
      <protection locked="0"/>
    </xf>
    <xf numFmtId="0" fontId="16" fillId="7" borderId="59" xfId="0" applyFont="1" applyFill="1" applyBorder="1" applyAlignment="1" applyProtection="1">
      <alignment horizontal="center" vertical="center"/>
      <protection locked="0"/>
    </xf>
    <xf numFmtId="0" fontId="16" fillId="0" borderId="145" xfId="0" applyFont="1" applyBorder="1" applyAlignment="1">
      <alignment horizontal="center" vertical="center"/>
    </xf>
    <xf numFmtId="0" fontId="16" fillId="0" borderId="146" xfId="0" applyFont="1" applyBorder="1" applyAlignment="1">
      <alignment horizontal="center" vertical="center"/>
    </xf>
    <xf numFmtId="0" fontId="16" fillId="0" borderId="140" xfId="0" applyFont="1" applyBorder="1" applyAlignment="1">
      <alignment horizontal="center" vertical="center"/>
    </xf>
    <xf numFmtId="0" fontId="16" fillId="0" borderId="142" xfId="0" applyFont="1" applyBorder="1" applyAlignment="1">
      <alignment horizontal="center" vertical="center"/>
    </xf>
    <xf numFmtId="0" fontId="61" fillId="0" borderId="5" xfId="0" applyFont="1" applyBorder="1" applyAlignment="1">
      <alignment horizontal="left" vertical="center" shrinkToFit="1"/>
    </xf>
    <xf numFmtId="0" fontId="61" fillId="0" borderId="0" xfId="0" applyFont="1" applyAlignment="1">
      <alignment horizontal="left" vertical="center" shrinkToFit="1"/>
    </xf>
    <xf numFmtId="0" fontId="61" fillId="0" borderId="17" xfId="0" applyFont="1" applyBorder="1" applyAlignment="1">
      <alignment horizontal="left" vertical="center" shrinkToFit="1"/>
    </xf>
    <xf numFmtId="0" fontId="13" fillId="0" borderId="43" xfId="0" applyFont="1" applyBorder="1" applyAlignment="1">
      <alignment horizontal="center" vertical="center" shrinkToFit="1"/>
    </xf>
    <xf numFmtId="0" fontId="13" fillId="0" borderId="48" xfId="0" applyFont="1" applyBorder="1" applyAlignment="1">
      <alignment horizontal="center" vertical="center" shrinkToFit="1"/>
    </xf>
    <xf numFmtId="0" fontId="13" fillId="7" borderId="10" xfId="0" applyFont="1" applyFill="1" applyBorder="1" applyAlignment="1" applyProtection="1">
      <alignment horizontal="center" vertical="center" wrapText="1"/>
      <protection locked="0"/>
    </xf>
    <xf numFmtId="0" fontId="13" fillId="7" borderId="14" xfId="0" applyFont="1" applyFill="1" applyBorder="1" applyAlignment="1" applyProtection="1">
      <alignment horizontal="center" vertical="center" wrapText="1"/>
      <protection locked="0"/>
    </xf>
    <xf numFmtId="0" fontId="66" fillId="0" borderId="67" xfId="0" applyFont="1" applyBorder="1" applyAlignment="1">
      <alignment horizontal="center" vertical="center" shrinkToFit="1"/>
    </xf>
    <xf numFmtId="0" fontId="10" fillId="0" borderId="0" xfId="0" applyFont="1" applyAlignment="1">
      <alignment horizontal="center" vertical="center"/>
    </xf>
    <xf numFmtId="0" fontId="55" fillId="0" borderId="0" xfId="0" applyFont="1" applyAlignment="1">
      <alignment horizontal="center" vertical="center"/>
    </xf>
    <xf numFmtId="38" fontId="16" fillId="0" borderId="43" xfId="3" applyFont="1" applyFill="1" applyBorder="1" applyAlignment="1">
      <alignment horizontal="center" vertical="center"/>
    </xf>
    <xf numFmtId="38" fontId="16" fillId="0" borderId="16" xfId="3" applyFont="1" applyFill="1" applyBorder="1" applyAlignment="1">
      <alignment horizontal="center" vertical="center"/>
    </xf>
    <xf numFmtId="38" fontId="16" fillId="0" borderId="45" xfId="3" applyFont="1" applyFill="1" applyBorder="1" applyAlignment="1">
      <alignment horizontal="center" vertical="center"/>
    </xf>
    <xf numFmtId="38" fontId="16" fillId="0" borderId="0" xfId="3" applyFont="1" applyFill="1" applyBorder="1" applyAlignment="1">
      <alignment horizontal="center" vertical="center"/>
    </xf>
    <xf numFmtId="2" fontId="110" fillId="7" borderId="9" xfId="3" applyNumberFormat="1" applyFont="1" applyFill="1" applyBorder="1" applyAlignment="1" applyProtection="1">
      <alignment horizontal="center" vertical="center" shrinkToFit="1"/>
      <protection locked="0"/>
    </xf>
    <xf numFmtId="2" fontId="110" fillId="7" borderId="16" xfId="3" applyNumberFormat="1" applyFont="1" applyFill="1" applyBorder="1" applyAlignment="1" applyProtection="1">
      <alignment horizontal="center" vertical="center" shrinkToFit="1"/>
      <protection locked="0"/>
    </xf>
    <xf numFmtId="2" fontId="110" fillId="7" borderId="8" xfId="3" applyNumberFormat="1" applyFont="1" applyFill="1" applyBorder="1" applyAlignment="1" applyProtection="1">
      <alignment horizontal="center" vertical="center" shrinkToFit="1"/>
      <protection locked="0"/>
    </xf>
    <xf numFmtId="2" fontId="110" fillId="7" borderId="18" xfId="3" applyNumberFormat="1" applyFont="1" applyFill="1" applyBorder="1" applyAlignment="1" applyProtection="1">
      <alignment horizontal="center" vertical="center" shrinkToFit="1"/>
      <protection locked="0"/>
    </xf>
    <xf numFmtId="2" fontId="110" fillId="7" borderId="0" xfId="3" applyNumberFormat="1" applyFont="1" applyFill="1" applyBorder="1" applyAlignment="1" applyProtection="1">
      <alignment horizontal="center" vertical="center" shrinkToFit="1"/>
      <protection locked="0"/>
    </xf>
    <xf numFmtId="2" fontId="110" fillId="7" borderId="19" xfId="3" applyNumberFormat="1" applyFont="1" applyFill="1" applyBorder="1" applyAlignment="1" applyProtection="1">
      <alignment horizontal="center" vertical="center" shrinkToFit="1"/>
      <protection locked="0"/>
    </xf>
    <xf numFmtId="38" fontId="16" fillId="0" borderId="9" xfId="3" applyFont="1" applyFill="1" applyBorder="1" applyAlignment="1">
      <alignment horizontal="center" vertical="center"/>
    </xf>
    <xf numFmtId="38" fontId="16" fillId="0" borderId="8" xfId="3" applyFont="1" applyFill="1" applyBorder="1" applyAlignment="1">
      <alignment horizontal="center" vertical="center"/>
    </xf>
    <xf numFmtId="38" fontId="16" fillId="0" borderId="18" xfId="3" applyFont="1" applyFill="1" applyBorder="1" applyAlignment="1">
      <alignment horizontal="center" vertical="center"/>
    </xf>
    <xf numFmtId="38" fontId="16" fillId="0" borderId="19" xfId="3" applyFont="1" applyFill="1" applyBorder="1" applyAlignment="1">
      <alignment horizontal="center" vertical="center"/>
    </xf>
    <xf numFmtId="0" fontId="55" fillId="0" borderId="5" xfId="0" applyFont="1" applyBorder="1" applyAlignment="1">
      <alignment horizontal="center" vertical="center"/>
    </xf>
    <xf numFmtId="0" fontId="16" fillId="0" borderId="60" xfId="0" applyFont="1" applyBorder="1" applyAlignment="1">
      <alignment vertical="center" wrapText="1"/>
    </xf>
    <xf numFmtId="0" fontId="16" fillId="0" borderId="150" xfId="0" applyFont="1" applyBorder="1" applyAlignment="1">
      <alignment horizontal="center" vertical="center"/>
    </xf>
    <xf numFmtId="0" fontId="16" fillId="0" borderId="151" xfId="0" applyFont="1" applyBorder="1" applyAlignment="1">
      <alignment horizontal="center" vertical="center"/>
    </xf>
    <xf numFmtId="186" fontId="110" fillId="7" borderId="9" xfId="3" applyNumberFormat="1" applyFont="1" applyFill="1" applyBorder="1" applyAlignment="1" applyProtection="1">
      <alignment horizontal="center" vertical="center" shrinkToFit="1"/>
      <protection locked="0"/>
    </xf>
    <xf numFmtId="186" fontId="110" fillId="7" borderId="16" xfId="3" applyNumberFormat="1" applyFont="1" applyFill="1" applyBorder="1" applyAlignment="1" applyProtection="1">
      <alignment horizontal="center" vertical="center" shrinkToFit="1"/>
      <protection locked="0"/>
    </xf>
    <xf numFmtId="186" fontId="110" fillId="7" borderId="8" xfId="3" applyNumberFormat="1" applyFont="1" applyFill="1" applyBorder="1" applyAlignment="1" applyProtection="1">
      <alignment horizontal="center" vertical="center" shrinkToFit="1"/>
      <protection locked="0"/>
    </xf>
    <xf numFmtId="186" fontId="110" fillId="7" borderId="18" xfId="3" applyNumberFormat="1" applyFont="1" applyFill="1" applyBorder="1" applyAlignment="1" applyProtection="1">
      <alignment horizontal="center" vertical="center" shrinkToFit="1"/>
      <protection locked="0"/>
    </xf>
    <xf numFmtId="186" fontId="110" fillId="7" borderId="0" xfId="3" applyNumberFormat="1" applyFont="1" applyFill="1" applyBorder="1" applyAlignment="1" applyProtection="1">
      <alignment horizontal="center" vertical="center" shrinkToFit="1"/>
      <protection locked="0"/>
    </xf>
    <xf numFmtId="186" fontId="110" fillId="7" borderId="19" xfId="3" applyNumberFormat="1" applyFont="1" applyFill="1" applyBorder="1" applyAlignment="1" applyProtection="1">
      <alignment horizontal="center" vertical="center" shrinkToFit="1"/>
      <protection locked="0"/>
    </xf>
    <xf numFmtId="38" fontId="16" fillId="0" borderId="10" xfId="3" applyFont="1" applyFill="1" applyBorder="1" applyAlignment="1">
      <alignment horizontal="center" vertical="center"/>
    </xf>
    <xf numFmtId="38" fontId="16" fillId="0" borderId="15" xfId="3" applyFont="1" applyFill="1" applyBorder="1" applyAlignment="1">
      <alignment horizontal="center" vertical="center"/>
    </xf>
    <xf numFmtId="0" fontId="16" fillId="0" borderId="141" xfId="0" applyFont="1" applyBorder="1" applyAlignment="1">
      <alignment horizontal="center" vertical="center"/>
    </xf>
    <xf numFmtId="0" fontId="113" fillId="0" borderId="17" xfId="0" applyFont="1" applyBorder="1" applyAlignment="1">
      <alignment horizontal="left" wrapText="1" shrinkToFit="1"/>
    </xf>
    <xf numFmtId="0" fontId="9" fillId="0" borderId="66"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03" xfId="0" applyFont="1" applyBorder="1" applyAlignment="1">
      <alignment horizontal="center" vertical="center" wrapText="1"/>
    </xf>
    <xf numFmtId="0" fontId="16" fillId="7" borderId="199" xfId="0" applyFont="1" applyFill="1" applyBorder="1" applyAlignment="1" applyProtection="1">
      <alignment horizontal="center" vertical="center"/>
      <protection locked="0"/>
    </xf>
    <xf numFmtId="0" fontId="16" fillId="7" borderId="62" xfId="0" applyFont="1" applyFill="1" applyBorder="1" applyAlignment="1" applyProtection="1">
      <alignment horizontal="center" vertical="center"/>
      <protection locked="0"/>
    </xf>
    <xf numFmtId="0" fontId="16" fillId="7" borderId="82" xfId="0" applyFont="1" applyFill="1" applyBorder="1" applyAlignment="1" applyProtection="1">
      <alignment horizontal="center" vertical="center"/>
      <protection locked="0"/>
    </xf>
    <xf numFmtId="0" fontId="16" fillId="7" borderId="152" xfId="0" applyFont="1" applyFill="1" applyBorder="1" applyAlignment="1" applyProtection="1">
      <alignment horizontal="center" vertical="center"/>
      <protection locked="0"/>
    </xf>
    <xf numFmtId="0" fontId="16" fillId="7" borderId="86" xfId="0" applyFont="1" applyFill="1" applyBorder="1" applyAlignment="1" applyProtection="1">
      <alignment horizontal="center" vertical="center"/>
      <protection locked="0"/>
    </xf>
    <xf numFmtId="0" fontId="16" fillId="0" borderId="56" xfId="0" applyFont="1" applyBorder="1" applyAlignment="1">
      <alignment vertical="center" shrinkToFit="1"/>
    </xf>
    <xf numFmtId="0" fontId="16" fillId="0" borderId="60" xfId="0" applyFont="1" applyBorder="1" applyAlignment="1">
      <alignment vertical="center" shrinkToFit="1"/>
    </xf>
    <xf numFmtId="0" fontId="16" fillId="0" borderId="63" xfId="0" applyFont="1" applyBorder="1" applyAlignment="1">
      <alignment vertical="center" shrinkToFit="1"/>
    </xf>
    <xf numFmtId="0" fontId="9" fillId="0" borderId="66" xfId="0" applyFont="1" applyBorder="1" applyAlignment="1">
      <alignment horizontal="center" vertical="center"/>
    </xf>
    <xf numFmtId="0" fontId="9" fillId="0" borderId="0" xfId="0" applyFont="1" applyBorder="1" applyAlignment="1">
      <alignment horizontal="center" vertical="center"/>
    </xf>
    <xf numFmtId="0" fontId="9" fillId="0" borderId="49" xfId="0" applyFont="1" applyBorder="1" applyAlignment="1">
      <alignment horizontal="center" vertical="center"/>
    </xf>
    <xf numFmtId="0" fontId="9" fillId="0" borderId="103" xfId="0" applyFont="1" applyBorder="1" applyAlignment="1">
      <alignment horizontal="center" vertical="center"/>
    </xf>
    <xf numFmtId="0" fontId="9" fillId="0" borderId="11" xfId="0" applyFont="1" applyBorder="1" applyAlignment="1">
      <alignment horizontal="center" vertical="center"/>
    </xf>
    <xf numFmtId="0" fontId="9" fillId="0" borderId="17" xfId="0" applyFont="1" applyBorder="1" applyAlignment="1">
      <alignment horizontal="center" vertical="center"/>
    </xf>
    <xf numFmtId="0" fontId="9" fillId="0" borderId="58" xfId="0" applyFont="1" applyBorder="1" applyAlignment="1">
      <alignment horizontal="center" vertical="center"/>
    </xf>
    <xf numFmtId="0" fontId="16" fillId="0" borderId="7"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58" xfId="0" applyFont="1" applyBorder="1" applyAlignment="1">
      <alignment horizontal="center" vertical="center" wrapText="1"/>
    </xf>
    <xf numFmtId="0" fontId="55" fillId="7" borderId="16" xfId="0" applyFont="1" applyFill="1" applyBorder="1" applyAlignment="1" applyProtection="1">
      <alignment horizontal="center" vertical="center"/>
      <protection locked="0"/>
    </xf>
    <xf numFmtId="0" fontId="55" fillId="7" borderId="0" xfId="0" applyFont="1" applyFill="1" applyBorder="1" applyAlignment="1" applyProtection="1">
      <alignment horizontal="center" vertical="center"/>
      <protection locked="0"/>
    </xf>
    <xf numFmtId="0" fontId="55" fillId="7" borderId="6" xfId="0" applyFont="1" applyFill="1" applyBorder="1" applyAlignment="1" applyProtection="1">
      <alignment horizontal="center" vertical="center"/>
      <protection locked="0"/>
    </xf>
    <xf numFmtId="0" fontId="55" fillId="17" borderId="5" xfId="0" applyFont="1" applyFill="1" applyBorder="1" applyAlignment="1" applyProtection="1">
      <alignment horizontal="center" vertical="center"/>
    </xf>
    <xf numFmtId="0" fontId="55" fillId="17" borderId="0" xfId="0" applyFont="1" applyFill="1" applyBorder="1" applyAlignment="1" applyProtection="1">
      <alignment horizontal="center" vertical="center"/>
    </xf>
    <xf numFmtId="0" fontId="55" fillId="17" borderId="17" xfId="0" applyFont="1" applyFill="1" applyBorder="1" applyAlignment="1" applyProtection="1">
      <alignment horizontal="center" vertical="center"/>
    </xf>
    <xf numFmtId="0" fontId="16" fillId="0" borderId="111" xfId="0" applyFont="1" applyBorder="1" applyAlignment="1">
      <alignment horizontal="center" vertical="center" shrinkToFit="1"/>
    </xf>
    <xf numFmtId="0" fontId="16" fillId="0" borderId="73" xfId="0" applyFont="1" applyBorder="1" applyAlignment="1">
      <alignment horizontal="center" vertical="center" shrinkToFit="1"/>
    </xf>
    <xf numFmtId="0" fontId="16" fillId="0" borderId="74" xfId="0" applyFont="1" applyBorder="1" applyAlignment="1">
      <alignment horizontal="center" vertical="center" shrinkToFit="1"/>
    </xf>
    <xf numFmtId="0" fontId="16" fillId="0" borderId="157" xfId="0" applyFont="1" applyBorder="1" applyAlignment="1">
      <alignment horizontal="left" vertical="center" shrinkToFit="1"/>
    </xf>
    <xf numFmtId="0" fontId="16" fillId="0" borderId="154" xfId="0" applyFont="1" applyBorder="1" applyAlignment="1">
      <alignment horizontal="center" vertical="center"/>
    </xf>
    <xf numFmtId="0" fontId="16" fillId="0" borderId="155" xfId="0" applyFont="1" applyBorder="1" applyAlignment="1">
      <alignment horizontal="center" vertical="center"/>
    </xf>
    <xf numFmtId="0" fontId="16" fillId="0" borderId="68" xfId="0" applyFont="1" applyBorder="1" applyAlignment="1">
      <alignment vertical="center" shrinkToFit="1"/>
    </xf>
    <xf numFmtId="0" fontId="16" fillId="0" borderId="156" xfId="0" applyFont="1" applyBorder="1" applyAlignment="1">
      <alignment vertical="center" shrinkToFit="1"/>
    </xf>
    <xf numFmtId="0" fontId="9" fillId="7" borderId="101" xfId="0" applyFont="1" applyFill="1" applyBorder="1" applyAlignment="1" applyProtection="1">
      <alignment horizontal="center" vertical="center" shrinkToFit="1"/>
      <protection locked="0"/>
    </xf>
    <xf numFmtId="0" fontId="9" fillId="7" borderId="90" xfId="0" applyFont="1" applyFill="1" applyBorder="1" applyAlignment="1" applyProtection="1">
      <alignment horizontal="center" vertical="center" shrinkToFit="1"/>
      <protection locked="0"/>
    </xf>
    <xf numFmtId="0" fontId="9" fillId="7" borderId="91" xfId="0" applyFont="1" applyFill="1" applyBorder="1" applyAlignment="1" applyProtection="1">
      <alignment horizontal="center" vertical="center" shrinkToFit="1"/>
      <protection locked="0"/>
    </xf>
    <xf numFmtId="0" fontId="9" fillId="7" borderId="188" xfId="0" applyFont="1" applyFill="1" applyBorder="1" applyAlignment="1" applyProtection="1">
      <alignment horizontal="center" vertical="center" shrinkToFit="1"/>
      <protection locked="0"/>
    </xf>
    <xf numFmtId="0" fontId="9" fillId="7" borderId="81" xfId="0" applyFont="1" applyFill="1" applyBorder="1" applyAlignment="1" applyProtection="1">
      <alignment horizontal="center" vertical="center" shrinkToFit="1"/>
      <protection locked="0"/>
    </xf>
    <xf numFmtId="0" fontId="9" fillId="7" borderId="158" xfId="0" applyFont="1" applyFill="1" applyBorder="1" applyAlignment="1" applyProtection="1">
      <alignment horizontal="center" vertical="center" shrinkToFit="1"/>
      <protection locked="0"/>
    </xf>
    <xf numFmtId="184" fontId="20" fillId="7" borderId="77" xfId="0" applyNumberFormat="1" applyFont="1" applyFill="1" applyBorder="1" applyAlignment="1" applyProtection="1">
      <alignment horizontal="right" vertical="center"/>
      <protection locked="0"/>
    </xf>
    <xf numFmtId="184" fontId="20" fillId="7" borderId="55" xfId="0" applyNumberFormat="1" applyFont="1" applyFill="1" applyBorder="1" applyAlignment="1" applyProtection="1">
      <alignment horizontal="right" vertical="center"/>
      <protection locked="0"/>
    </xf>
    <xf numFmtId="0" fontId="16" fillId="7" borderId="93" xfId="0" applyFont="1" applyFill="1" applyBorder="1" applyAlignment="1" applyProtection="1">
      <alignment horizontal="center" vertical="center" shrinkToFit="1"/>
      <protection locked="0"/>
    </xf>
    <xf numFmtId="0" fontId="16" fillId="7" borderId="94" xfId="0" applyFont="1" applyFill="1" applyBorder="1" applyAlignment="1" applyProtection="1">
      <alignment horizontal="center" vertical="center" shrinkToFit="1"/>
      <protection locked="0"/>
    </xf>
    <xf numFmtId="0" fontId="16" fillId="7" borderId="95" xfId="0" applyFont="1" applyFill="1" applyBorder="1" applyAlignment="1" applyProtection="1">
      <alignment horizontal="center" vertical="center" shrinkToFit="1"/>
      <protection locked="0"/>
    </xf>
    <xf numFmtId="0" fontId="16" fillId="7" borderId="96" xfId="0" applyFont="1" applyFill="1" applyBorder="1" applyAlignment="1" applyProtection="1">
      <alignment horizontal="center" vertical="center" shrinkToFit="1"/>
      <protection locked="0"/>
    </xf>
    <xf numFmtId="0" fontId="16" fillId="7" borderId="97" xfId="0" applyFont="1" applyFill="1" applyBorder="1" applyAlignment="1" applyProtection="1">
      <alignment horizontal="center" vertical="center" shrinkToFit="1"/>
      <protection locked="0"/>
    </xf>
    <xf numFmtId="0" fontId="16" fillId="7" borderId="98" xfId="0" applyFont="1" applyFill="1" applyBorder="1" applyAlignment="1" applyProtection="1">
      <alignment horizontal="center" vertical="center" shrinkToFit="1"/>
      <protection locked="0"/>
    </xf>
    <xf numFmtId="185" fontId="20" fillId="7" borderId="77" xfId="0" applyNumberFormat="1" applyFont="1" applyFill="1" applyBorder="1" applyAlignment="1" applyProtection="1">
      <alignment horizontal="right" vertical="center"/>
      <protection locked="0"/>
    </xf>
    <xf numFmtId="185" fontId="20" fillId="7" borderId="55" xfId="0" applyNumberFormat="1" applyFont="1" applyFill="1" applyBorder="1" applyAlignment="1" applyProtection="1">
      <alignment horizontal="right" vertical="center"/>
      <protection locked="0"/>
    </xf>
    <xf numFmtId="180" fontId="16" fillId="0" borderId="72" xfId="0" applyNumberFormat="1" applyFont="1" applyBorder="1" applyAlignment="1">
      <alignment horizontal="center" vertical="center" shrinkToFit="1"/>
    </xf>
    <xf numFmtId="0" fontId="16" fillId="0" borderId="62" xfId="0" applyFont="1" applyBorder="1" applyAlignment="1">
      <alignment horizontal="center" vertical="center" shrinkToFit="1"/>
    </xf>
    <xf numFmtId="0" fontId="16" fillId="0" borderId="72" xfId="0" applyFont="1" applyBorder="1" applyAlignment="1">
      <alignment horizontal="center" vertical="center" shrinkToFit="1"/>
    </xf>
    <xf numFmtId="0" fontId="9" fillId="0" borderId="2" xfId="0" applyFont="1" applyBorder="1" applyAlignment="1">
      <alignment horizontal="center" vertical="center"/>
    </xf>
    <xf numFmtId="0" fontId="9" fillId="0" borderId="12" xfId="0" applyFont="1" applyBorder="1" applyAlignment="1">
      <alignment horizontal="center" vertical="center"/>
    </xf>
    <xf numFmtId="176" fontId="63" fillId="0" borderId="1" xfId="0" applyNumberFormat="1" applyFont="1" applyBorder="1" applyAlignment="1">
      <alignment horizontal="right" vertical="center" wrapText="1"/>
    </xf>
    <xf numFmtId="176" fontId="63" fillId="0" borderId="5" xfId="0" applyNumberFormat="1" applyFont="1" applyBorder="1" applyAlignment="1">
      <alignment horizontal="right" vertical="center" wrapText="1"/>
    </xf>
    <xf numFmtId="176" fontId="63" fillId="0" borderId="180" xfId="0" applyNumberFormat="1" applyFont="1" applyBorder="1" applyAlignment="1">
      <alignment horizontal="right" vertical="center" wrapText="1"/>
    </xf>
    <xf numFmtId="176" fontId="63" fillId="0" borderId="13" xfId="0" applyNumberFormat="1" applyFont="1" applyBorder="1" applyAlignment="1">
      <alignment horizontal="right" vertical="center" wrapText="1"/>
    </xf>
    <xf numFmtId="176" fontId="63" fillId="0" borderId="17" xfId="0" applyNumberFormat="1" applyFont="1" applyBorder="1" applyAlignment="1">
      <alignment horizontal="right" vertical="center" wrapText="1"/>
    </xf>
    <xf numFmtId="176" fontId="63" fillId="0" borderId="181" xfId="0" applyNumberFormat="1" applyFont="1" applyBorder="1" applyAlignment="1">
      <alignment horizontal="right" vertical="center" wrapText="1"/>
    </xf>
    <xf numFmtId="180" fontId="16" fillId="0" borderId="30" xfId="0" applyNumberFormat="1" applyFont="1" applyBorder="1" applyAlignment="1">
      <alignment horizontal="center" vertical="center" shrinkToFit="1"/>
    </xf>
    <xf numFmtId="0" fontId="16" fillId="0" borderId="27" xfId="0" applyFont="1" applyBorder="1" applyAlignment="1">
      <alignment horizontal="center" vertical="center" shrinkToFit="1"/>
    </xf>
    <xf numFmtId="0" fontId="16" fillId="0" borderId="31" xfId="0" applyFont="1" applyBorder="1" applyAlignment="1">
      <alignment horizontal="center" vertical="center" shrinkToFit="1"/>
    </xf>
    <xf numFmtId="0" fontId="9" fillId="7" borderId="28" xfId="0" applyFont="1" applyFill="1" applyBorder="1" applyAlignment="1" applyProtection="1">
      <alignment horizontal="center" vertical="center" shrinkToFit="1"/>
      <protection locked="0"/>
    </xf>
    <xf numFmtId="0" fontId="9" fillId="7" borderId="6" xfId="0" applyFont="1" applyFill="1" applyBorder="1" applyAlignment="1" applyProtection="1">
      <alignment horizontal="center" vertical="center" shrinkToFit="1"/>
      <protection locked="0"/>
    </xf>
    <xf numFmtId="0" fontId="9" fillId="7" borderId="4" xfId="0" applyFont="1" applyFill="1" applyBorder="1" applyAlignment="1" applyProtection="1">
      <alignment horizontal="center" vertical="center" shrinkToFit="1"/>
      <protection locked="0"/>
    </xf>
    <xf numFmtId="184" fontId="20" fillId="7" borderId="78" xfId="0" applyNumberFormat="1" applyFont="1" applyFill="1" applyBorder="1" applyAlignment="1" applyProtection="1">
      <alignment horizontal="right" vertical="center"/>
      <protection locked="0"/>
    </xf>
    <xf numFmtId="184" fontId="20" fillId="7" borderId="56" xfId="0" applyNumberFormat="1" applyFont="1" applyFill="1" applyBorder="1" applyAlignment="1" applyProtection="1">
      <alignment horizontal="right" vertical="center"/>
      <protection locked="0"/>
    </xf>
    <xf numFmtId="0" fontId="16" fillId="7" borderId="82" xfId="0" applyFont="1" applyFill="1" applyBorder="1" applyAlignment="1" applyProtection="1">
      <alignment horizontal="center" vertical="center" shrinkToFit="1"/>
      <protection locked="0"/>
    </xf>
    <xf numFmtId="0" fontId="16" fillId="7" borderId="55" xfId="0" applyFont="1" applyFill="1" applyBorder="1" applyAlignment="1" applyProtection="1">
      <alignment horizontal="center" vertical="center" shrinkToFit="1"/>
      <protection locked="0"/>
    </xf>
    <xf numFmtId="185" fontId="20" fillId="7" borderId="78" xfId="0" applyNumberFormat="1" applyFont="1" applyFill="1" applyBorder="1" applyAlignment="1" applyProtection="1">
      <alignment horizontal="right" vertical="center"/>
      <protection locked="0"/>
    </xf>
    <xf numFmtId="185" fontId="20" fillId="7" borderId="56" xfId="0" applyNumberFormat="1" applyFont="1" applyFill="1" applyBorder="1" applyAlignment="1" applyProtection="1">
      <alignment horizontal="right" vertical="center"/>
      <protection locked="0"/>
    </xf>
    <xf numFmtId="0" fontId="16" fillId="0" borderId="79" xfId="0" applyFont="1" applyBorder="1" applyAlignment="1">
      <alignment horizontal="center" vertical="center" shrinkToFit="1"/>
    </xf>
    <xf numFmtId="0" fontId="16" fillId="0" borderId="56" xfId="0" applyFont="1" applyBorder="1" applyAlignment="1">
      <alignment horizontal="center" vertical="center" shrinkToFit="1"/>
    </xf>
    <xf numFmtId="0" fontId="16" fillId="0" borderId="63" xfId="0" applyFont="1" applyBorder="1" applyAlignment="1">
      <alignment horizontal="center" vertical="center" shrinkToFit="1"/>
    </xf>
    <xf numFmtId="0" fontId="9" fillId="0" borderId="26" xfId="0" applyFont="1" applyBorder="1" applyAlignment="1">
      <alignment horizontal="center" vertical="center" shrinkToFit="1"/>
    </xf>
    <xf numFmtId="0" fontId="9" fillId="0" borderId="5"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28" xfId="0" applyFont="1" applyBorder="1" applyAlignment="1">
      <alignment horizontal="center" vertical="center" shrinkToFit="1"/>
    </xf>
    <xf numFmtId="0" fontId="9" fillId="0" borderId="4" xfId="0" applyFont="1" applyBorder="1" applyAlignment="1">
      <alignment horizontal="center" vertical="center" shrinkToFit="1"/>
    </xf>
    <xf numFmtId="184" fontId="20" fillId="0" borderId="18" xfId="0" applyNumberFormat="1" applyFont="1" applyBorder="1" applyAlignment="1">
      <alignment horizontal="right" vertical="center"/>
    </xf>
    <xf numFmtId="184" fontId="20" fillId="0" borderId="0" xfId="0" applyNumberFormat="1" applyFont="1" applyAlignment="1">
      <alignment horizontal="right" vertical="center"/>
    </xf>
    <xf numFmtId="184" fontId="20" fillId="0" borderId="3" xfId="0" applyNumberFormat="1" applyFont="1" applyBorder="1" applyAlignment="1">
      <alignment horizontal="right" vertical="center"/>
    </xf>
    <xf numFmtId="184" fontId="20" fillId="0" borderId="6" xfId="0" applyNumberFormat="1" applyFont="1" applyBorder="1" applyAlignment="1">
      <alignment horizontal="right" vertical="center"/>
    </xf>
    <xf numFmtId="0" fontId="16" fillId="17" borderId="71" xfId="0" applyFont="1" applyFill="1" applyBorder="1" applyAlignment="1" applyProtection="1">
      <alignment horizontal="center" vertical="center" shrinkToFit="1"/>
    </xf>
    <xf numFmtId="0" fontId="16" fillId="17" borderId="54" xfId="0" applyFont="1" applyFill="1" applyBorder="1" applyAlignment="1" applyProtection="1">
      <alignment horizontal="center" vertical="center" shrinkToFit="1"/>
    </xf>
    <xf numFmtId="0" fontId="16" fillId="17" borderId="72" xfId="0" applyFont="1" applyFill="1" applyBorder="1" applyAlignment="1" applyProtection="1">
      <alignment horizontal="center" vertical="center" shrinkToFit="1"/>
    </xf>
    <xf numFmtId="0" fontId="16" fillId="17" borderId="55" xfId="0" applyFont="1" applyFill="1" applyBorder="1" applyAlignment="1" applyProtection="1">
      <alignment horizontal="center" vertical="center" shrinkToFit="1"/>
    </xf>
    <xf numFmtId="185" fontId="20" fillId="0" borderId="18" xfId="0" applyNumberFormat="1" applyFont="1" applyBorder="1" applyAlignment="1">
      <alignment horizontal="right" vertical="center"/>
    </xf>
    <xf numFmtId="185" fontId="20" fillId="0" borderId="0" xfId="0" applyNumberFormat="1" applyFont="1" applyAlignment="1">
      <alignment horizontal="right" vertical="center"/>
    </xf>
    <xf numFmtId="185" fontId="20" fillId="0" borderId="3" xfId="0" applyNumberFormat="1" applyFont="1" applyBorder="1" applyAlignment="1">
      <alignment horizontal="right" vertical="center"/>
    </xf>
    <xf numFmtId="185" fontId="20" fillId="0" borderId="6" xfId="0" applyNumberFormat="1" applyFont="1" applyBorder="1" applyAlignment="1">
      <alignment horizontal="right" vertical="center"/>
    </xf>
    <xf numFmtId="180" fontId="16" fillId="0" borderId="75" xfId="0" applyNumberFormat="1" applyFont="1" applyBorder="1" applyAlignment="1">
      <alignment horizontal="center" vertical="center" shrinkToFit="1"/>
    </xf>
    <xf numFmtId="0" fontId="16" fillId="0" borderId="0" xfId="0" applyFont="1" applyAlignment="1">
      <alignment horizontal="center" vertical="center" shrinkToFit="1"/>
    </xf>
    <xf numFmtId="0" fontId="16" fillId="0" borderId="15" xfId="0" applyFont="1" applyBorder="1" applyAlignment="1">
      <alignment horizontal="center" vertical="center" shrinkToFit="1"/>
    </xf>
    <xf numFmtId="0" fontId="16" fillId="0" borderId="76" xfId="0" applyFont="1" applyBorder="1" applyAlignment="1">
      <alignment horizontal="center" vertical="center" shrinkToFit="1"/>
    </xf>
    <xf numFmtId="0" fontId="16" fillId="0" borderId="153" xfId="0" applyFont="1" applyBorder="1" applyAlignment="1">
      <alignment horizontal="center" vertical="center"/>
    </xf>
    <xf numFmtId="0" fontId="16" fillId="0" borderId="70" xfId="0" applyFont="1" applyBorder="1" applyAlignment="1">
      <alignment horizontal="center" vertical="center"/>
    </xf>
    <xf numFmtId="0" fontId="18" fillId="0" borderId="7"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58" xfId="0" applyFont="1" applyBorder="1" applyAlignment="1">
      <alignment horizontal="center" vertical="center" wrapText="1"/>
    </xf>
    <xf numFmtId="184" fontId="20" fillId="7" borderId="80" xfId="0" applyNumberFormat="1" applyFont="1" applyFill="1" applyBorder="1" applyAlignment="1" applyProtection="1">
      <alignment horizontal="right" vertical="center"/>
      <protection locked="0"/>
    </xf>
    <xf numFmtId="184" fontId="20" fillId="7" borderId="81" xfId="0" applyNumberFormat="1" applyFont="1" applyFill="1" applyBorder="1" applyAlignment="1" applyProtection="1">
      <alignment horizontal="right" vertical="center"/>
      <protection locked="0"/>
    </xf>
    <xf numFmtId="180" fontId="16" fillId="0" borderId="82" xfId="0" applyNumberFormat="1" applyFont="1" applyBorder="1" applyAlignment="1">
      <alignment horizontal="center" vertical="center" shrinkToFit="1"/>
    </xf>
    <xf numFmtId="0" fontId="16" fillId="0" borderId="86" xfId="0" applyFont="1" applyBorder="1" applyAlignment="1">
      <alignment horizontal="center" vertical="center" shrinkToFit="1"/>
    </xf>
    <xf numFmtId="0" fontId="16" fillId="0" borderId="157" xfId="0" applyFont="1" applyBorder="1" applyAlignment="1">
      <alignment vertical="center" shrinkToFi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7" borderId="107" xfId="0" applyFont="1" applyFill="1" applyBorder="1" applyAlignment="1" applyProtection="1">
      <alignment horizontal="center" vertical="center" shrinkToFit="1"/>
      <protection locked="0"/>
    </xf>
    <xf numFmtId="0" fontId="9" fillId="7" borderId="41" xfId="0" applyFont="1" applyFill="1" applyBorder="1" applyAlignment="1" applyProtection="1">
      <alignment horizontal="center" vertical="center" shrinkToFit="1"/>
      <protection locked="0"/>
    </xf>
    <xf numFmtId="0" fontId="9" fillId="7" borderId="108" xfId="0" applyFont="1" applyFill="1" applyBorder="1" applyAlignment="1" applyProtection="1">
      <alignment horizontal="center" vertical="center" shrinkToFit="1"/>
      <protection locked="0"/>
    </xf>
    <xf numFmtId="0" fontId="16" fillId="7" borderId="92" xfId="0" applyFont="1" applyFill="1" applyBorder="1" applyAlignment="1" applyProtection="1">
      <alignment horizontal="center" vertical="center" shrinkToFit="1"/>
      <protection locked="0"/>
    </xf>
    <xf numFmtId="0" fontId="9" fillId="0" borderId="83" xfId="0" applyFont="1" applyBorder="1" applyAlignment="1">
      <alignment horizontal="center" vertical="center" wrapText="1"/>
    </xf>
    <xf numFmtId="0" fontId="67" fillId="0" borderId="87" xfId="0" applyFont="1" applyBorder="1" applyAlignment="1">
      <alignment horizontal="center" vertical="center" wrapText="1"/>
    </xf>
    <xf numFmtId="0" fontId="67" fillId="0" borderId="88"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83" xfId="0" applyFont="1" applyBorder="1" applyAlignment="1">
      <alignment horizontal="center" vertical="center" wrapText="1"/>
    </xf>
    <xf numFmtId="0" fontId="16" fillId="0" borderId="50" xfId="0" applyFont="1" applyBorder="1" applyAlignment="1">
      <alignment horizontal="center" vertical="center" wrapText="1"/>
    </xf>
    <xf numFmtId="0" fontId="67" fillId="0" borderId="87" xfId="0" applyFont="1" applyBorder="1" applyAlignment="1">
      <alignment horizontal="center" vertical="center"/>
    </xf>
    <xf numFmtId="0" fontId="67" fillId="0" borderId="197" xfId="0" applyFont="1" applyBorder="1" applyAlignment="1">
      <alignment horizontal="center" vertical="center"/>
    </xf>
    <xf numFmtId="0" fontId="18" fillId="0" borderId="104" xfId="0" applyFont="1" applyBorder="1" applyAlignment="1">
      <alignment horizontal="center" vertical="center" shrinkToFit="1"/>
    </xf>
    <xf numFmtId="0" fontId="18" fillId="0" borderId="105" xfId="0" applyFont="1" applyBorder="1" applyAlignment="1">
      <alignment horizontal="center" vertical="center" shrinkToFit="1"/>
    </xf>
    <xf numFmtId="0" fontId="18" fillId="0" borderId="198" xfId="0" applyFont="1" applyBorder="1" applyAlignment="1">
      <alignment horizontal="center" vertical="center" shrinkToFit="1"/>
    </xf>
    <xf numFmtId="0" fontId="68" fillId="0" borderId="0" xfId="0" applyFont="1" applyAlignment="1">
      <alignment horizontal="left" vertical="center" indent="15"/>
    </xf>
    <xf numFmtId="49" fontId="18" fillId="0" borderId="0" xfId="4" applyNumberFormat="1" applyFont="1" applyFill="1" applyAlignment="1">
      <alignment horizontal="left" vertical="center" shrinkToFit="1"/>
    </xf>
    <xf numFmtId="0" fontId="18" fillId="0" borderId="0" xfId="4" applyNumberFormat="1" applyFont="1" applyFill="1" applyAlignment="1">
      <alignment horizontal="left" vertical="center" shrinkToFit="1"/>
    </xf>
    <xf numFmtId="0" fontId="55" fillId="7" borderId="16" xfId="0" applyFont="1" applyFill="1" applyBorder="1" applyAlignment="1">
      <alignment horizontal="center" vertical="center"/>
    </xf>
    <xf numFmtId="0" fontId="55" fillId="7" borderId="0" xfId="0" applyFont="1" applyFill="1" applyBorder="1" applyAlignment="1">
      <alignment horizontal="center" vertical="center"/>
    </xf>
    <xf numFmtId="0" fontId="55" fillId="7" borderId="17" xfId="0" applyFont="1" applyFill="1" applyBorder="1" applyAlignment="1">
      <alignment horizontal="center" vertical="center"/>
    </xf>
    <xf numFmtId="0" fontId="71" fillId="0" borderId="0" xfId="5" applyFont="1" applyAlignment="1">
      <alignment horizontal="center" vertical="center"/>
    </xf>
    <xf numFmtId="0" fontId="28" fillId="0" borderId="0" xfId="5" applyFont="1" applyAlignment="1">
      <alignment horizontal="right" vertical="center"/>
    </xf>
    <xf numFmtId="0" fontId="25" fillId="0" borderId="0" xfId="5" applyFont="1" applyAlignment="1">
      <alignment horizontal="center" vertical="center"/>
    </xf>
    <xf numFmtId="0" fontId="38" fillId="7" borderId="0" xfId="5" applyFont="1" applyFill="1" applyAlignment="1" applyProtection="1">
      <alignment horizontal="center" vertical="center" shrinkToFit="1"/>
      <protection locked="0"/>
    </xf>
    <xf numFmtId="0" fontId="31" fillId="0" borderId="0" xfId="5" applyFont="1" applyFill="1" applyAlignment="1" applyProtection="1">
      <alignment horizontal="center" vertical="center" shrinkToFit="1"/>
      <protection locked="0"/>
    </xf>
    <xf numFmtId="0" fontId="32" fillId="0" borderId="0" xfId="5" applyFont="1">
      <alignment vertical="center"/>
    </xf>
    <xf numFmtId="0" fontId="25" fillId="0" borderId="6" xfId="5" applyFont="1" applyBorder="1" applyAlignment="1">
      <alignment horizontal="center" vertical="center"/>
    </xf>
    <xf numFmtId="0" fontId="28" fillId="7" borderId="6" xfId="5" applyFont="1" applyFill="1" applyBorder="1" applyAlignment="1" applyProtection="1">
      <alignment horizontal="center" vertical="center"/>
      <protection locked="0"/>
    </xf>
    <xf numFmtId="0" fontId="25" fillId="0" borderId="0" xfId="5" applyFont="1" applyAlignment="1">
      <alignment horizontal="left" vertical="center"/>
    </xf>
    <xf numFmtId="0" fontId="25" fillId="0" borderId="6" xfId="5" applyFont="1" applyBorder="1" applyAlignment="1">
      <alignment horizontal="left" vertical="center"/>
    </xf>
    <xf numFmtId="0" fontId="25" fillId="0" borderId="0" xfId="5" applyFont="1" applyAlignment="1">
      <alignment horizontal="right" vertical="center"/>
    </xf>
    <xf numFmtId="0" fontId="25" fillId="0" borderId="6" xfId="5" applyFont="1" applyBorder="1" applyAlignment="1">
      <alignment horizontal="right" vertical="center"/>
    </xf>
    <xf numFmtId="0" fontId="28" fillId="7" borderId="0" xfId="5" applyFont="1" applyFill="1" applyAlignment="1" applyProtection="1">
      <alignment horizontal="center" vertical="center" shrinkToFit="1"/>
      <protection locked="0"/>
    </xf>
    <xf numFmtId="0" fontId="28" fillId="7" borderId="6" xfId="5" applyFont="1" applyFill="1" applyBorder="1" applyAlignment="1" applyProtection="1">
      <alignment horizontal="center" vertical="center" shrinkToFit="1"/>
      <protection locked="0"/>
    </xf>
    <xf numFmtId="0" fontId="25" fillId="0" borderId="0" xfId="5" applyFont="1" applyAlignment="1">
      <alignment horizontal="center" vertical="center" shrinkToFit="1"/>
    </xf>
    <xf numFmtId="0" fontId="25" fillId="0" borderId="6" xfId="5" applyFont="1" applyBorder="1" applyAlignment="1">
      <alignment horizontal="center" vertical="center" shrinkToFit="1"/>
    </xf>
    <xf numFmtId="49" fontId="31" fillId="7" borderId="0" xfId="5" applyNumberFormat="1" applyFont="1" applyFill="1" applyAlignment="1" applyProtection="1">
      <alignment horizontal="center" vertical="center" shrinkToFit="1"/>
      <protection locked="0"/>
    </xf>
    <xf numFmtId="49" fontId="31" fillId="7" borderId="6" xfId="5" applyNumberFormat="1" applyFont="1" applyFill="1" applyBorder="1" applyAlignment="1" applyProtection="1">
      <alignment horizontal="center" vertical="center" shrinkToFit="1"/>
      <protection locked="0"/>
    </xf>
    <xf numFmtId="38" fontId="25" fillId="0" borderId="0" xfId="3" applyFont="1" applyAlignment="1">
      <alignment horizontal="center" vertical="center"/>
    </xf>
    <xf numFmtId="38" fontId="25" fillId="0" borderId="6" xfId="3" applyFont="1" applyBorder="1" applyAlignment="1">
      <alignment horizontal="center" vertical="center"/>
    </xf>
    <xf numFmtId="0" fontId="38" fillId="7" borderId="6" xfId="5" applyFont="1" applyFill="1" applyBorder="1" applyAlignment="1" applyProtection="1">
      <alignment horizontal="center" vertical="center" shrinkToFit="1"/>
      <protection locked="0"/>
    </xf>
    <xf numFmtId="0" fontId="80" fillId="0" borderId="0" xfId="5" applyFont="1" applyAlignment="1">
      <alignment horizontal="center" vertical="center"/>
    </xf>
    <xf numFmtId="0" fontId="80" fillId="0" borderId="6" xfId="5" applyFont="1" applyBorder="1" applyAlignment="1">
      <alignment horizontal="center" vertical="center"/>
    </xf>
    <xf numFmtId="0" fontId="16" fillId="0" borderId="0" xfId="0" applyFont="1" applyAlignment="1">
      <alignment horizontal="left" vertical="top" wrapText="1"/>
    </xf>
    <xf numFmtId="177" fontId="30" fillId="7" borderId="176" xfId="5" applyNumberFormat="1" applyFont="1" applyFill="1" applyBorder="1" applyAlignment="1" applyProtection="1">
      <alignment horizontal="center" vertical="center"/>
      <protection locked="0"/>
    </xf>
    <xf numFmtId="177" fontId="30" fillId="7" borderId="16" xfId="5" applyNumberFormat="1" applyFont="1" applyFill="1" applyBorder="1" applyAlignment="1" applyProtection="1">
      <alignment horizontal="center" vertical="center"/>
      <protection locked="0"/>
    </xf>
    <xf numFmtId="177" fontId="30" fillId="7" borderId="8" xfId="5" applyNumberFormat="1" applyFont="1" applyFill="1" applyBorder="1" applyAlignment="1" applyProtection="1">
      <alignment horizontal="center" vertical="center"/>
      <protection locked="0"/>
    </xf>
    <xf numFmtId="177" fontId="30" fillId="7" borderId="177" xfId="5" applyNumberFormat="1" applyFont="1" applyFill="1" applyBorder="1" applyAlignment="1" applyProtection="1">
      <alignment horizontal="center" vertical="center"/>
      <protection locked="0"/>
    </xf>
    <xf numFmtId="177" fontId="30" fillId="7" borderId="17" xfId="5" applyNumberFormat="1" applyFont="1" applyFill="1" applyBorder="1" applyAlignment="1" applyProtection="1">
      <alignment horizontal="center" vertical="center"/>
      <protection locked="0"/>
    </xf>
    <xf numFmtId="177" fontId="30" fillId="7" borderId="12" xfId="5" applyNumberFormat="1" applyFont="1" applyFill="1" applyBorder="1" applyAlignment="1" applyProtection="1">
      <alignment horizontal="center" vertical="center"/>
      <protection locked="0"/>
    </xf>
    <xf numFmtId="0" fontId="25" fillId="0" borderId="9" xfId="5" applyFont="1" applyBorder="1" applyAlignment="1">
      <alignment horizontal="center" vertical="center"/>
    </xf>
    <xf numFmtId="0" fontId="25" fillId="0" borderId="16" xfId="5" applyFont="1" applyBorder="1" applyAlignment="1">
      <alignment horizontal="center" vertical="center"/>
    </xf>
    <xf numFmtId="0" fontId="25" fillId="0" borderId="13" xfId="5" applyFont="1" applyBorder="1" applyAlignment="1">
      <alignment horizontal="center" vertical="center"/>
    </xf>
    <xf numFmtId="0" fontId="25" fillId="0" borderId="17" xfId="5" applyFont="1" applyBorder="1" applyAlignment="1">
      <alignment horizontal="center" vertical="center"/>
    </xf>
    <xf numFmtId="177" fontId="30" fillId="7" borderId="10" xfId="5" applyNumberFormat="1" applyFont="1" applyFill="1" applyBorder="1" applyAlignment="1" applyProtection="1">
      <alignment horizontal="center" vertical="center"/>
      <protection locked="0"/>
    </xf>
    <xf numFmtId="177" fontId="30" fillId="7" borderId="14" xfId="5" applyNumberFormat="1" applyFont="1" applyFill="1" applyBorder="1" applyAlignment="1" applyProtection="1">
      <alignment horizontal="center" vertical="center"/>
      <protection locked="0"/>
    </xf>
    <xf numFmtId="0" fontId="31" fillId="7" borderId="16" xfId="5" applyFont="1" applyFill="1" applyBorder="1" applyAlignment="1" applyProtection="1">
      <alignment horizontal="center" vertical="center" wrapText="1"/>
      <protection locked="0"/>
    </xf>
    <xf numFmtId="0" fontId="31" fillId="7" borderId="0" xfId="5" applyFont="1" applyFill="1" applyAlignment="1" applyProtection="1">
      <alignment horizontal="center" vertical="center" wrapText="1"/>
      <protection locked="0"/>
    </xf>
    <xf numFmtId="0" fontId="31" fillId="7" borderId="17" xfId="5" applyFont="1" applyFill="1" applyBorder="1" applyAlignment="1" applyProtection="1">
      <alignment horizontal="center" vertical="center" wrapText="1"/>
      <protection locked="0"/>
    </xf>
    <xf numFmtId="0" fontId="31" fillId="0" borderId="16" xfId="5" applyFont="1" applyBorder="1" applyAlignment="1">
      <alignment horizontal="left" vertical="center" shrinkToFit="1"/>
    </xf>
    <xf numFmtId="0" fontId="31" fillId="0" borderId="10" xfId="5" applyFont="1" applyBorder="1" applyAlignment="1">
      <alignment horizontal="left" vertical="center" shrinkToFit="1"/>
    </xf>
    <xf numFmtId="0" fontId="31" fillId="0" borderId="0" xfId="5" applyFont="1" applyAlignment="1">
      <alignment horizontal="left" vertical="center" shrinkToFit="1"/>
    </xf>
    <xf numFmtId="0" fontId="31" fillId="0" borderId="15" xfId="5" applyFont="1" applyBorder="1" applyAlignment="1">
      <alignment horizontal="left" vertical="center" shrinkToFit="1"/>
    </xf>
    <xf numFmtId="0" fontId="31" fillId="0" borderId="17" xfId="5" applyFont="1" applyBorder="1" applyAlignment="1">
      <alignment horizontal="left" vertical="center" shrinkToFit="1"/>
    </xf>
    <xf numFmtId="0" fontId="31" fillId="0" borderId="14" xfId="5" applyFont="1" applyBorder="1" applyAlignment="1">
      <alignment horizontal="left" vertical="center" shrinkToFit="1"/>
    </xf>
    <xf numFmtId="0" fontId="25" fillId="0" borderId="7" xfId="5" applyFont="1" applyBorder="1" applyAlignment="1">
      <alignment horizontal="center" vertical="center"/>
    </xf>
    <xf numFmtId="0" fontId="25" fillId="0" borderId="10" xfId="5" applyFont="1" applyBorder="1" applyAlignment="1">
      <alignment horizontal="center" vertical="center"/>
    </xf>
    <xf numFmtId="0" fontId="25" fillId="0" borderId="11" xfId="5" applyFont="1" applyBorder="1" applyAlignment="1">
      <alignment horizontal="center" vertical="center"/>
    </xf>
    <xf numFmtId="0" fontId="25" fillId="0" borderId="14" xfId="5" applyFont="1" applyBorder="1" applyAlignment="1">
      <alignment horizontal="center" vertical="center"/>
    </xf>
    <xf numFmtId="0" fontId="13" fillId="7" borderId="2" xfId="0" applyFont="1" applyFill="1" applyBorder="1" applyAlignment="1" applyProtection="1">
      <alignment horizontal="center" vertical="center" shrinkToFit="1"/>
      <protection locked="0"/>
    </xf>
    <xf numFmtId="0" fontId="13" fillId="7" borderId="12" xfId="0" applyFont="1" applyFill="1" applyBorder="1" applyAlignment="1" applyProtection="1">
      <alignment horizontal="center" vertical="center" shrinkToFit="1"/>
      <protection locked="0"/>
    </xf>
    <xf numFmtId="49" fontId="13" fillId="7" borderId="1" xfId="0" applyNumberFormat="1" applyFont="1" applyFill="1" applyBorder="1" applyAlignment="1" applyProtection="1">
      <alignment horizontal="center" vertical="center" shrinkToFit="1"/>
      <protection locked="0"/>
    </xf>
    <xf numFmtId="49" fontId="13" fillId="7" borderId="5" xfId="0" applyNumberFormat="1" applyFont="1" applyFill="1" applyBorder="1" applyAlignment="1" applyProtection="1">
      <alignment horizontal="center" vertical="center" shrinkToFit="1"/>
      <protection locked="0"/>
    </xf>
    <xf numFmtId="49" fontId="13" fillId="7" borderId="27" xfId="0" applyNumberFormat="1" applyFont="1" applyFill="1" applyBorder="1" applyAlignment="1" applyProtection="1">
      <alignment horizontal="center" vertical="center" shrinkToFit="1"/>
      <protection locked="0"/>
    </xf>
    <xf numFmtId="49" fontId="13" fillId="7" borderId="13" xfId="0" applyNumberFormat="1" applyFont="1" applyFill="1" applyBorder="1" applyAlignment="1" applyProtection="1">
      <alignment horizontal="center" vertical="center" shrinkToFit="1"/>
      <protection locked="0"/>
    </xf>
    <xf numFmtId="49" fontId="13" fillId="7" borderId="17" xfId="0" applyNumberFormat="1" applyFont="1" applyFill="1" applyBorder="1" applyAlignment="1" applyProtection="1">
      <alignment horizontal="center" vertical="center" shrinkToFit="1"/>
      <protection locked="0"/>
    </xf>
    <xf numFmtId="49" fontId="13" fillId="7" borderId="14" xfId="0" applyNumberFormat="1" applyFont="1" applyFill="1" applyBorder="1" applyAlignment="1" applyProtection="1">
      <alignment horizontal="center" vertical="center" shrinkToFit="1"/>
      <protection locked="0"/>
    </xf>
    <xf numFmtId="0" fontId="13" fillId="7" borderId="27" xfId="0" applyFont="1" applyFill="1" applyBorder="1" applyAlignment="1" applyProtection="1">
      <alignment horizontal="center" vertical="center" shrinkToFit="1"/>
      <protection locked="0"/>
    </xf>
    <xf numFmtId="0" fontId="13" fillId="7" borderId="14" xfId="0" applyFont="1" applyFill="1" applyBorder="1" applyAlignment="1" applyProtection="1">
      <alignment horizontal="center" vertical="center" shrinkToFit="1"/>
      <protection locked="0"/>
    </xf>
    <xf numFmtId="0" fontId="55" fillId="0" borderId="23" xfId="0" applyFont="1" applyBorder="1" applyAlignment="1">
      <alignment horizontal="center" textRotation="255" wrapText="1"/>
    </xf>
    <xf numFmtId="0" fontId="55" fillId="0" borderId="0" xfId="0" applyFont="1" applyAlignment="1">
      <alignment horizontal="center" textRotation="255" wrapText="1"/>
    </xf>
    <xf numFmtId="0" fontId="55" fillId="0" borderId="19" xfId="0" applyFont="1" applyBorder="1" applyAlignment="1">
      <alignment horizontal="center" textRotation="255" wrapText="1"/>
    </xf>
    <xf numFmtId="0" fontId="15" fillId="7" borderId="23" xfId="0" applyFont="1" applyFill="1" applyBorder="1" applyAlignment="1" applyProtection="1">
      <alignment horizontal="center" vertical="center" textRotation="255"/>
      <protection locked="0"/>
    </xf>
    <xf numFmtId="0" fontId="15" fillId="7" borderId="0" xfId="0" applyFont="1" applyFill="1" applyAlignment="1" applyProtection="1">
      <alignment horizontal="center" vertical="center" textRotation="255"/>
      <protection locked="0"/>
    </xf>
    <xf numFmtId="0" fontId="15" fillId="7" borderId="19" xfId="0" applyFont="1" applyFill="1" applyBorder="1" applyAlignment="1" applyProtection="1">
      <alignment horizontal="center" vertical="center" textRotation="255"/>
      <protection locked="0"/>
    </xf>
    <xf numFmtId="0" fontId="55" fillId="0" borderId="23" xfId="0" applyFont="1" applyBorder="1" applyAlignment="1">
      <alignment horizontal="center" vertical="top" textRotation="255"/>
    </xf>
    <xf numFmtId="0" fontId="55" fillId="0" borderId="0" xfId="0" applyFont="1" applyAlignment="1">
      <alignment horizontal="center" vertical="top" textRotation="255"/>
    </xf>
    <xf numFmtId="0" fontId="55" fillId="0" borderId="19" xfId="0" applyFont="1" applyBorder="1" applyAlignment="1">
      <alignment horizontal="center" vertical="top" textRotation="255"/>
    </xf>
    <xf numFmtId="0" fontId="55" fillId="0" borderId="23" xfId="0" applyFont="1" applyBorder="1" applyAlignment="1">
      <alignment horizontal="center" vertical="center" textRotation="255"/>
    </xf>
    <xf numFmtId="0" fontId="55" fillId="0" borderId="0" xfId="0" applyFont="1" applyAlignment="1">
      <alignment horizontal="center" vertical="center" textRotation="255"/>
    </xf>
    <xf numFmtId="0" fontId="55" fillId="0" borderId="19" xfId="0" applyFont="1" applyBorder="1" applyAlignment="1">
      <alignment horizontal="center" vertical="center" textRotation="255"/>
    </xf>
    <xf numFmtId="0" fontId="55" fillId="0" borderId="0" xfId="0" applyFont="1" applyBorder="1" applyAlignment="1">
      <alignment horizontal="center" vertical="center" textRotation="255"/>
    </xf>
    <xf numFmtId="0" fontId="13" fillId="0" borderId="16" xfId="0" applyFont="1" applyBorder="1">
      <alignment vertical="center"/>
    </xf>
    <xf numFmtId="0" fontId="13" fillId="0" borderId="10" xfId="0" applyFont="1" applyBorder="1">
      <alignment vertical="center"/>
    </xf>
    <xf numFmtId="0" fontId="13" fillId="0" borderId="17" xfId="0" applyFont="1" applyBorder="1">
      <alignment vertical="center"/>
    </xf>
    <xf numFmtId="0" fontId="13" fillId="0" borderId="14" xfId="0" applyFont="1" applyBorder="1">
      <alignment vertical="center"/>
    </xf>
    <xf numFmtId="0" fontId="55" fillId="0" borderId="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55" fillId="0" borderId="10" xfId="0" applyFont="1" applyBorder="1" applyAlignment="1" applyProtection="1">
      <alignment horizontal="center" vertical="center" wrapText="1"/>
      <protection locked="0"/>
    </xf>
    <xf numFmtId="0" fontId="55" fillId="0" borderId="18" xfId="0" applyFont="1" applyBorder="1" applyAlignment="1" applyProtection="1">
      <alignment horizontal="center" vertical="center" wrapText="1"/>
      <protection locked="0"/>
    </xf>
    <xf numFmtId="0" fontId="55" fillId="0" borderId="0" xfId="0" applyFont="1" applyBorder="1" applyAlignment="1" applyProtection="1">
      <alignment horizontal="center" vertical="center" wrapText="1"/>
      <protection locked="0"/>
    </xf>
    <xf numFmtId="0" fontId="55" fillId="0" borderId="15" xfId="0" applyFont="1" applyBorder="1" applyAlignment="1" applyProtection="1">
      <alignment horizontal="center" vertical="center" wrapText="1"/>
      <protection locked="0"/>
    </xf>
    <xf numFmtId="0" fontId="55" fillId="0" borderId="3"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25" fillId="0" borderId="16" xfId="0" applyFont="1" applyBorder="1" applyAlignment="1">
      <alignment horizontal="center" vertical="center"/>
    </xf>
    <xf numFmtId="49" fontId="68" fillId="0" borderId="0" xfId="0" applyNumberFormat="1" applyFont="1" applyAlignment="1">
      <alignment horizontal="center" vertical="center"/>
    </xf>
    <xf numFmtId="0" fontId="12" fillId="0" borderId="17" xfId="0" applyFont="1" applyBorder="1" applyAlignment="1">
      <alignment horizontal="left" vertical="center" indent="1" shrinkToFit="1"/>
    </xf>
    <xf numFmtId="0" fontId="20" fillId="7" borderId="16" xfId="0" applyFont="1" applyFill="1" applyBorder="1" applyAlignment="1" applyProtection="1">
      <alignment horizontal="center" vertical="center" wrapText="1"/>
      <protection locked="0"/>
    </xf>
    <xf numFmtId="0" fontId="20" fillId="7" borderId="17" xfId="0" applyFont="1" applyFill="1" applyBorder="1" applyAlignment="1" applyProtection="1">
      <alignment horizontal="center" vertical="center" wrapText="1"/>
      <protection locked="0"/>
    </xf>
  </cellXfs>
  <cellStyles count="15">
    <cellStyle name="パーセント 2" xfId="13" xr:uid="{DC508EDD-4596-4A5B-83DA-050AB9AD9EA9}"/>
    <cellStyle name="ハイパーリンク 2" xfId="6" xr:uid="{00000000-0005-0000-0000-000000000000}"/>
    <cellStyle name="ハイパーリンク 3" xfId="12" xr:uid="{AFAD9BB8-454F-4C2C-8E8C-D617319320E0}"/>
    <cellStyle name="桁区切り" xfId="3" builtinId="6"/>
    <cellStyle name="桁区切り 2" xfId="7" xr:uid="{00000000-0005-0000-0000-000002000000}"/>
    <cellStyle name="桁区切り 2 2" xfId="8" xr:uid="{00000000-0005-0000-0000-000003000000}"/>
    <cellStyle name="標準" xfId="0" builtinId="0"/>
    <cellStyle name="標準 2" xfId="1" xr:uid="{00000000-0005-0000-0000-000005000000}"/>
    <cellStyle name="標準 2 2" xfId="9" xr:uid="{33CE9601-1940-426A-8313-5AD5F86CEBEE}"/>
    <cellStyle name="標準 2 3" xfId="11" xr:uid="{8F8F6F11-7AD4-40F1-A87D-E248A56FAEBC}"/>
    <cellStyle name="標準 3" xfId="2" xr:uid="{00000000-0005-0000-0000-000006000000}"/>
    <cellStyle name="標準 4" xfId="4" xr:uid="{00000000-0005-0000-0000-000007000000}"/>
    <cellStyle name="標準 4 2" xfId="10" xr:uid="{2DA12714-D0A3-4685-9933-E1928FE3287B}"/>
    <cellStyle name="標準 4 2 2" xfId="14" xr:uid="{E22E486D-CB26-4B1E-894C-F752F082BFA7}"/>
    <cellStyle name="標準 5" xfId="5" xr:uid="{00000000-0005-0000-0000-000008000000}"/>
  </cellStyles>
  <dxfs count="25">
    <dxf>
      <fill>
        <patternFill>
          <bgColor theme="0" tint="-0.14996795556505021"/>
        </patternFill>
      </fill>
    </dxf>
    <dxf>
      <fill>
        <patternFill>
          <bgColor theme="0" tint="-0.14996795556505021"/>
        </patternFill>
      </fill>
    </dxf>
    <dxf>
      <fill>
        <patternFill>
          <bgColor rgb="FFCFFDDF"/>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0000"/>
        </patternFill>
      </fill>
    </dxf>
    <dxf>
      <font>
        <color rgb="FF9C0006"/>
      </font>
      <fill>
        <patternFill>
          <bgColor rgb="FFFFC7CE"/>
        </patternFill>
      </fill>
    </dxf>
    <dxf>
      <font>
        <b val="0"/>
        <i val="0"/>
        <color theme="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CFFDDF"/>
      </font>
    </dxf>
  </dxfs>
  <tableStyles count="0" defaultTableStyle="TableStyleMedium2" defaultPivotStyle="PivotStyleLight16"/>
  <colors>
    <mruColors>
      <color rgb="FF0033CC"/>
      <color rgb="FFF0F3FA"/>
      <color rgb="FFFFFFCC"/>
      <color rgb="FF0000FF"/>
      <color rgb="FFFFFFFF"/>
      <color rgb="FF99CC00"/>
      <color rgb="FFCFFDDF"/>
      <color rgb="FF002060"/>
      <color rgb="FF002000"/>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15</xdr:col>
      <xdr:colOff>32655</xdr:colOff>
      <xdr:row>6</xdr:row>
      <xdr:rowOff>200854</xdr:rowOff>
    </xdr:from>
    <xdr:to>
      <xdr:col>15</xdr:col>
      <xdr:colOff>64163</xdr:colOff>
      <xdr:row>11</xdr:row>
      <xdr:rowOff>65313</xdr:rowOff>
    </xdr:to>
    <xdr:cxnSp macro="">
      <xdr:nvCxnSpPr>
        <xdr:cNvPr id="2" name="直線コネクタ 1">
          <a:extLst>
            <a:ext uri="{FF2B5EF4-FFF2-40B4-BE49-F238E27FC236}">
              <a16:creationId xmlns:a16="http://schemas.microsoft.com/office/drawing/2014/main" id="{992505E9-3883-4A9D-9A3A-45FD09612C2F}"/>
            </a:ext>
          </a:extLst>
        </xdr:cNvPr>
        <xdr:cNvCxnSpPr/>
      </xdr:nvCxnSpPr>
      <xdr:spPr>
        <a:xfrm flipH="1">
          <a:off x="9957705" y="3210754"/>
          <a:ext cx="31508" cy="2483834"/>
        </a:xfrm>
        <a:prstGeom prst="line">
          <a:avLst/>
        </a:prstGeom>
        <a:ln w="9525"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11</xdr:col>
      <xdr:colOff>375559</xdr:colOff>
      <xdr:row>4</xdr:row>
      <xdr:rowOff>323810</xdr:rowOff>
    </xdr:from>
    <xdr:to>
      <xdr:col>14</xdr:col>
      <xdr:colOff>241162</xdr:colOff>
      <xdr:row>5</xdr:row>
      <xdr:rowOff>179623</xdr:rowOff>
    </xdr:to>
    <xdr:sp macro="" textlink="">
      <xdr:nvSpPr>
        <xdr:cNvPr id="3" name="四角形: 角を丸くする 2">
          <a:extLst>
            <a:ext uri="{FF2B5EF4-FFF2-40B4-BE49-F238E27FC236}">
              <a16:creationId xmlns:a16="http://schemas.microsoft.com/office/drawing/2014/main" id="{29BD7FF3-307A-4531-B82F-7C40AF2A5183}"/>
            </a:ext>
          </a:extLst>
        </xdr:cNvPr>
        <xdr:cNvSpPr/>
      </xdr:nvSpPr>
      <xdr:spPr>
        <a:xfrm>
          <a:off x="7519309" y="2076410"/>
          <a:ext cx="195157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11</xdr:col>
      <xdr:colOff>473528</xdr:colOff>
      <xdr:row>4</xdr:row>
      <xdr:rowOff>424538</xdr:rowOff>
    </xdr:from>
    <xdr:to>
      <xdr:col>14</xdr:col>
      <xdr:colOff>25330</xdr:colOff>
      <xdr:row>5</xdr:row>
      <xdr:rowOff>234040</xdr:rowOff>
    </xdr:to>
    <xdr:sp macro="" textlink="">
      <xdr:nvSpPr>
        <xdr:cNvPr id="4" name="テキスト ボックス 3">
          <a:extLst>
            <a:ext uri="{FF2B5EF4-FFF2-40B4-BE49-F238E27FC236}">
              <a16:creationId xmlns:a16="http://schemas.microsoft.com/office/drawing/2014/main" id="{318B75ED-FD5B-4651-8446-7DC35D7FC8FC}"/>
            </a:ext>
          </a:extLst>
        </xdr:cNvPr>
        <xdr:cNvSpPr txBox="1"/>
      </xdr:nvSpPr>
      <xdr:spPr>
        <a:xfrm>
          <a:off x="7617278" y="2177138"/>
          <a:ext cx="1637777"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clientData/>
  </xdr:twoCellAnchor>
  <xdr:twoCellAnchor>
    <xdr:from>
      <xdr:col>14</xdr:col>
      <xdr:colOff>628651</xdr:colOff>
      <xdr:row>3</xdr:row>
      <xdr:rowOff>196624</xdr:rowOff>
    </xdr:from>
    <xdr:to>
      <xdr:col>17</xdr:col>
      <xdr:colOff>530678</xdr:colOff>
      <xdr:row>5</xdr:row>
      <xdr:rowOff>219081</xdr:rowOff>
    </xdr:to>
    <xdr:sp macro="" textlink="">
      <xdr:nvSpPr>
        <xdr:cNvPr id="5" name="吹き出し: 四角形 4">
          <a:extLst>
            <a:ext uri="{FF2B5EF4-FFF2-40B4-BE49-F238E27FC236}">
              <a16:creationId xmlns:a16="http://schemas.microsoft.com/office/drawing/2014/main" id="{09E6B3F6-257F-49E2-B6DB-B69368A8FB18}"/>
            </a:ext>
          </a:extLst>
        </xdr:cNvPr>
        <xdr:cNvSpPr/>
      </xdr:nvSpPr>
      <xdr:spPr>
        <a:xfrm>
          <a:off x="9906001" y="1739674"/>
          <a:ext cx="1988002" cy="1079732"/>
        </a:xfrm>
        <a:prstGeom prst="wedgeRectCallout">
          <a:avLst>
            <a:gd name="adj1" fmla="val -49346"/>
            <a:gd name="adj2" fmla="val 91307"/>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15</xdr:col>
      <xdr:colOff>80773</xdr:colOff>
      <xdr:row>4</xdr:row>
      <xdr:rowOff>27214</xdr:rowOff>
    </xdr:from>
    <xdr:to>
      <xdr:col>17</xdr:col>
      <xdr:colOff>571502</xdr:colOff>
      <xdr:row>5</xdr:row>
      <xdr:rowOff>419100</xdr:rowOff>
    </xdr:to>
    <xdr:sp macro="" textlink="">
      <xdr:nvSpPr>
        <xdr:cNvPr id="6" name="テキスト ボックス 5">
          <a:extLst>
            <a:ext uri="{FF2B5EF4-FFF2-40B4-BE49-F238E27FC236}">
              <a16:creationId xmlns:a16="http://schemas.microsoft.com/office/drawing/2014/main" id="{7BFA85D0-6145-4A07-A07A-256EBF6DD3C1}"/>
            </a:ext>
          </a:extLst>
        </xdr:cNvPr>
        <xdr:cNvSpPr txBox="1"/>
      </xdr:nvSpPr>
      <xdr:spPr>
        <a:xfrm>
          <a:off x="10005823" y="1779814"/>
          <a:ext cx="1881379" cy="1096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15</xdr:col>
      <xdr:colOff>374081</xdr:colOff>
      <xdr:row>5</xdr:row>
      <xdr:rowOff>162734</xdr:rowOff>
    </xdr:from>
    <xdr:to>
      <xdr:col>16</xdr:col>
      <xdr:colOff>36522</xdr:colOff>
      <xdr:row>5</xdr:row>
      <xdr:rowOff>162735</xdr:rowOff>
    </xdr:to>
    <xdr:cxnSp macro="">
      <xdr:nvCxnSpPr>
        <xdr:cNvPr id="7" name="直線コネクタ 6">
          <a:extLst>
            <a:ext uri="{FF2B5EF4-FFF2-40B4-BE49-F238E27FC236}">
              <a16:creationId xmlns:a16="http://schemas.microsoft.com/office/drawing/2014/main" id="{69710E8C-152C-4618-85B2-8A0A0BE7D619}"/>
            </a:ext>
          </a:extLst>
        </xdr:cNvPr>
        <xdr:cNvCxnSpPr/>
      </xdr:nvCxnSpPr>
      <xdr:spPr>
        <a:xfrm flipH="1">
          <a:off x="10299131" y="2620184"/>
          <a:ext cx="357766" cy="1"/>
        </a:xfrm>
        <a:prstGeom prst="line">
          <a:avLst/>
        </a:prstGeom>
        <a:ln w="9525"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11</xdr:col>
      <xdr:colOff>600075</xdr:colOff>
      <xdr:row>5</xdr:row>
      <xdr:rowOff>714375</xdr:rowOff>
    </xdr:from>
    <xdr:to>
      <xdr:col>17</xdr:col>
      <xdr:colOff>371475</xdr:colOff>
      <xdr:row>12</xdr:row>
      <xdr:rowOff>142875</xdr:rowOff>
    </xdr:to>
    <xdr:pic>
      <xdr:nvPicPr>
        <xdr:cNvPr id="20" name="図 19">
          <a:extLst>
            <a:ext uri="{FF2B5EF4-FFF2-40B4-BE49-F238E27FC236}">
              <a16:creationId xmlns:a16="http://schemas.microsoft.com/office/drawing/2014/main" id="{E1E88670-FEB1-4765-B339-C9FE896B207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999" t="2258" r="6066" b="1911"/>
        <a:stretch/>
      </xdr:blipFill>
      <xdr:spPr bwMode="auto">
        <a:xfrm>
          <a:off x="7791450" y="3314700"/>
          <a:ext cx="3943350" cy="282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253076</xdr:colOff>
      <xdr:row>5</xdr:row>
      <xdr:rowOff>704850</xdr:rowOff>
    </xdr:from>
    <xdr:to>
      <xdr:col>16</xdr:col>
      <xdr:colOff>486959</xdr:colOff>
      <xdr:row>13</xdr:row>
      <xdr:rowOff>325197</xdr:rowOff>
    </xdr:to>
    <xdr:grpSp>
      <xdr:nvGrpSpPr>
        <xdr:cNvPr id="8" name="グループ化 7">
          <a:extLst>
            <a:ext uri="{FF2B5EF4-FFF2-40B4-BE49-F238E27FC236}">
              <a16:creationId xmlns:a16="http://schemas.microsoft.com/office/drawing/2014/main" id="{244B7711-43C5-4741-8A75-B4D33D4119E6}"/>
            </a:ext>
          </a:extLst>
        </xdr:cNvPr>
        <xdr:cNvGrpSpPr/>
      </xdr:nvGrpSpPr>
      <xdr:grpSpPr>
        <a:xfrm>
          <a:off x="8835101" y="3305175"/>
          <a:ext cx="2319858" cy="3477972"/>
          <a:chOff x="8596993" y="2562334"/>
          <a:chExt cx="2319858" cy="3973177"/>
        </a:xfrm>
      </xdr:grpSpPr>
      <xdr:sp macro="" textlink="">
        <xdr:nvSpPr>
          <xdr:cNvPr id="9" name="テキスト ボックス 8">
            <a:extLst>
              <a:ext uri="{FF2B5EF4-FFF2-40B4-BE49-F238E27FC236}">
                <a16:creationId xmlns:a16="http://schemas.microsoft.com/office/drawing/2014/main" id="{EEC99299-A1C0-4E4B-A8EA-9BB31DD68141}"/>
              </a:ext>
            </a:extLst>
          </xdr:cNvPr>
          <xdr:cNvSpPr txBox="1"/>
        </xdr:nvSpPr>
        <xdr:spPr>
          <a:xfrm>
            <a:off x="8596993" y="5901970"/>
            <a:ext cx="2319858" cy="6335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　  </a:t>
            </a:r>
            <a:r>
              <a:rPr kumimoji="1" lang="ja-JP" altLang="en-US" sz="1100">
                <a:solidFill>
                  <a:schemeClr val="accent2"/>
                </a:solidFill>
              </a:rPr>
              <a:t>↑　　　　　↑　　　　　↑</a:t>
            </a:r>
            <a:endParaRPr kumimoji="1" lang="en-US" altLang="ja-JP" sz="1100">
              <a:solidFill>
                <a:schemeClr val="accent2"/>
              </a:solidFill>
            </a:endParaRPr>
          </a:p>
          <a:p>
            <a:pPr>
              <a:lnSpc>
                <a:spcPts val="1600"/>
              </a:lnSpc>
            </a:pPr>
            <a:r>
              <a:rPr kumimoji="1" lang="ja-JP" altLang="en-US" sz="1100"/>
              <a:t>　裏面　　　 背表紙　　　 表面　</a:t>
            </a:r>
          </a:p>
        </xdr:txBody>
      </xdr:sp>
      <xdr:cxnSp macro="">
        <xdr:nvCxnSpPr>
          <xdr:cNvPr id="11" name="直線コネクタ 10">
            <a:extLst>
              <a:ext uri="{FF2B5EF4-FFF2-40B4-BE49-F238E27FC236}">
                <a16:creationId xmlns:a16="http://schemas.microsoft.com/office/drawing/2014/main" id="{81E933C5-373D-4DA5-946D-E4BA87F8053F}"/>
              </a:ext>
            </a:extLst>
          </xdr:cNvPr>
          <xdr:cNvCxnSpPr/>
        </xdr:nvCxnSpPr>
        <xdr:spPr>
          <a:xfrm flipH="1">
            <a:off x="9620267" y="2562334"/>
            <a:ext cx="57150" cy="3166430"/>
          </a:xfrm>
          <a:prstGeom prst="line">
            <a:avLst/>
          </a:prstGeom>
          <a:ln w="15875">
            <a:solidFill>
              <a:schemeClr val="accent2"/>
            </a:solidFill>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twoCellAnchor editAs="oneCell">
    <xdr:from>
      <xdr:col>13</xdr:col>
      <xdr:colOff>419100</xdr:colOff>
      <xdr:row>14</xdr:row>
      <xdr:rowOff>85725</xdr:rowOff>
    </xdr:from>
    <xdr:to>
      <xdr:col>17</xdr:col>
      <xdr:colOff>47625</xdr:colOff>
      <xdr:row>19</xdr:row>
      <xdr:rowOff>133350</xdr:rowOff>
    </xdr:to>
    <xdr:pic>
      <xdr:nvPicPr>
        <xdr:cNvPr id="25" name="図 24">
          <a:extLst>
            <a:ext uri="{FF2B5EF4-FFF2-40B4-BE49-F238E27FC236}">
              <a16:creationId xmlns:a16="http://schemas.microsoft.com/office/drawing/2014/main" id="{C48BDF84-A87B-45B6-B3E5-99F8743A74B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671" t="4880" r="4420" b="4820"/>
        <a:stretch/>
      </xdr:blipFill>
      <xdr:spPr bwMode="auto">
        <a:xfrm>
          <a:off x="9001125" y="7000875"/>
          <a:ext cx="2409825"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99060</xdr:colOff>
      <xdr:row>14</xdr:row>
      <xdr:rowOff>384249</xdr:rowOff>
    </xdr:from>
    <xdr:to>
      <xdr:col>21</xdr:col>
      <xdr:colOff>22860</xdr:colOff>
      <xdr:row>19</xdr:row>
      <xdr:rowOff>87630</xdr:rowOff>
    </xdr:to>
    <xdr:grpSp>
      <xdr:nvGrpSpPr>
        <xdr:cNvPr id="12" name="グループ化 11">
          <a:extLst>
            <a:ext uri="{FF2B5EF4-FFF2-40B4-BE49-F238E27FC236}">
              <a16:creationId xmlns:a16="http://schemas.microsoft.com/office/drawing/2014/main" id="{E5DF00F5-1B1E-432F-88E1-B340DC905055}"/>
            </a:ext>
          </a:extLst>
        </xdr:cNvPr>
        <xdr:cNvGrpSpPr/>
      </xdr:nvGrpSpPr>
      <xdr:grpSpPr>
        <a:xfrm>
          <a:off x="7290435" y="7299399"/>
          <a:ext cx="6877050" cy="2475156"/>
          <a:chOff x="7177472" y="7354572"/>
          <a:chExt cx="6881428" cy="2449743"/>
        </a:xfrm>
      </xdr:grpSpPr>
      <xdr:grpSp>
        <xdr:nvGrpSpPr>
          <xdr:cNvPr id="13" name="グループ化 12">
            <a:extLst>
              <a:ext uri="{FF2B5EF4-FFF2-40B4-BE49-F238E27FC236}">
                <a16:creationId xmlns:a16="http://schemas.microsoft.com/office/drawing/2014/main" id="{5F991304-32EA-4CD2-A48C-C8150E01279F}"/>
              </a:ext>
            </a:extLst>
          </xdr:cNvPr>
          <xdr:cNvGrpSpPr/>
        </xdr:nvGrpSpPr>
        <xdr:grpSpPr>
          <a:xfrm>
            <a:off x="7177472" y="7943846"/>
            <a:ext cx="6881428" cy="1676400"/>
            <a:chOff x="7177472" y="7753350"/>
            <a:chExt cx="6881428" cy="1676400"/>
          </a:xfrm>
        </xdr:grpSpPr>
        <xdr:sp macro="" textlink="">
          <xdr:nvSpPr>
            <xdr:cNvPr id="16" name="吹き出し: 四角形 15">
              <a:extLst>
                <a:ext uri="{FF2B5EF4-FFF2-40B4-BE49-F238E27FC236}">
                  <a16:creationId xmlns:a16="http://schemas.microsoft.com/office/drawing/2014/main" id="{1EA641EC-9F37-4247-86D3-486B1D2DB2A3}"/>
                </a:ext>
              </a:extLst>
            </xdr:cNvPr>
            <xdr:cNvSpPr/>
          </xdr:nvSpPr>
          <xdr:spPr>
            <a:xfrm>
              <a:off x="12211050" y="7753350"/>
              <a:ext cx="1847850" cy="1304925"/>
            </a:xfrm>
            <a:prstGeom prst="wedgeRectCallout">
              <a:avLst>
                <a:gd name="adj1" fmla="val -129314"/>
                <a:gd name="adj2" fmla="val 20713"/>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7" name="図 16">
              <a:extLst>
                <a:ext uri="{FF2B5EF4-FFF2-40B4-BE49-F238E27FC236}">
                  <a16:creationId xmlns:a16="http://schemas.microsoft.com/office/drawing/2014/main" id="{B6B3759A-1691-489A-9C74-11ACCE351ADB}"/>
                </a:ext>
              </a:extLst>
            </xdr:cNvPr>
            <xdr:cNvPicPr>
              <a:picLocks noChangeAspect="1"/>
            </xdr:cNvPicPr>
          </xdr:nvPicPr>
          <xdr:blipFill>
            <a:blip xmlns:r="http://schemas.openxmlformats.org/officeDocument/2006/relationships" r:embed="rId3"/>
            <a:stretch>
              <a:fillRect/>
            </a:stretch>
          </xdr:blipFill>
          <xdr:spPr>
            <a:xfrm>
              <a:off x="12334875" y="8048626"/>
              <a:ext cx="1590675" cy="762000"/>
            </a:xfrm>
            <a:prstGeom prst="rect">
              <a:avLst/>
            </a:prstGeom>
          </xdr:spPr>
        </xdr:pic>
        <xdr:sp macro="" textlink="">
          <xdr:nvSpPr>
            <xdr:cNvPr id="18" name="吹き出し: 四角形 17">
              <a:extLst>
                <a:ext uri="{FF2B5EF4-FFF2-40B4-BE49-F238E27FC236}">
                  <a16:creationId xmlns:a16="http://schemas.microsoft.com/office/drawing/2014/main" id="{D2183C1A-B3B6-4C42-B1F2-AC495E0DAFCD}"/>
                </a:ext>
              </a:extLst>
            </xdr:cNvPr>
            <xdr:cNvSpPr/>
          </xdr:nvSpPr>
          <xdr:spPr>
            <a:xfrm>
              <a:off x="7177472" y="7820026"/>
              <a:ext cx="1556953" cy="1609724"/>
            </a:xfrm>
            <a:prstGeom prst="wedgeRectCallout">
              <a:avLst>
                <a:gd name="adj1" fmla="val 88384"/>
                <a:gd name="adj2" fmla="val -66307"/>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cxnSp macro="">
          <xdr:nvCxnSpPr>
            <xdr:cNvPr id="19" name="直線コネクタ 18">
              <a:extLst>
                <a:ext uri="{FF2B5EF4-FFF2-40B4-BE49-F238E27FC236}">
                  <a16:creationId xmlns:a16="http://schemas.microsoft.com/office/drawing/2014/main" id="{C29BF096-D99F-4A6E-A8D6-EFD2F08F20ED}"/>
                </a:ext>
              </a:extLst>
            </xdr:cNvPr>
            <xdr:cNvCxnSpPr/>
          </xdr:nvCxnSpPr>
          <xdr:spPr>
            <a:xfrm>
              <a:off x="7439025" y="8867775"/>
              <a:ext cx="342900" cy="0"/>
            </a:xfrm>
            <a:prstGeom prst="line">
              <a:avLst/>
            </a:prstGeom>
            <a:ln w="22225">
              <a:solidFill>
                <a:schemeClr val="accent2"/>
              </a:solidFill>
              <a:prstDash val="lgDash"/>
            </a:ln>
          </xdr:spPr>
          <xdr:style>
            <a:lnRef idx="1">
              <a:schemeClr val="accent1"/>
            </a:lnRef>
            <a:fillRef idx="0">
              <a:schemeClr val="accent1"/>
            </a:fillRef>
            <a:effectRef idx="0">
              <a:schemeClr val="accent1"/>
            </a:effectRef>
            <a:fontRef idx="minor">
              <a:schemeClr val="tx1"/>
            </a:fontRef>
          </xdr:style>
        </xdr:cxnSp>
      </xdr:grpSp>
      <xdr:cxnSp macro="">
        <xdr:nvCxnSpPr>
          <xdr:cNvPr id="14" name="直線コネクタ 13">
            <a:extLst>
              <a:ext uri="{FF2B5EF4-FFF2-40B4-BE49-F238E27FC236}">
                <a16:creationId xmlns:a16="http://schemas.microsoft.com/office/drawing/2014/main" id="{19CC605A-9CF6-435D-AAFE-4A6013A80673}"/>
              </a:ext>
            </a:extLst>
          </xdr:cNvPr>
          <xdr:cNvCxnSpPr/>
        </xdr:nvCxnSpPr>
        <xdr:spPr>
          <a:xfrm flipH="1">
            <a:off x="9248775" y="7354572"/>
            <a:ext cx="114300" cy="2449743"/>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xdr:twoCellAnchor>
    <xdr:from>
      <xdr:col>76</xdr:col>
      <xdr:colOff>38100</xdr:colOff>
      <xdr:row>9</xdr:row>
      <xdr:rowOff>0</xdr:rowOff>
    </xdr:from>
    <xdr:to>
      <xdr:col>109</xdr:col>
      <xdr:colOff>47625</xdr:colOff>
      <xdr:row>18</xdr:row>
      <xdr:rowOff>114300</xdr:rowOff>
    </xdr:to>
    <xdr:sp macro="" textlink="">
      <xdr:nvSpPr>
        <xdr:cNvPr id="2" name="テキスト ボックス 1">
          <a:extLst>
            <a:ext uri="{FF2B5EF4-FFF2-40B4-BE49-F238E27FC236}">
              <a16:creationId xmlns:a16="http://schemas.microsoft.com/office/drawing/2014/main" id="{960B73DA-B785-4043-AA18-A5184B7CC9F4}"/>
            </a:ext>
          </a:extLst>
        </xdr:cNvPr>
        <xdr:cNvSpPr txBox="1"/>
      </xdr:nvSpPr>
      <xdr:spPr>
        <a:xfrm>
          <a:off x="7639050" y="1504950"/>
          <a:ext cx="3657600" cy="1371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金額の入力にご注意ください。</a:t>
          </a:r>
          <a:endParaRPr kumimoji="1" lang="en-US" altLang="ja-JP" sz="1100" b="1">
            <a:solidFill>
              <a:srgbClr val="FF0000"/>
            </a:solidFill>
          </a:endParaRPr>
        </a:p>
        <a:p>
          <a:r>
            <a:rPr kumimoji="1" lang="en-US" altLang="ja-JP" sz="1100"/>
            <a:t>(</a:t>
          </a:r>
          <a:r>
            <a:rPr kumimoji="1" lang="ja-JP" altLang="en-US" sz="1100"/>
            <a:t>整数表記で入力してください</a:t>
          </a:r>
          <a:r>
            <a:rPr kumimoji="1" lang="en-US" altLang="ja-JP" sz="1100"/>
            <a:t>)</a:t>
          </a:r>
        </a:p>
        <a:p>
          <a:endParaRPr kumimoji="1" lang="en-US" altLang="ja-JP" sz="1100"/>
        </a:p>
        <a:p>
          <a:r>
            <a:rPr kumimoji="1" lang="en-US" altLang="ja-JP" sz="2000">
              <a:solidFill>
                <a:srgbClr val="0033CC"/>
              </a:solidFill>
            </a:rPr>
            <a:t>140</a:t>
          </a:r>
          <a:r>
            <a:rPr kumimoji="1" lang="ja-JP" altLang="en-US" sz="2000" b="1">
              <a:solidFill>
                <a:srgbClr val="0033CC"/>
              </a:solidFill>
            </a:rPr>
            <a:t>万</a:t>
          </a:r>
          <a:r>
            <a:rPr kumimoji="1" lang="ja-JP" altLang="en-US" sz="1400">
              <a:solidFill>
                <a:srgbClr val="FF0000"/>
              </a:solidFill>
            </a:rPr>
            <a:t>　</a:t>
          </a:r>
          <a:r>
            <a:rPr kumimoji="1" lang="ja-JP" altLang="en-US" sz="1100"/>
            <a:t>円　</a:t>
          </a:r>
          <a:r>
            <a:rPr kumimoji="1" lang="en-US" altLang="ja-JP" sz="2400">
              <a:solidFill>
                <a:srgbClr val="0033CC"/>
              </a:solidFill>
            </a:rPr>
            <a:t>×</a:t>
          </a:r>
          <a:r>
            <a:rPr kumimoji="1" lang="ja-JP" altLang="en-US" sz="1100"/>
            <a:t>　　⇒　</a:t>
          </a:r>
          <a:r>
            <a:rPr kumimoji="1" lang="en-US" altLang="ja-JP" sz="2000" b="1">
              <a:solidFill>
                <a:srgbClr val="FF0000"/>
              </a:solidFill>
            </a:rPr>
            <a:t>1,400,000</a:t>
          </a:r>
          <a:r>
            <a:rPr kumimoji="1" lang="ja-JP" altLang="en-US" sz="2000" b="1" baseline="0">
              <a:solidFill>
                <a:srgbClr val="FF0000"/>
              </a:solidFill>
            </a:rPr>
            <a:t> </a:t>
          </a:r>
          <a:r>
            <a:rPr kumimoji="1" lang="ja-JP" altLang="en-US" sz="1100"/>
            <a:t>円  </a:t>
          </a:r>
          <a:r>
            <a:rPr kumimoji="1" lang="ja-JP" altLang="en-US" sz="2400">
              <a:solidFill>
                <a:srgbClr val="FF0000"/>
              </a:solidFill>
            </a:rPr>
            <a:t>○</a:t>
          </a:r>
        </a:p>
      </xdr:txBody>
    </xdr:sp>
    <xdr:clientData/>
  </xdr:twoCellAnchor>
  <xdr:twoCellAnchor>
    <xdr:from>
      <xdr:col>77</xdr:col>
      <xdr:colOff>19050</xdr:colOff>
      <xdr:row>21</xdr:row>
      <xdr:rowOff>38100</xdr:rowOff>
    </xdr:from>
    <xdr:to>
      <xdr:col>110</xdr:col>
      <xdr:colOff>85725</xdr:colOff>
      <xdr:row>28</xdr:row>
      <xdr:rowOff>66675</xdr:rowOff>
    </xdr:to>
    <xdr:sp macro="" textlink="">
      <xdr:nvSpPr>
        <xdr:cNvPr id="4" name="テキスト ボックス 3">
          <a:extLst>
            <a:ext uri="{FF2B5EF4-FFF2-40B4-BE49-F238E27FC236}">
              <a16:creationId xmlns:a16="http://schemas.microsoft.com/office/drawing/2014/main" id="{21E2E76B-E6FE-4EA6-94D2-9C132B9B04B7}"/>
            </a:ext>
          </a:extLst>
        </xdr:cNvPr>
        <xdr:cNvSpPr txBox="1"/>
      </xdr:nvSpPr>
      <xdr:spPr>
        <a:xfrm>
          <a:off x="7715250" y="3352800"/>
          <a:ext cx="3714750" cy="1000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　</a:t>
          </a:r>
          <a:r>
            <a:rPr kumimoji="1" lang="ja-JP" altLang="en-US" sz="1400" b="1"/>
            <a:t>日付の</a:t>
          </a:r>
          <a:r>
            <a:rPr kumimoji="1" lang="ja-JP" altLang="en-US" sz="1600" b="1">
              <a:solidFill>
                <a:srgbClr val="FF0000"/>
              </a:solidFill>
            </a:rPr>
            <a:t>記入は不要</a:t>
          </a:r>
          <a:r>
            <a:rPr kumimoji="1" lang="ja-JP" altLang="en-US" sz="1400" b="1"/>
            <a:t>です。</a:t>
          </a:r>
          <a:endParaRPr kumimoji="1" lang="en-US" altLang="ja-JP" sz="1400" b="1"/>
        </a:p>
        <a:p>
          <a:r>
            <a:rPr kumimoji="1" lang="ja-JP" altLang="en-US" sz="1400" b="1"/>
            <a:t>　　</a:t>
          </a:r>
          <a:endParaRPr kumimoji="1" lang="en-US" altLang="ja-JP" sz="1400" b="1"/>
        </a:p>
        <a:p>
          <a:r>
            <a:rPr kumimoji="1" lang="en-US" altLang="ja-JP" sz="1000" b="1"/>
            <a:t>※</a:t>
          </a:r>
          <a:r>
            <a:rPr kumimoji="1" lang="ja-JP" altLang="en-US" sz="1000" b="1"/>
            <a:t>日付を記入している場合、</a:t>
          </a:r>
          <a:endParaRPr kumimoji="1" lang="en-US" altLang="ja-JP" sz="1000" b="1"/>
        </a:p>
        <a:p>
          <a:r>
            <a:rPr kumimoji="1" lang="ja-JP" altLang="en-US" sz="1000" b="1"/>
            <a:t>　</a:t>
          </a:r>
          <a:r>
            <a:rPr kumimoji="1" lang="ja-JP" altLang="en-US" sz="1200" b="1">
              <a:solidFill>
                <a:srgbClr val="0033CC"/>
              </a:solidFill>
            </a:rPr>
            <a:t>様式１４の原本</a:t>
          </a:r>
          <a:r>
            <a:rPr kumimoji="1" lang="ja-JP" altLang="en-US" sz="1200" b="1" u="sng">
              <a:solidFill>
                <a:srgbClr val="FF0000"/>
              </a:solidFill>
            </a:rPr>
            <a:t>再</a:t>
          </a:r>
          <a:r>
            <a:rPr kumimoji="1" lang="ja-JP" altLang="en-US" sz="1200" b="1" u="sng">
              <a:solidFill>
                <a:srgbClr val="0033CC"/>
              </a:solidFill>
            </a:rPr>
            <a:t>提出</a:t>
          </a:r>
          <a:r>
            <a:rPr kumimoji="1" lang="ja-JP" altLang="en-US" sz="1000" b="1" u="sng"/>
            <a:t>と</a:t>
          </a:r>
          <a:r>
            <a:rPr kumimoji="1" lang="ja-JP" altLang="en-US" sz="1000" b="1"/>
            <a:t>なりますのでご注意ください。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8335</xdr:colOff>
      <xdr:row>40</xdr:row>
      <xdr:rowOff>15477</xdr:rowOff>
    </xdr:from>
    <xdr:to>
      <xdr:col>23</xdr:col>
      <xdr:colOff>94060</xdr:colOff>
      <xdr:row>41</xdr:row>
      <xdr:rowOff>95249</xdr:rowOff>
    </xdr:to>
    <xdr:sp macro="" textlink="">
      <xdr:nvSpPr>
        <xdr:cNvPr id="6" name="下矢印 1">
          <a:extLst>
            <a:ext uri="{FF2B5EF4-FFF2-40B4-BE49-F238E27FC236}">
              <a16:creationId xmlns:a16="http://schemas.microsoft.com/office/drawing/2014/main" id="{8FDCF94B-3CEE-4F7F-9842-FD3BA3F81CDA}"/>
            </a:ext>
          </a:extLst>
        </xdr:cNvPr>
        <xdr:cNvSpPr/>
      </xdr:nvSpPr>
      <xdr:spPr>
        <a:xfrm>
          <a:off x="2160985" y="7797402"/>
          <a:ext cx="561975" cy="222647"/>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8335</xdr:colOff>
      <xdr:row>40</xdr:row>
      <xdr:rowOff>15477</xdr:rowOff>
    </xdr:from>
    <xdr:to>
      <xdr:col>65</xdr:col>
      <xdr:colOff>94060</xdr:colOff>
      <xdr:row>41</xdr:row>
      <xdr:rowOff>95249</xdr:rowOff>
    </xdr:to>
    <xdr:sp macro="" textlink="">
      <xdr:nvSpPr>
        <xdr:cNvPr id="7" name="下矢印 2">
          <a:extLst>
            <a:ext uri="{FF2B5EF4-FFF2-40B4-BE49-F238E27FC236}">
              <a16:creationId xmlns:a16="http://schemas.microsoft.com/office/drawing/2014/main" id="{61620EC4-CB1A-41C2-8C3A-F3AA816A4DFE}"/>
            </a:ext>
          </a:extLst>
        </xdr:cNvPr>
        <xdr:cNvSpPr/>
      </xdr:nvSpPr>
      <xdr:spPr>
        <a:xfrm>
          <a:off x="6161485" y="7797402"/>
          <a:ext cx="561975" cy="222647"/>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8335</xdr:colOff>
      <xdr:row>40</xdr:row>
      <xdr:rowOff>15478</xdr:rowOff>
    </xdr:from>
    <xdr:to>
      <xdr:col>44</xdr:col>
      <xdr:colOff>94060</xdr:colOff>
      <xdr:row>41</xdr:row>
      <xdr:rowOff>95250</xdr:rowOff>
    </xdr:to>
    <xdr:sp macro="" textlink="">
      <xdr:nvSpPr>
        <xdr:cNvPr id="8" name="下矢印 3">
          <a:extLst>
            <a:ext uri="{FF2B5EF4-FFF2-40B4-BE49-F238E27FC236}">
              <a16:creationId xmlns:a16="http://schemas.microsoft.com/office/drawing/2014/main" id="{040A038A-C512-4BCF-BF18-97EFCD3A479E}"/>
            </a:ext>
          </a:extLst>
        </xdr:cNvPr>
        <xdr:cNvSpPr/>
      </xdr:nvSpPr>
      <xdr:spPr>
        <a:xfrm>
          <a:off x="4161235" y="7797403"/>
          <a:ext cx="561975" cy="222647"/>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74</xdr:col>
      <xdr:colOff>24765</xdr:colOff>
      <xdr:row>1</xdr:row>
      <xdr:rowOff>43815</xdr:rowOff>
    </xdr:from>
    <xdr:to>
      <xdr:col>116</xdr:col>
      <xdr:colOff>22860</xdr:colOff>
      <xdr:row>12</xdr:row>
      <xdr:rowOff>1905</xdr:rowOff>
    </xdr:to>
    <xdr:sp macro="" textlink="">
      <xdr:nvSpPr>
        <xdr:cNvPr id="9" name="テキスト ボックス 8">
          <a:extLst>
            <a:ext uri="{FF2B5EF4-FFF2-40B4-BE49-F238E27FC236}">
              <a16:creationId xmlns:a16="http://schemas.microsoft.com/office/drawing/2014/main" id="{FDB691CB-9829-4606-8458-1B62EA3D1E57}"/>
            </a:ext>
          </a:extLst>
        </xdr:cNvPr>
        <xdr:cNvSpPr txBox="1"/>
      </xdr:nvSpPr>
      <xdr:spPr>
        <a:xfrm>
          <a:off x="6654165" y="485775"/>
          <a:ext cx="3434715" cy="11468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游ゴシック" panose="020B0400000000000000" pitchFamily="50" charset="-128"/>
              <a:ea typeface="游ゴシック" panose="020B0400000000000000" pitchFamily="50" charset="-128"/>
            </a:rPr>
            <a:t>「地域材加算なし」の場合は、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200" b="1" u="sng">
              <a:latin typeface="游ゴシック" panose="020B0400000000000000" pitchFamily="50" charset="-128"/>
              <a:ea typeface="游ゴシック" panose="020B0400000000000000" pitchFamily="50" charset="-128"/>
            </a:rPr>
            <a:t>主要構造材の「使用量」、「割合」のみを</a:t>
          </a:r>
          <a:endParaRPr kumimoji="1" lang="en-US" altLang="ja-JP" sz="1200" b="1" u="sng">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記入してください。</a:t>
          </a:r>
          <a:endParaRPr kumimoji="1" lang="en-US" altLang="ja-JP" sz="1100" b="1">
            <a:latin typeface="游ゴシック" panose="020B0400000000000000" pitchFamily="50" charset="-128"/>
            <a:ea typeface="游ゴシック" panose="020B0400000000000000" pitchFamily="50" charset="-128"/>
          </a:endParaRPr>
        </a:p>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木材の添付書類の提出は不要です。</a:t>
          </a:r>
          <a:endParaRPr kumimoji="1" lang="en-US" altLang="ja-JP" sz="1100" b="1">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endParaRPr kumimoji="1" lang="ja-JP" altLang="en-US" sz="1100" b="1">
            <a:latin typeface="游ゴシック" panose="020B0400000000000000" pitchFamily="50" charset="-128"/>
            <a:ea typeface="游ゴシック" panose="020B0400000000000000" pitchFamily="50" charset="-128"/>
          </a:endParaRPr>
        </a:p>
      </xdr:txBody>
    </xdr:sp>
    <xdr:clientData/>
  </xdr:twoCellAnchor>
  <xdr:twoCellAnchor>
    <xdr:from>
      <xdr:col>74</xdr:col>
      <xdr:colOff>85725</xdr:colOff>
      <xdr:row>19</xdr:row>
      <xdr:rowOff>9525</xdr:rowOff>
    </xdr:from>
    <xdr:to>
      <xdr:col>132</xdr:col>
      <xdr:colOff>9525</xdr:colOff>
      <xdr:row>24</xdr:row>
      <xdr:rowOff>152400</xdr:rowOff>
    </xdr:to>
    <xdr:sp macro="" textlink="">
      <xdr:nvSpPr>
        <xdr:cNvPr id="10" name="テキスト ボックス 9">
          <a:extLst>
            <a:ext uri="{FF2B5EF4-FFF2-40B4-BE49-F238E27FC236}">
              <a16:creationId xmlns:a16="http://schemas.microsoft.com/office/drawing/2014/main" id="{C644D855-F4FE-4B91-B073-CB0F2AB01F16}"/>
            </a:ext>
          </a:extLst>
        </xdr:cNvPr>
        <xdr:cNvSpPr txBox="1"/>
      </xdr:nvSpPr>
      <xdr:spPr>
        <a:xfrm>
          <a:off x="7591425" y="2295525"/>
          <a:ext cx="5353050"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游ゴシック" panose="020B0400000000000000" pitchFamily="50" charset="-128"/>
              <a:ea typeface="游ゴシック" panose="020B0400000000000000" pitchFamily="50" charset="-128"/>
            </a:rPr>
            <a:t>「地域材供給体制実績表」、「地域材使用量実績表」については、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作成要領「地域材について」をご確認ください。</a:t>
          </a:r>
          <a:endParaRPr kumimoji="1" lang="en-US" altLang="ja-JP" sz="1100" b="1">
            <a:latin typeface="游ゴシック" panose="020B0400000000000000" pitchFamily="50" charset="-128"/>
            <a:ea typeface="游ゴシック" panose="020B04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8335</xdr:colOff>
      <xdr:row>39</xdr:row>
      <xdr:rowOff>15477</xdr:rowOff>
    </xdr:from>
    <xdr:to>
      <xdr:col>23</xdr:col>
      <xdr:colOff>94060</xdr:colOff>
      <xdr:row>40</xdr:row>
      <xdr:rowOff>95249</xdr:rowOff>
    </xdr:to>
    <xdr:sp macro="" textlink="">
      <xdr:nvSpPr>
        <xdr:cNvPr id="2" name="下矢印 1">
          <a:extLst>
            <a:ext uri="{FF2B5EF4-FFF2-40B4-BE49-F238E27FC236}">
              <a16:creationId xmlns:a16="http://schemas.microsoft.com/office/drawing/2014/main" id="{DC21F92D-3326-4FD3-B8D7-12F96DCF0FFA}"/>
            </a:ext>
          </a:extLst>
        </xdr:cNvPr>
        <xdr:cNvSpPr/>
      </xdr:nvSpPr>
      <xdr:spPr>
        <a:xfrm>
          <a:off x="1859995" y="7925037"/>
          <a:ext cx="497205" cy="216932"/>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8335</xdr:colOff>
      <xdr:row>39</xdr:row>
      <xdr:rowOff>15477</xdr:rowOff>
    </xdr:from>
    <xdr:to>
      <xdr:col>65</xdr:col>
      <xdr:colOff>94060</xdr:colOff>
      <xdr:row>40</xdr:row>
      <xdr:rowOff>95249</xdr:rowOff>
    </xdr:to>
    <xdr:sp macro="" textlink="">
      <xdr:nvSpPr>
        <xdr:cNvPr id="3" name="下矢印 2">
          <a:extLst>
            <a:ext uri="{FF2B5EF4-FFF2-40B4-BE49-F238E27FC236}">
              <a16:creationId xmlns:a16="http://schemas.microsoft.com/office/drawing/2014/main" id="{D7E37267-5223-4939-BE61-C99CBD4578AD}"/>
            </a:ext>
          </a:extLst>
        </xdr:cNvPr>
        <xdr:cNvSpPr/>
      </xdr:nvSpPr>
      <xdr:spPr>
        <a:xfrm>
          <a:off x="5380435" y="7925037"/>
          <a:ext cx="497205" cy="216932"/>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8335</xdr:colOff>
      <xdr:row>39</xdr:row>
      <xdr:rowOff>15478</xdr:rowOff>
    </xdr:from>
    <xdr:to>
      <xdr:col>44</xdr:col>
      <xdr:colOff>94060</xdr:colOff>
      <xdr:row>40</xdr:row>
      <xdr:rowOff>95250</xdr:rowOff>
    </xdr:to>
    <xdr:sp macro="" textlink="">
      <xdr:nvSpPr>
        <xdr:cNvPr id="4" name="下矢印 3">
          <a:extLst>
            <a:ext uri="{FF2B5EF4-FFF2-40B4-BE49-F238E27FC236}">
              <a16:creationId xmlns:a16="http://schemas.microsoft.com/office/drawing/2014/main" id="{BD62CAEC-62C5-4CEC-B8DF-27015A8E00F7}"/>
            </a:ext>
          </a:extLst>
        </xdr:cNvPr>
        <xdr:cNvSpPr/>
      </xdr:nvSpPr>
      <xdr:spPr>
        <a:xfrm>
          <a:off x="3620215" y="7925038"/>
          <a:ext cx="497205" cy="216932"/>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7620</xdr:colOff>
      <xdr:row>17</xdr:row>
      <xdr:rowOff>45720</xdr:rowOff>
    </xdr:from>
    <xdr:to>
      <xdr:col>118</xdr:col>
      <xdr:colOff>68580</xdr:colOff>
      <xdr:row>23</xdr:row>
      <xdr:rowOff>198120</xdr:rowOff>
    </xdr:to>
    <xdr:sp macro="" textlink="">
      <xdr:nvSpPr>
        <xdr:cNvPr id="5" name="テキスト ボックス 4">
          <a:extLst>
            <a:ext uri="{FF2B5EF4-FFF2-40B4-BE49-F238E27FC236}">
              <a16:creationId xmlns:a16="http://schemas.microsoft.com/office/drawing/2014/main" id="{11C005E6-9BB0-4BEC-80CA-66C74952167B}"/>
            </a:ext>
          </a:extLst>
        </xdr:cNvPr>
        <xdr:cNvSpPr txBox="1"/>
      </xdr:nvSpPr>
      <xdr:spPr>
        <a:xfrm>
          <a:off x="7056120" y="2095500"/>
          <a:ext cx="3329940"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複数の認証制度を利用して、</a:t>
          </a:r>
          <a:endParaRPr kumimoji="1" lang="en-US" altLang="ja-JP" sz="1400"/>
        </a:p>
        <a:p>
          <a:r>
            <a:rPr kumimoji="1" lang="ja-JP" altLang="en-US" sz="1400"/>
            <a:t>記入する供給体制の列が足りない場合はこちらの様式に記入してください。</a:t>
          </a:r>
          <a:endParaRPr kumimoji="1" lang="en-US" altLang="ja-JP" sz="1400"/>
        </a:p>
        <a:p>
          <a:endParaRPr kumimoji="1" lang="ja-JP" altLang="en-US" sz="1400"/>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105</xdr:col>
      <xdr:colOff>30480</xdr:colOff>
      <xdr:row>7</xdr:row>
      <xdr:rowOff>57150</xdr:rowOff>
    </xdr:from>
    <xdr:ext cx="2625090" cy="760095"/>
    <xdr:sp macro="" textlink="">
      <xdr:nvSpPr>
        <xdr:cNvPr id="2" name="テキスト ボックス 1">
          <a:extLst>
            <a:ext uri="{FF2B5EF4-FFF2-40B4-BE49-F238E27FC236}">
              <a16:creationId xmlns:a16="http://schemas.microsoft.com/office/drawing/2014/main" id="{5693DFDF-C714-41EA-88DB-7212EA30ED5E}"/>
            </a:ext>
          </a:extLst>
        </xdr:cNvPr>
        <xdr:cNvSpPr txBox="1"/>
      </xdr:nvSpPr>
      <xdr:spPr>
        <a:xfrm>
          <a:off x="7002780" y="1093470"/>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75</xdr:col>
      <xdr:colOff>152400</xdr:colOff>
      <xdr:row>12</xdr:row>
      <xdr:rowOff>28574</xdr:rowOff>
    </xdr:from>
    <xdr:ext cx="4145280" cy="1266825"/>
    <xdr:sp macro="" textlink="">
      <xdr:nvSpPr>
        <xdr:cNvPr id="2" name="テキスト ボックス 1">
          <a:extLst>
            <a:ext uri="{FF2B5EF4-FFF2-40B4-BE49-F238E27FC236}">
              <a16:creationId xmlns:a16="http://schemas.microsoft.com/office/drawing/2014/main" id="{2FE1ECAB-ED48-4EC3-8BB5-968FAD7B813A}"/>
            </a:ext>
          </a:extLst>
        </xdr:cNvPr>
        <xdr:cNvSpPr txBox="1"/>
      </xdr:nvSpPr>
      <xdr:spPr>
        <a:xfrm>
          <a:off x="6751320" y="1689734"/>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75</xdr:col>
      <xdr:colOff>118109</xdr:colOff>
      <xdr:row>24</xdr:row>
      <xdr:rowOff>45720</xdr:rowOff>
    </xdr:from>
    <xdr:ext cx="7393305" cy="4505325"/>
    <xdr:sp macro="" textlink="">
      <xdr:nvSpPr>
        <xdr:cNvPr id="3" name="テキスト ボックス 2">
          <a:extLst>
            <a:ext uri="{FF2B5EF4-FFF2-40B4-BE49-F238E27FC236}">
              <a16:creationId xmlns:a16="http://schemas.microsoft.com/office/drawing/2014/main" id="{0E6F951E-2BA3-4DED-A082-F85E7989E8DD}"/>
            </a:ext>
          </a:extLst>
        </xdr:cNvPr>
        <xdr:cNvSpPr txBox="1"/>
      </xdr:nvSpPr>
      <xdr:spPr>
        <a:xfrm>
          <a:off x="6717029" y="3162300"/>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oneCellAnchor>
    <xdr:from>
      <xdr:col>76</xdr:col>
      <xdr:colOff>28575</xdr:colOff>
      <xdr:row>2</xdr:row>
      <xdr:rowOff>85725</xdr:rowOff>
    </xdr:from>
    <xdr:ext cx="2625090" cy="760095"/>
    <xdr:sp macro="" textlink="">
      <xdr:nvSpPr>
        <xdr:cNvPr id="4" name="テキスト ボックス 3">
          <a:extLst>
            <a:ext uri="{FF2B5EF4-FFF2-40B4-BE49-F238E27FC236}">
              <a16:creationId xmlns:a16="http://schemas.microsoft.com/office/drawing/2014/main" id="{833FEE43-C2FC-42E8-9447-3B79516FC6D0}"/>
            </a:ext>
          </a:extLst>
        </xdr:cNvPr>
        <xdr:cNvSpPr txBox="1"/>
      </xdr:nvSpPr>
      <xdr:spPr>
        <a:xfrm>
          <a:off x="7724775" y="619125"/>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76</xdr:col>
      <xdr:colOff>76200</xdr:colOff>
      <xdr:row>9</xdr:row>
      <xdr:rowOff>99060</xdr:rowOff>
    </xdr:from>
    <xdr:ext cx="2625090" cy="760095"/>
    <xdr:sp macro="" textlink="">
      <xdr:nvSpPr>
        <xdr:cNvPr id="5" name="テキスト ボックス 4">
          <a:extLst>
            <a:ext uri="{FF2B5EF4-FFF2-40B4-BE49-F238E27FC236}">
              <a16:creationId xmlns:a16="http://schemas.microsoft.com/office/drawing/2014/main" id="{5B6D4C17-6FCB-4D9F-AC4B-90473A58996E}"/>
            </a:ext>
          </a:extLst>
        </xdr:cNvPr>
        <xdr:cNvSpPr txBox="1"/>
      </xdr:nvSpPr>
      <xdr:spPr>
        <a:xfrm>
          <a:off x="6865620" y="1386840"/>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76</xdr:col>
      <xdr:colOff>68580</xdr:colOff>
      <xdr:row>19</xdr:row>
      <xdr:rowOff>45720</xdr:rowOff>
    </xdr:from>
    <xdr:ext cx="4145280" cy="1266825"/>
    <xdr:sp macro="" textlink="">
      <xdr:nvSpPr>
        <xdr:cNvPr id="6" name="テキスト ボックス 5">
          <a:extLst>
            <a:ext uri="{FF2B5EF4-FFF2-40B4-BE49-F238E27FC236}">
              <a16:creationId xmlns:a16="http://schemas.microsoft.com/office/drawing/2014/main" id="{A9C334B3-8DB3-4883-974E-6AB6F94DF61D}"/>
            </a:ext>
          </a:extLst>
        </xdr:cNvPr>
        <xdr:cNvSpPr txBox="1"/>
      </xdr:nvSpPr>
      <xdr:spPr>
        <a:xfrm>
          <a:off x="6858000" y="2491740"/>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76</xdr:col>
      <xdr:colOff>99060</xdr:colOff>
      <xdr:row>29</xdr:row>
      <xdr:rowOff>144780</xdr:rowOff>
    </xdr:from>
    <xdr:ext cx="7393305" cy="4505325"/>
    <xdr:sp macro="" textlink="">
      <xdr:nvSpPr>
        <xdr:cNvPr id="7" name="テキスト ボックス 6">
          <a:extLst>
            <a:ext uri="{FF2B5EF4-FFF2-40B4-BE49-F238E27FC236}">
              <a16:creationId xmlns:a16="http://schemas.microsoft.com/office/drawing/2014/main" id="{75AB13C2-7593-4DA8-98F8-8CD347E4774E}"/>
            </a:ext>
          </a:extLst>
        </xdr:cNvPr>
        <xdr:cNvSpPr txBox="1"/>
      </xdr:nvSpPr>
      <xdr:spPr>
        <a:xfrm>
          <a:off x="6888480" y="4168140"/>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76</xdr:col>
      <xdr:colOff>121920</xdr:colOff>
      <xdr:row>8</xdr:row>
      <xdr:rowOff>99060</xdr:rowOff>
    </xdr:from>
    <xdr:ext cx="2625090" cy="760095"/>
    <xdr:sp macro="" textlink="">
      <xdr:nvSpPr>
        <xdr:cNvPr id="5" name="テキスト ボックス 4">
          <a:extLst>
            <a:ext uri="{FF2B5EF4-FFF2-40B4-BE49-F238E27FC236}">
              <a16:creationId xmlns:a16="http://schemas.microsoft.com/office/drawing/2014/main" id="{AA0201E4-9078-4AE5-B204-0FFDADD1D01F}"/>
            </a:ext>
          </a:extLst>
        </xdr:cNvPr>
        <xdr:cNvSpPr txBox="1"/>
      </xdr:nvSpPr>
      <xdr:spPr>
        <a:xfrm>
          <a:off x="6911340" y="1272540"/>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76</xdr:col>
      <xdr:colOff>114300</xdr:colOff>
      <xdr:row>17</xdr:row>
      <xdr:rowOff>76200</xdr:rowOff>
    </xdr:from>
    <xdr:ext cx="4145280" cy="1266825"/>
    <xdr:sp macro="" textlink="">
      <xdr:nvSpPr>
        <xdr:cNvPr id="6" name="テキスト ボックス 5">
          <a:extLst>
            <a:ext uri="{FF2B5EF4-FFF2-40B4-BE49-F238E27FC236}">
              <a16:creationId xmlns:a16="http://schemas.microsoft.com/office/drawing/2014/main" id="{4D6E4084-2A2D-4CFC-A910-02A0DCE132A4}"/>
            </a:ext>
          </a:extLst>
        </xdr:cNvPr>
        <xdr:cNvSpPr txBox="1"/>
      </xdr:nvSpPr>
      <xdr:spPr>
        <a:xfrm>
          <a:off x="6903720" y="2293620"/>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76</xdr:col>
      <xdr:colOff>121920</xdr:colOff>
      <xdr:row>28</xdr:row>
      <xdr:rowOff>99060</xdr:rowOff>
    </xdr:from>
    <xdr:ext cx="7393305" cy="4505325"/>
    <xdr:sp macro="" textlink="">
      <xdr:nvSpPr>
        <xdr:cNvPr id="7" name="テキスト ボックス 6">
          <a:extLst>
            <a:ext uri="{FF2B5EF4-FFF2-40B4-BE49-F238E27FC236}">
              <a16:creationId xmlns:a16="http://schemas.microsoft.com/office/drawing/2014/main" id="{E3A6A7D5-310E-4743-8BFC-BF2B602BF501}"/>
            </a:ext>
          </a:extLst>
        </xdr:cNvPr>
        <xdr:cNvSpPr txBox="1"/>
      </xdr:nvSpPr>
      <xdr:spPr>
        <a:xfrm>
          <a:off x="6911340" y="3924300"/>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76</xdr:col>
      <xdr:colOff>152400</xdr:colOff>
      <xdr:row>5</xdr:row>
      <xdr:rowOff>60960</xdr:rowOff>
    </xdr:from>
    <xdr:ext cx="2625090" cy="760095"/>
    <xdr:sp macro="" textlink="">
      <xdr:nvSpPr>
        <xdr:cNvPr id="5" name="テキスト ボックス 4">
          <a:extLst>
            <a:ext uri="{FF2B5EF4-FFF2-40B4-BE49-F238E27FC236}">
              <a16:creationId xmlns:a16="http://schemas.microsoft.com/office/drawing/2014/main" id="{8944E209-BEA9-4A6F-9C0C-9801ED435DC8}"/>
            </a:ext>
          </a:extLst>
        </xdr:cNvPr>
        <xdr:cNvSpPr txBox="1"/>
      </xdr:nvSpPr>
      <xdr:spPr>
        <a:xfrm>
          <a:off x="6941820" y="891540"/>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76</xdr:col>
      <xdr:colOff>137160</xdr:colOff>
      <xdr:row>14</xdr:row>
      <xdr:rowOff>76200</xdr:rowOff>
    </xdr:from>
    <xdr:ext cx="4145280" cy="1266825"/>
    <xdr:sp macro="" textlink="">
      <xdr:nvSpPr>
        <xdr:cNvPr id="6" name="テキスト ボックス 5">
          <a:extLst>
            <a:ext uri="{FF2B5EF4-FFF2-40B4-BE49-F238E27FC236}">
              <a16:creationId xmlns:a16="http://schemas.microsoft.com/office/drawing/2014/main" id="{1CF7F74B-C706-4501-89C8-399FAA7A2263}"/>
            </a:ext>
          </a:extLst>
        </xdr:cNvPr>
        <xdr:cNvSpPr txBox="1"/>
      </xdr:nvSpPr>
      <xdr:spPr>
        <a:xfrm>
          <a:off x="6926580" y="1950720"/>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76</xdr:col>
      <xdr:colOff>160020</xdr:colOff>
      <xdr:row>26</xdr:row>
      <xdr:rowOff>144780</xdr:rowOff>
    </xdr:from>
    <xdr:ext cx="7393305" cy="4505325"/>
    <xdr:sp macro="" textlink="">
      <xdr:nvSpPr>
        <xdr:cNvPr id="7" name="テキスト ボックス 6">
          <a:extLst>
            <a:ext uri="{FF2B5EF4-FFF2-40B4-BE49-F238E27FC236}">
              <a16:creationId xmlns:a16="http://schemas.microsoft.com/office/drawing/2014/main" id="{33DACE07-FAD2-465E-8DB6-E55037265C16}"/>
            </a:ext>
          </a:extLst>
        </xdr:cNvPr>
        <xdr:cNvSpPr txBox="1"/>
      </xdr:nvSpPr>
      <xdr:spPr>
        <a:xfrm>
          <a:off x="6949440" y="3573780"/>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23</xdr:col>
      <xdr:colOff>43142</xdr:colOff>
      <xdr:row>3</xdr:row>
      <xdr:rowOff>142875</xdr:rowOff>
    </xdr:from>
    <xdr:to>
      <xdr:col>25</xdr:col>
      <xdr:colOff>259097</xdr:colOff>
      <xdr:row>5</xdr:row>
      <xdr:rowOff>56030</xdr:rowOff>
    </xdr:to>
    <xdr:sp macro="" textlink="">
      <xdr:nvSpPr>
        <xdr:cNvPr id="2" name="矢印: ストライプ 1">
          <a:extLst>
            <a:ext uri="{FF2B5EF4-FFF2-40B4-BE49-F238E27FC236}">
              <a16:creationId xmlns:a16="http://schemas.microsoft.com/office/drawing/2014/main" id="{2F47CF05-95BD-4ADE-8ADC-23F03FC352FF}"/>
            </a:ext>
          </a:extLst>
        </xdr:cNvPr>
        <xdr:cNvSpPr/>
      </xdr:nvSpPr>
      <xdr:spPr>
        <a:xfrm rot="5400000">
          <a:off x="6542955" y="1072562"/>
          <a:ext cx="475130" cy="768405"/>
        </a:xfrm>
        <a:prstGeom prst="stripedRightArrow">
          <a:avLst/>
        </a:prstGeom>
        <a:pattFill prst="pct25">
          <a:fgClr>
            <a:srgbClr val="FFFF00"/>
          </a:fgClr>
          <a:bgClr>
            <a:schemeClr val="bg1"/>
          </a:bgClr>
        </a:pattFill>
        <a:ln w="12700" cap="flat" cmpd="sng" algn="ctr">
          <a:solidFill>
            <a:srgbClr val="5B9BD5">
              <a:shade val="50000"/>
            </a:srgbClr>
          </a:solidFill>
          <a:prstDash val="solid"/>
          <a:miter lim="800000"/>
        </a:ln>
        <a:effectLst/>
      </xdr:spPr>
      <xdr:txBody>
        <a:bodyPr vertOverflow="clip" horzOverflow="clip" rtlCol="0" anchor="t"/>
        <a:lstStyle/>
        <a:p>
          <a:endParaRPr lang="ja-JP" altLang="en-US"/>
        </a:p>
      </xdr:txBody>
    </xdr:sp>
    <xdr:clientData/>
  </xdr:twoCellAnchor>
  <xdr:twoCellAnchor>
    <xdr:from>
      <xdr:col>40</xdr:col>
      <xdr:colOff>95250</xdr:colOff>
      <xdr:row>7</xdr:row>
      <xdr:rowOff>238125</xdr:rowOff>
    </xdr:from>
    <xdr:to>
      <xdr:col>49</xdr:col>
      <xdr:colOff>38100</xdr:colOff>
      <xdr:row>14</xdr:row>
      <xdr:rowOff>361950</xdr:rowOff>
    </xdr:to>
    <xdr:sp macro="" textlink="">
      <xdr:nvSpPr>
        <xdr:cNvPr id="3" name="正方形/長方形 2">
          <a:extLst>
            <a:ext uri="{FF2B5EF4-FFF2-40B4-BE49-F238E27FC236}">
              <a16:creationId xmlns:a16="http://schemas.microsoft.com/office/drawing/2014/main" id="{40AC674B-E47F-4052-A19B-DB54C7C39820}"/>
            </a:ext>
          </a:extLst>
        </xdr:cNvPr>
        <xdr:cNvSpPr/>
      </xdr:nvSpPr>
      <xdr:spPr>
        <a:xfrm>
          <a:off x="11144250" y="2438400"/>
          <a:ext cx="2428875" cy="2524125"/>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本チェックシートは、完了実績報告に必要な</a:t>
          </a:r>
          <a:r>
            <a:rPr kumimoji="1" lang="en-US" altLang="ja-JP" sz="1100">
              <a:solidFill>
                <a:schemeClr val="tx1"/>
              </a:solidFill>
            </a:rPr>
            <a:t>【</a:t>
          </a:r>
          <a:r>
            <a:rPr kumimoji="1" lang="ja-JP" altLang="en-US" sz="1100">
              <a:solidFill>
                <a:schemeClr val="tx1"/>
              </a:solidFill>
            </a:rPr>
            <a:t>写真、出荷証明、カタログ</a:t>
          </a:r>
          <a:r>
            <a:rPr kumimoji="1" lang="en-US" altLang="ja-JP" sz="1100">
              <a:solidFill>
                <a:schemeClr val="tx1"/>
              </a:solidFill>
            </a:rPr>
            <a:t>】</a:t>
          </a:r>
          <a:r>
            <a:rPr kumimoji="1" lang="ja-JP" altLang="en-US" sz="1100">
              <a:solidFill>
                <a:schemeClr val="tx1"/>
              </a:solidFill>
            </a:rPr>
            <a:t>が揃っているかをご自身で確認していただくためのシートです。</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チェック方法はデータ入力、手書きのどちらでも構いません。</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チェックしたものを様式等と共にご提出ください。</a:t>
          </a:r>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14</xdr:col>
      <xdr:colOff>56031</xdr:colOff>
      <xdr:row>5</xdr:row>
      <xdr:rowOff>22411</xdr:rowOff>
    </xdr:from>
    <xdr:to>
      <xdr:col>19</xdr:col>
      <xdr:colOff>44825</xdr:colOff>
      <xdr:row>7</xdr:row>
      <xdr:rowOff>235323</xdr:rowOff>
    </xdr:to>
    <xdr:sp macro="" textlink="">
      <xdr:nvSpPr>
        <xdr:cNvPr id="4" name="吹き出し: 線 3">
          <a:extLst>
            <a:ext uri="{FF2B5EF4-FFF2-40B4-BE49-F238E27FC236}">
              <a16:creationId xmlns:a16="http://schemas.microsoft.com/office/drawing/2014/main" id="{11C2AAF0-1484-4653-BA24-2131A06F469D}"/>
            </a:ext>
          </a:extLst>
        </xdr:cNvPr>
        <xdr:cNvSpPr/>
      </xdr:nvSpPr>
      <xdr:spPr>
        <a:xfrm>
          <a:off x="3923181" y="1660711"/>
          <a:ext cx="1369919" cy="774887"/>
        </a:xfrm>
        <a:prstGeom prst="borderCallout1">
          <a:avLst>
            <a:gd name="adj1" fmla="val 35699"/>
            <a:gd name="adj2" fmla="val 100822"/>
            <a:gd name="adj3" fmla="val 56884"/>
            <a:gd name="adj4" fmla="val 154253"/>
          </a:avLst>
        </a:prstGeom>
        <a:solidFill>
          <a:schemeClr val="bg1">
            <a:lumMod val="95000"/>
          </a:schemeClr>
        </a:solidFill>
        <a:ln>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solidFill>
                <a:srgbClr val="FF0000"/>
              </a:solidFill>
              <a:latin typeface="HG丸ｺﾞｼｯｸM-PRO" panose="020F0600000000000000" pitchFamily="50" charset="-128"/>
              <a:ea typeface="HG丸ｺﾞｼｯｸM-PRO" panose="020F0600000000000000" pitchFamily="50" charset="-128"/>
            </a:rPr>
            <a:t>「新築</a:t>
          </a:r>
          <a:r>
            <a:rPr kumimoji="1" lang="en-US" altLang="ja-JP" sz="900">
              <a:solidFill>
                <a:srgbClr val="FF0000"/>
              </a:solidFill>
              <a:latin typeface="HG丸ｺﾞｼｯｸM-PRO" panose="020F0600000000000000" pitchFamily="50" charset="-128"/>
              <a:ea typeface="HG丸ｺﾞｼｯｸM-PRO" panose="020F0600000000000000" pitchFamily="50" charset="-128"/>
            </a:rPr>
            <a:t>(</a:t>
          </a:r>
          <a:r>
            <a:rPr kumimoji="1" lang="ja-JP" altLang="en-US" sz="900">
              <a:solidFill>
                <a:srgbClr val="FF0000"/>
              </a:solidFill>
              <a:latin typeface="HG丸ｺﾞｼｯｸM-PRO" panose="020F0600000000000000" pitchFamily="50" charset="-128"/>
              <a:ea typeface="HG丸ｺﾞｼｯｸM-PRO" panose="020F0600000000000000" pitchFamily="50" charset="-128"/>
            </a:rPr>
            <a:t>請負・売買</a:t>
          </a:r>
          <a:r>
            <a:rPr kumimoji="1" lang="en-US" altLang="ja-JP" sz="900">
              <a:solidFill>
                <a:srgbClr val="FF0000"/>
              </a:solidFill>
              <a:latin typeface="HG丸ｺﾞｼｯｸM-PRO" panose="020F0600000000000000" pitchFamily="50" charset="-128"/>
              <a:ea typeface="HG丸ｺﾞｼｯｸM-PRO" panose="020F0600000000000000" pitchFamily="50" charset="-128"/>
            </a:rPr>
            <a:t>)</a:t>
          </a:r>
          <a:r>
            <a:rPr kumimoji="1" lang="ja-JP" altLang="en-US" sz="900">
              <a:solidFill>
                <a:srgbClr val="FF0000"/>
              </a:solidFill>
              <a:latin typeface="HG丸ｺﾞｼｯｸM-PRO" panose="020F0600000000000000" pitchFamily="50" charset="-128"/>
              <a:ea typeface="HG丸ｺﾞｼｯｸM-PRO" panose="020F0600000000000000" pitchFamily="50" charset="-128"/>
            </a:rPr>
            <a:t>」は、断熱材の写真の提出は不要です。</a:t>
          </a:r>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120</xdr:col>
      <xdr:colOff>57156</xdr:colOff>
      <xdr:row>25</xdr:row>
      <xdr:rowOff>95252</xdr:rowOff>
    </xdr:from>
    <xdr:to>
      <xdr:col>163</xdr:col>
      <xdr:colOff>37591</xdr:colOff>
      <xdr:row>42</xdr:row>
      <xdr:rowOff>144773</xdr:rowOff>
    </xdr:to>
    <xdr:pic>
      <xdr:nvPicPr>
        <xdr:cNvPr id="2" name="図 1">
          <a:extLst>
            <a:ext uri="{FF2B5EF4-FFF2-40B4-BE49-F238E27FC236}">
              <a16:creationId xmlns:a16="http://schemas.microsoft.com/office/drawing/2014/main" id="{43B74B84-62BD-488F-A727-2431472F70FF}"/>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651" t="12465" r="11372" b="9972"/>
        <a:stretch/>
      </xdr:blipFill>
      <xdr:spPr bwMode="auto">
        <a:xfrm>
          <a:off x="7734306" y="3390902"/>
          <a:ext cx="4076185" cy="2059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101</xdr:col>
      <xdr:colOff>44824</xdr:colOff>
      <xdr:row>2</xdr:row>
      <xdr:rowOff>44824</xdr:rowOff>
    </xdr:from>
    <xdr:ext cx="2295526" cy="1074475"/>
    <xdr:sp macro="" textlink="">
      <xdr:nvSpPr>
        <xdr:cNvPr id="2" name="テキスト ボックス 1">
          <a:extLst>
            <a:ext uri="{FF2B5EF4-FFF2-40B4-BE49-F238E27FC236}">
              <a16:creationId xmlns:a16="http://schemas.microsoft.com/office/drawing/2014/main" id="{16557F59-E5CE-4922-B42E-989083054992}"/>
            </a:ext>
          </a:extLst>
        </xdr:cNvPr>
        <xdr:cNvSpPr txBox="1"/>
      </xdr:nvSpPr>
      <xdr:spPr>
        <a:xfrm>
          <a:off x="7698442" y="593912"/>
          <a:ext cx="2295526" cy="1074475"/>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u="sng">
              <a:solidFill>
                <a:srgbClr val="FF0000"/>
              </a:solidFill>
            </a:rPr>
            <a:t>売買契約物件</a:t>
          </a:r>
          <a:r>
            <a:rPr kumimoji="1" lang="ja-JP" altLang="en-US" sz="2000">
              <a:solidFill>
                <a:sysClr val="windowText" lastClr="000000"/>
              </a:solidFill>
            </a:rPr>
            <a:t>のみ</a:t>
          </a:r>
          <a:endParaRPr kumimoji="1" lang="en-US" altLang="ja-JP" sz="2000">
            <a:solidFill>
              <a:sysClr val="windowText" lastClr="000000"/>
            </a:solidFill>
          </a:endParaRPr>
        </a:p>
        <a:p>
          <a:r>
            <a:rPr kumimoji="1" lang="ja-JP" altLang="en-US" sz="1600">
              <a:solidFill>
                <a:sysClr val="windowText" lastClr="000000"/>
              </a:solidFill>
            </a:rPr>
            <a:t>提出してください</a:t>
          </a:r>
          <a:endParaRPr kumimoji="1" lang="en-US" altLang="ja-JP" sz="1600">
            <a:solidFill>
              <a:sysClr val="windowText" lastClr="000000"/>
            </a:solidFill>
          </a:endParaRPr>
        </a:p>
        <a:p>
          <a:r>
            <a:rPr kumimoji="1" lang="ja-JP" altLang="en-US" sz="1400" b="1">
              <a:solidFill>
                <a:sysClr val="windowText" lastClr="000000"/>
              </a:solidFill>
            </a:rPr>
            <a:t>（請負物件は提出不要）</a:t>
          </a:r>
        </a:p>
      </xdr:txBody>
    </xdr:sp>
    <xdr:clientData/>
  </xdr:oneCellAnchor>
  <xdr:twoCellAnchor>
    <xdr:from>
      <xdr:col>107</xdr:col>
      <xdr:colOff>28575</xdr:colOff>
      <xdr:row>24</xdr:row>
      <xdr:rowOff>114300</xdr:rowOff>
    </xdr:from>
    <xdr:to>
      <xdr:col>162</xdr:col>
      <xdr:colOff>43543</xdr:colOff>
      <xdr:row>48</xdr:row>
      <xdr:rowOff>76201</xdr:rowOff>
    </xdr:to>
    <xdr:grpSp>
      <xdr:nvGrpSpPr>
        <xdr:cNvPr id="3" name="グループ化 2">
          <a:extLst>
            <a:ext uri="{FF2B5EF4-FFF2-40B4-BE49-F238E27FC236}">
              <a16:creationId xmlns:a16="http://schemas.microsoft.com/office/drawing/2014/main" id="{68ACCF21-F160-4793-A291-59B7083A671D}"/>
            </a:ext>
          </a:extLst>
        </xdr:cNvPr>
        <xdr:cNvGrpSpPr/>
      </xdr:nvGrpSpPr>
      <xdr:grpSpPr>
        <a:xfrm>
          <a:off x="7943850" y="3971925"/>
          <a:ext cx="5253718" cy="3800476"/>
          <a:chOff x="7781924" y="3962473"/>
          <a:chExt cx="5257927" cy="3800403"/>
        </a:xfrm>
      </xdr:grpSpPr>
      <xdr:pic>
        <xdr:nvPicPr>
          <xdr:cNvPr id="4" name="図 3">
            <a:extLst>
              <a:ext uri="{FF2B5EF4-FFF2-40B4-BE49-F238E27FC236}">
                <a16:creationId xmlns:a16="http://schemas.microsoft.com/office/drawing/2014/main" id="{52A3C79F-E82D-46F5-BACC-7FB209EADEA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8912"/>
          <a:stretch/>
        </xdr:blipFill>
        <xdr:spPr bwMode="auto">
          <a:xfrm>
            <a:off x="8143875" y="5076825"/>
            <a:ext cx="2876550" cy="1638300"/>
          </a:xfrm>
          <a:prstGeom prst="rect">
            <a:avLst/>
          </a:prstGeom>
          <a:solidFill>
            <a:schemeClr val="bg1"/>
          </a:solidFill>
          <a:ln w="25400">
            <a:solidFill>
              <a:srgbClr val="FF0000"/>
            </a:solidFill>
          </a:ln>
        </xdr:spPr>
      </xdr:pic>
      <xdr:sp macro="" textlink="">
        <xdr:nvSpPr>
          <xdr:cNvPr id="5" name="テキスト ボックス 4">
            <a:extLst>
              <a:ext uri="{FF2B5EF4-FFF2-40B4-BE49-F238E27FC236}">
                <a16:creationId xmlns:a16="http://schemas.microsoft.com/office/drawing/2014/main" id="{A77ABC6C-2183-4282-97B5-09A873EB492D}"/>
              </a:ext>
            </a:extLst>
          </xdr:cNvPr>
          <xdr:cNvSpPr txBox="1"/>
        </xdr:nvSpPr>
        <xdr:spPr>
          <a:xfrm>
            <a:off x="7781924" y="3962473"/>
            <a:ext cx="2684804" cy="8000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建築主について</a:t>
            </a:r>
            <a:endParaRPr kumimoji="1" lang="en-US" altLang="ja-JP" sz="1100"/>
          </a:p>
          <a:p>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のそれぞれ当てはまる項目にチェックを記入してください。</a:t>
            </a:r>
            <a:endParaRPr kumimoji="1" lang="en-US" altLang="ja-JP" sz="1100"/>
          </a:p>
          <a:p>
            <a:endParaRPr kumimoji="1" lang="ja-JP" altLang="en-US" sz="1100"/>
          </a:p>
        </xdr:txBody>
      </xdr:sp>
      <xdr:sp macro="" textlink="">
        <xdr:nvSpPr>
          <xdr:cNvPr id="6" name="テキスト ボックス 5">
            <a:extLst>
              <a:ext uri="{FF2B5EF4-FFF2-40B4-BE49-F238E27FC236}">
                <a16:creationId xmlns:a16="http://schemas.microsoft.com/office/drawing/2014/main" id="{32D6813D-5E09-4AF9-84AB-25B50FB747C8}"/>
              </a:ext>
            </a:extLst>
          </xdr:cNvPr>
          <xdr:cNvSpPr txBox="1"/>
        </xdr:nvSpPr>
        <xdr:spPr>
          <a:xfrm>
            <a:off x="10725151" y="4029075"/>
            <a:ext cx="2314700" cy="846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交付申請者について、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sp macro="" textlink="">
        <xdr:nvSpPr>
          <xdr:cNvPr id="7" name="テキスト ボックス 6">
            <a:extLst>
              <a:ext uri="{FF2B5EF4-FFF2-40B4-BE49-F238E27FC236}">
                <a16:creationId xmlns:a16="http://schemas.microsoft.com/office/drawing/2014/main" id="{25A4AAFA-B546-49D6-9A3F-2D261E07AA91}"/>
              </a:ext>
            </a:extLst>
          </xdr:cNvPr>
          <xdr:cNvSpPr txBox="1"/>
        </xdr:nvSpPr>
        <xdr:spPr>
          <a:xfrm>
            <a:off x="8239125" y="6903842"/>
            <a:ext cx="3156786" cy="8590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建築主と交付申請者の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xnSp macro="">
        <xdr:nvCxnSpPr>
          <xdr:cNvPr id="8" name="直線矢印コネクタ 7">
            <a:extLst>
              <a:ext uri="{FF2B5EF4-FFF2-40B4-BE49-F238E27FC236}">
                <a16:creationId xmlns:a16="http://schemas.microsoft.com/office/drawing/2014/main" id="{DEA24429-1E65-4283-A092-3B627C51F963}"/>
              </a:ext>
            </a:extLst>
          </xdr:cNvPr>
          <xdr:cNvCxnSpPr/>
        </xdr:nvCxnSpPr>
        <xdr:spPr>
          <a:xfrm flipH="1">
            <a:off x="10267951" y="4619625"/>
            <a:ext cx="495299" cy="9239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9" name="直線矢印コネクタ 8">
            <a:extLst>
              <a:ext uri="{FF2B5EF4-FFF2-40B4-BE49-F238E27FC236}">
                <a16:creationId xmlns:a16="http://schemas.microsoft.com/office/drawing/2014/main" id="{17EB7670-C943-41CF-90F3-B14361EE53BA}"/>
              </a:ext>
            </a:extLst>
          </xdr:cNvPr>
          <xdr:cNvCxnSpPr/>
        </xdr:nvCxnSpPr>
        <xdr:spPr>
          <a:xfrm flipV="1">
            <a:off x="8632187" y="6429376"/>
            <a:ext cx="445139" cy="59407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116</xdr:col>
      <xdr:colOff>66675</xdr:colOff>
      <xdr:row>27</xdr:row>
      <xdr:rowOff>142875</xdr:rowOff>
    </xdr:from>
    <xdr:to>
      <xdr:col>120</xdr:col>
      <xdr:colOff>76200</xdr:colOff>
      <xdr:row>32</xdr:row>
      <xdr:rowOff>171450</xdr:rowOff>
    </xdr:to>
    <xdr:cxnSp macro="">
      <xdr:nvCxnSpPr>
        <xdr:cNvPr id="11" name="直線矢印コネクタ 10">
          <a:extLst>
            <a:ext uri="{FF2B5EF4-FFF2-40B4-BE49-F238E27FC236}">
              <a16:creationId xmlns:a16="http://schemas.microsoft.com/office/drawing/2014/main" id="{D6D81646-7F12-49FA-89F1-FA95533F889B}"/>
            </a:ext>
          </a:extLst>
        </xdr:cNvPr>
        <xdr:cNvCxnSpPr/>
      </xdr:nvCxnSpPr>
      <xdr:spPr>
        <a:xfrm>
          <a:off x="8839200" y="4686300"/>
          <a:ext cx="390525" cy="8667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106</xdr:col>
      <xdr:colOff>19050</xdr:colOff>
      <xdr:row>69</xdr:row>
      <xdr:rowOff>19050</xdr:rowOff>
    </xdr:from>
    <xdr:to>
      <xdr:col>137</xdr:col>
      <xdr:colOff>47625</xdr:colOff>
      <xdr:row>82</xdr:row>
      <xdr:rowOff>142875</xdr:rowOff>
    </xdr:to>
    <xdr:sp macro="" textlink="">
      <xdr:nvSpPr>
        <xdr:cNvPr id="26" name="テキスト ボックス 25">
          <a:extLst>
            <a:ext uri="{FF2B5EF4-FFF2-40B4-BE49-F238E27FC236}">
              <a16:creationId xmlns:a16="http://schemas.microsoft.com/office/drawing/2014/main" id="{FABD6CD8-5FC0-47BB-8836-50676DC330D0}"/>
            </a:ext>
          </a:extLst>
        </xdr:cNvPr>
        <xdr:cNvSpPr txBox="1"/>
      </xdr:nvSpPr>
      <xdr:spPr>
        <a:xfrm>
          <a:off x="7839075" y="10877550"/>
          <a:ext cx="2981325" cy="179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●交付申請者⇒様式７と同じ代表者印</a:t>
          </a:r>
          <a:endParaRPr kumimoji="1" lang="en-US" altLang="ja-JP" sz="1100"/>
        </a:p>
        <a:p>
          <a:endParaRPr kumimoji="1" lang="en-US" altLang="ja-JP" sz="1100"/>
        </a:p>
        <a:p>
          <a:r>
            <a:rPr kumimoji="1" lang="ja-JP" altLang="en-US" sz="1100"/>
            <a:t>●買主　⇒売買契約書と同じ印</a:t>
          </a:r>
          <a:endParaRPr kumimoji="1" lang="en-US" altLang="ja-JP" sz="1100"/>
        </a:p>
        <a:p>
          <a:endParaRPr kumimoji="1" lang="en-US" altLang="ja-JP" sz="1100"/>
        </a:p>
        <a:p>
          <a:r>
            <a:rPr kumimoji="1" lang="en-US" altLang="ja-JP" sz="1100"/>
            <a:t>※</a:t>
          </a:r>
          <a:r>
            <a:rPr kumimoji="1" lang="ja-JP" altLang="en-US" sz="1100"/>
            <a:t>買主の押印が売買契約書と違う場合は、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76</xdr:col>
      <xdr:colOff>38100</xdr:colOff>
      <xdr:row>1</xdr:row>
      <xdr:rowOff>76200</xdr:rowOff>
    </xdr:from>
    <xdr:to>
      <xdr:col>122</xdr:col>
      <xdr:colOff>68580</xdr:colOff>
      <xdr:row>6</xdr:row>
      <xdr:rowOff>121920</xdr:rowOff>
    </xdr:to>
    <xdr:sp macro="" textlink="">
      <xdr:nvSpPr>
        <xdr:cNvPr id="2" name="テキスト ボックス 1">
          <a:extLst>
            <a:ext uri="{FF2B5EF4-FFF2-40B4-BE49-F238E27FC236}">
              <a16:creationId xmlns:a16="http://schemas.microsoft.com/office/drawing/2014/main" id="{674E9D59-F6F5-4A1D-87CA-93D874693A78}"/>
            </a:ext>
          </a:extLst>
        </xdr:cNvPr>
        <xdr:cNvSpPr txBox="1"/>
      </xdr:nvSpPr>
      <xdr:spPr>
        <a:xfrm>
          <a:off x="6850380" y="518160"/>
          <a:ext cx="3886200"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売買物件のみ、提出が必要です。</a:t>
          </a:r>
          <a:endParaRPr kumimoji="1" lang="en-US" altLang="ja-JP" sz="2000">
            <a:solidFill>
              <a:srgbClr val="FF0000"/>
            </a:solidFill>
          </a:endParaRPr>
        </a:p>
        <a:p>
          <a:r>
            <a:rPr kumimoji="1" lang="ja-JP" altLang="en-US" sz="1800">
              <a:solidFill>
                <a:sysClr val="windowText" lastClr="000000"/>
              </a:solidFill>
            </a:rPr>
            <a:t>　　　　</a:t>
          </a:r>
          <a:r>
            <a:rPr kumimoji="1" lang="en-US" altLang="ja-JP" sz="1800">
              <a:solidFill>
                <a:sysClr val="windowText" lastClr="000000"/>
              </a:solidFill>
            </a:rPr>
            <a:t>(</a:t>
          </a:r>
          <a:r>
            <a:rPr kumimoji="1" lang="ja-JP" altLang="en-US" sz="1800">
              <a:solidFill>
                <a:sysClr val="windowText" lastClr="000000"/>
              </a:solidFill>
            </a:rPr>
            <a:t>請負は提出不要</a:t>
          </a:r>
          <a:r>
            <a:rPr kumimoji="1" lang="en-US" altLang="ja-JP" sz="1800">
              <a:solidFill>
                <a:sysClr val="windowText" lastClr="000000"/>
              </a:solidFill>
            </a:rPr>
            <a:t>)</a:t>
          </a:r>
          <a:endParaRPr kumimoji="1" lang="ja-JP" altLang="en-US" sz="1800">
            <a:solidFill>
              <a:sysClr val="windowText" lastClr="000000"/>
            </a:solidFill>
          </a:endParaRPr>
        </a:p>
      </xdr:txBody>
    </xdr:sp>
    <xdr:clientData/>
  </xdr:twoCellAnchor>
  <xdr:twoCellAnchor>
    <xdr:from>
      <xdr:col>77</xdr:col>
      <xdr:colOff>9525</xdr:colOff>
      <xdr:row>12</xdr:row>
      <xdr:rowOff>142874</xdr:rowOff>
    </xdr:from>
    <xdr:to>
      <xdr:col>121</xdr:col>
      <xdr:colOff>38100</xdr:colOff>
      <xdr:row>19</xdr:row>
      <xdr:rowOff>276224</xdr:rowOff>
    </xdr:to>
    <xdr:sp macro="" textlink="">
      <xdr:nvSpPr>
        <xdr:cNvPr id="3" name="テキスト ボックス 2">
          <a:extLst>
            <a:ext uri="{FF2B5EF4-FFF2-40B4-BE49-F238E27FC236}">
              <a16:creationId xmlns:a16="http://schemas.microsoft.com/office/drawing/2014/main" id="{691C251E-0F87-4278-868A-D93093E03539}"/>
            </a:ext>
          </a:extLst>
        </xdr:cNvPr>
        <xdr:cNvSpPr txBox="1"/>
      </xdr:nvSpPr>
      <xdr:spPr>
        <a:xfrm>
          <a:off x="7829550" y="2219324"/>
          <a:ext cx="4219575" cy="1400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着工直後の写真については、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「作成要領」をご確認頂き、必要内容が記入されている看板が写し込まれている写真を貼付してください。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76</xdr:col>
      <xdr:colOff>57150</xdr:colOff>
      <xdr:row>8</xdr:row>
      <xdr:rowOff>19050</xdr:rowOff>
    </xdr:from>
    <xdr:to>
      <xdr:col>123</xdr:col>
      <xdr:colOff>9525</xdr:colOff>
      <xdr:row>17</xdr:row>
      <xdr:rowOff>38100</xdr:rowOff>
    </xdr:to>
    <xdr:sp macro="" textlink="">
      <xdr:nvSpPr>
        <xdr:cNvPr id="4" name="テキスト ボックス 3">
          <a:extLst>
            <a:ext uri="{FF2B5EF4-FFF2-40B4-BE49-F238E27FC236}">
              <a16:creationId xmlns:a16="http://schemas.microsoft.com/office/drawing/2014/main" id="{1A14D770-C701-4D0C-AE65-A988E598A058}"/>
            </a:ext>
          </a:extLst>
        </xdr:cNvPr>
        <xdr:cNvSpPr txBox="1"/>
      </xdr:nvSpPr>
      <xdr:spPr>
        <a:xfrm>
          <a:off x="7639050" y="1209675"/>
          <a:ext cx="4429125"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rgbClr val="0033CC"/>
              </a:solidFill>
            </a:rPr>
            <a:t>※</a:t>
          </a:r>
          <a:r>
            <a:rPr kumimoji="1" lang="ja-JP" altLang="en-US" sz="1600">
              <a:solidFill>
                <a:srgbClr val="0033CC"/>
              </a:solidFill>
            </a:rPr>
            <a:t>外観が写真１枚に入らない場合は、アングルを変えて撮影した写真を「複数枚」提出してください。</a:t>
          </a:r>
          <a:endParaRPr kumimoji="1" lang="en-US" altLang="ja-JP" sz="1600">
            <a:solidFill>
              <a:srgbClr val="0033CC"/>
            </a:solidFill>
          </a:endParaRPr>
        </a:p>
        <a:p>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139</xdr:col>
      <xdr:colOff>81243</xdr:colOff>
      <xdr:row>22</xdr:row>
      <xdr:rowOff>19499</xdr:rowOff>
    </xdr:from>
    <xdr:to>
      <xdr:col>185</xdr:col>
      <xdr:colOff>30480</xdr:colOff>
      <xdr:row>25</xdr:row>
      <xdr:rowOff>228601</xdr:rowOff>
    </xdr:to>
    <xdr:sp macro="" textlink="">
      <xdr:nvSpPr>
        <xdr:cNvPr id="2" name="正方形/長方形 1">
          <a:extLst>
            <a:ext uri="{FF2B5EF4-FFF2-40B4-BE49-F238E27FC236}">
              <a16:creationId xmlns:a16="http://schemas.microsoft.com/office/drawing/2014/main" id="{133DFFE1-6ED7-46BF-A52C-50594F3020FC}"/>
            </a:ext>
          </a:extLst>
        </xdr:cNvPr>
        <xdr:cNvSpPr/>
      </xdr:nvSpPr>
      <xdr:spPr>
        <a:xfrm>
          <a:off x="7007823" y="6435539"/>
          <a:ext cx="3804957" cy="1161602"/>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chemeClr val="tx1"/>
              </a:solidFill>
            </a:rPr>
            <a:t>BELS</a:t>
          </a:r>
          <a:r>
            <a:rPr kumimoji="1" lang="ja-JP" altLang="en-US" sz="1400">
              <a:solidFill>
                <a:schemeClr val="tx1"/>
              </a:solidFill>
            </a:rPr>
            <a:t>評価書の性能を転記してください。</a:t>
          </a:r>
          <a:endParaRPr kumimoji="1" lang="en-US" altLang="ja-JP" sz="1400">
            <a:solidFill>
              <a:schemeClr val="tx1"/>
            </a:solidFill>
          </a:endParaRPr>
        </a:p>
        <a:p>
          <a:pPr algn="l"/>
          <a:endParaRPr kumimoji="1" lang="en-US" altLang="ja-JP" sz="1400">
            <a:solidFill>
              <a:schemeClr val="tx1"/>
            </a:solidFill>
          </a:endParaRPr>
        </a:p>
        <a:p>
          <a:pPr algn="l"/>
          <a:r>
            <a:rPr kumimoji="1" lang="en-US" altLang="ja-JP" sz="1400" u="dbl">
              <a:solidFill>
                <a:schemeClr val="tx1"/>
              </a:solidFill>
            </a:rPr>
            <a:t>R</a:t>
          </a:r>
          <a:r>
            <a:rPr kumimoji="1" lang="ja-JP" altLang="en-US" sz="1400" u="dbl">
              <a:solidFill>
                <a:schemeClr val="tx1"/>
              </a:solidFill>
            </a:rPr>
            <a:t>値、</a:t>
          </a:r>
          <a:r>
            <a:rPr kumimoji="1" lang="en-US" altLang="ja-JP" sz="1400" u="dbl">
              <a:solidFill>
                <a:schemeClr val="tx1"/>
              </a:solidFill>
            </a:rPr>
            <a:t>R0</a:t>
          </a:r>
          <a:r>
            <a:rPr kumimoji="1" lang="ja-JP" altLang="en-US" sz="1400" u="dbl">
              <a:solidFill>
                <a:schemeClr val="tx1"/>
              </a:solidFill>
            </a:rPr>
            <a:t>値は整数表記</a:t>
          </a:r>
          <a:r>
            <a:rPr kumimoji="1" lang="ja-JP" altLang="en-US" sz="1400">
              <a:solidFill>
                <a:schemeClr val="tx1"/>
              </a:solidFill>
            </a:rPr>
            <a:t>をしてください。</a:t>
          </a:r>
          <a:endParaRPr kumimoji="1" lang="en-US" altLang="ja-JP" sz="1400">
            <a:solidFill>
              <a:schemeClr val="tx1"/>
            </a:solidFill>
          </a:endParaRPr>
        </a:p>
        <a:p>
          <a:pPr algn="l"/>
          <a:endParaRPr kumimoji="1" lang="en-US" altLang="ja-JP" sz="14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140</xdr:col>
      <xdr:colOff>1233</xdr:colOff>
      <xdr:row>28</xdr:row>
      <xdr:rowOff>73510</xdr:rowOff>
    </xdr:from>
    <xdr:to>
      <xdr:col>192</xdr:col>
      <xdr:colOff>68580</xdr:colOff>
      <xdr:row>36</xdr:row>
      <xdr:rowOff>160020</xdr:rowOff>
    </xdr:to>
    <xdr:sp macro="" textlink="">
      <xdr:nvSpPr>
        <xdr:cNvPr id="3" name="正方形/長方形 2">
          <a:extLst>
            <a:ext uri="{FF2B5EF4-FFF2-40B4-BE49-F238E27FC236}">
              <a16:creationId xmlns:a16="http://schemas.microsoft.com/office/drawing/2014/main" id="{FE2D7F28-E5C9-4044-BD06-8599BB79D54F}"/>
            </a:ext>
          </a:extLst>
        </xdr:cNvPr>
        <xdr:cNvSpPr/>
      </xdr:nvSpPr>
      <xdr:spPr>
        <a:xfrm>
          <a:off x="7011633" y="8341210"/>
          <a:ext cx="4425987" cy="1427630"/>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chemeClr val="tx1"/>
              </a:solidFill>
            </a:rPr>
            <a:t>BELS</a:t>
          </a:r>
          <a:r>
            <a:rPr kumimoji="1" lang="ja-JP" altLang="en-US" sz="1400">
              <a:solidFill>
                <a:schemeClr val="tx1"/>
              </a:solidFill>
            </a:rPr>
            <a:t>評価書からの</a:t>
          </a:r>
          <a:r>
            <a:rPr kumimoji="1" lang="ja-JP" altLang="en-US" sz="1400" u="sng">
              <a:solidFill>
                <a:schemeClr val="tx1"/>
              </a:solidFill>
            </a:rPr>
            <a:t>軽微な変更</a:t>
          </a:r>
          <a:r>
            <a:rPr kumimoji="1" lang="ja-JP" altLang="en-US" sz="1400">
              <a:solidFill>
                <a:schemeClr val="tx1"/>
              </a:solidFill>
            </a:rPr>
            <a:t>がある場合は</a:t>
          </a:r>
          <a:endParaRPr kumimoji="1" lang="en-US" altLang="ja-JP" sz="1400">
            <a:solidFill>
              <a:schemeClr val="tx1"/>
            </a:solidFill>
          </a:endParaRPr>
        </a:p>
        <a:p>
          <a:pPr algn="l"/>
          <a:r>
            <a:rPr kumimoji="1" lang="ja-JP" altLang="en-US" sz="1400">
              <a:solidFill>
                <a:schemeClr val="tx1"/>
              </a:solidFill>
            </a:rPr>
            <a:t>備考欄に記入してください。</a:t>
          </a:r>
          <a:endParaRPr kumimoji="1" lang="en-US" altLang="ja-JP" sz="1400">
            <a:solidFill>
              <a:schemeClr val="tx1"/>
            </a:solidFill>
          </a:endParaRPr>
        </a:p>
        <a:p>
          <a:pPr algn="l"/>
          <a:endParaRPr kumimoji="1" lang="en-US" altLang="ja-JP" sz="1400">
            <a:solidFill>
              <a:schemeClr val="tx1"/>
            </a:solidFill>
          </a:endParaRPr>
        </a:p>
        <a:p>
          <a:pPr algn="l"/>
          <a:r>
            <a:rPr kumimoji="1" lang="ja-JP" altLang="en-US" sz="1400">
              <a:solidFill>
                <a:schemeClr val="tx1"/>
              </a:solidFill>
            </a:rPr>
            <a:t>例）設備機器が</a:t>
          </a:r>
          <a:r>
            <a:rPr kumimoji="1" lang="ja-JP" altLang="en-US" sz="1400" u="sng">
              <a:solidFill>
                <a:schemeClr val="tx1"/>
              </a:solidFill>
            </a:rPr>
            <a:t>同等の性能</a:t>
          </a:r>
          <a:r>
            <a:rPr kumimoji="1" lang="ja-JP" altLang="en-US" sz="1400" u="none">
              <a:solidFill>
                <a:schemeClr val="tx1"/>
              </a:solidFill>
            </a:rPr>
            <a:t>で型番が変更になった場合</a:t>
          </a:r>
          <a:endParaRPr kumimoji="1" lang="en-US" altLang="ja-JP" sz="1400">
            <a:solidFill>
              <a:schemeClr val="tx1"/>
            </a:solidFill>
          </a:endParaRPr>
        </a:p>
        <a:p>
          <a:pPr algn="l"/>
          <a:r>
            <a:rPr kumimoji="1" lang="en-US" altLang="ja-JP" sz="1400">
              <a:solidFill>
                <a:schemeClr val="tx1"/>
              </a:solidFill>
            </a:rPr>
            <a:t>※</a:t>
          </a:r>
          <a:r>
            <a:rPr kumimoji="1" lang="ja-JP" altLang="en-US" sz="1400">
              <a:solidFill>
                <a:schemeClr val="tx1"/>
              </a:solidFill>
            </a:rPr>
            <a:t>別途性能を確認できるカタログ等を提出ください。</a:t>
          </a:r>
          <a:endParaRPr kumimoji="1" lang="en-US" altLang="ja-JP" sz="14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138</xdr:col>
      <xdr:colOff>65778</xdr:colOff>
      <xdr:row>12</xdr:row>
      <xdr:rowOff>203611</xdr:rowOff>
    </xdr:from>
    <xdr:to>
      <xdr:col>170</xdr:col>
      <xdr:colOff>68131</xdr:colOff>
      <xdr:row>14</xdr:row>
      <xdr:rowOff>236221</xdr:rowOff>
    </xdr:to>
    <xdr:sp macro="" textlink="">
      <xdr:nvSpPr>
        <xdr:cNvPr id="4" name="正方形/長方形 3">
          <a:extLst>
            <a:ext uri="{FF2B5EF4-FFF2-40B4-BE49-F238E27FC236}">
              <a16:creationId xmlns:a16="http://schemas.microsoft.com/office/drawing/2014/main" id="{48DE0987-3EB8-45A9-87ED-6A8691BB3C50}"/>
            </a:ext>
          </a:extLst>
        </xdr:cNvPr>
        <xdr:cNvSpPr/>
      </xdr:nvSpPr>
      <xdr:spPr>
        <a:xfrm>
          <a:off x="6908538" y="3449731"/>
          <a:ext cx="2684593" cy="665070"/>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床面積は一次エネルギー消費量計算書を参照の上、記入してください。</a:t>
          </a:r>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138</xdr:col>
      <xdr:colOff>44600</xdr:colOff>
      <xdr:row>4</xdr:row>
      <xdr:rowOff>68580</xdr:rowOff>
    </xdr:from>
    <xdr:to>
      <xdr:col>184</xdr:col>
      <xdr:colOff>45720</xdr:colOff>
      <xdr:row>9</xdr:row>
      <xdr:rowOff>123937</xdr:rowOff>
    </xdr:to>
    <xdr:sp macro="" textlink="">
      <xdr:nvSpPr>
        <xdr:cNvPr id="5" name="正方形/長方形 4">
          <a:extLst>
            <a:ext uri="{FF2B5EF4-FFF2-40B4-BE49-F238E27FC236}">
              <a16:creationId xmlns:a16="http://schemas.microsoft.com/office/drawing/2014/main" id="{9100B7CE-5BEF-4377-90B1-06345D1965C7}"/>
            </a:ext>
          </a:extLst>
        </xdr:cNvPr>
        <xdr:cNvSpPr/>
      </xdr:nvSpPr>
      <xdr:spPr>
        <a:xfrm>
          <a:off x="6887360" y="777240"/>
          <a:ext cx="3856840" cy="1419337"/>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竣工した</a:t>
          </a:r>
          <a:r>
            <a:rPr kumimoji="1" lang="ja-JP" altLang="en-US" sz="1400">
              <a:solidFill>
                <a:schemeClr val="tx1"/>
              </a:solidFill>
            </a:rPr>
            <a:t>対象住宅と</a:t>
          </a:r>
          <a:r>
            <a:rPr kumimoji="1" lang="en-US" altLang="ja-JP" sz="1400">
              <a:solidFill>
                <a:schemeClr val="tx1"/>
              </a:solidFill>
            </a:rPr>
            <a:t>BELS</a:t>
          </a:r>
          <a:r>
            <a:rPr kumimoji="1" lang="ja-JP" altLang="en-US" sz="1400">
              <a:solidFill>
                <a:schemeClr val="tx1"/>
              </a:solidFill>
            </a:rPr>
            <a:t>評価書の性能の適合を確認した日にちを記入してください。</a:t>
          </a:r>
          <a:endParaRPr kumimoji="1" lang="en-US" altLang="ja-JP" sz="1400">
            <a:solidFill>
              <a:schemeClr val="tx1"/>
            </a:solidFill>
          </a:endParaRPr>
        </a:p>
        <a:p>
          <a:pPr algn="l"/>
          <a:endParaRPr kumimoji="1" lang="en-US" altLang="ja-JP" sz="1400">
            <a:solidFill>
              <a:schemeClr val="tx1"/>
            </a:solidFill>
          </a:endParaRPr>
        </a:p>
        <a:p>
          <a:pPr algn="l"/>
          <a:r>
            <a:rPr kumimoji="1" lang="ja-JP" altLang="en-US" sz="1400">
              <a:solidFill>
                <a:schemeClr val="tx1"/>
              </a:solidFill>
            </a:rPr>
            <a:t>様式７の報告日は、</a:t>
          </a:r>
          <a:endParaRPr kumimoji="1" lang="en-US" altLang="ja-JP" sz="1400">
            <a:solidFill>
              <a:schemeClr val="tx1"/>
            </a:solidFill>
          </a:endParaRPr>
        </a:p>
        <a:p>
          <a:pPr algn="l"/>
          <a:r>
            <a:rPr kumimoji="1" lang="ja-JP" altLang="en-US" sz="1400" b="1">
              <a:solidFill>
                <a:schemeClr val="tx1"/>
              </a:solidFill>
            </a:rPr>
            <a:t>適合を確認した日以降</a:t>
          </a:r>
          <a:r>
            <a:rPr kumimoji="1" lang="ja-JP" altLang="en-US" sz="1400">
              <a:solidFill>
                <a:schemeClr val="tx1"/>
              </a:solidFill>
            </a:rPr>
            <a:t>にしてください。</a:t>
          </a:r>
          <a:endParaRPr kumimoji="1" lang="en-US" altLang="ja-JP" sz="1400">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110</xdr:col>
      <xdr:colOff>314325</xdr:colOff>
      <xdr:row>13</xdr:row>
      <xdr:rowOff>19050</xdr:rowOff>
    </xdr:from>
    <xdr:to>
      <xdr:col>133</xdr:col>
      <xdr:colOff>64770</xdr:colOff>
      <xdr:row>24</xdr:row>
      <xdr:rowOff>83820</xdr:rowOff>
    </xdr:to>
    <xdr:sp macro="" textlink="">
      <xdr:nvSpPr>
        <xdr:cNvPr id="2" name="テキスト ボックス 1">
          <a:extLst>
            <a:ext uri="{FF2B5EF4-FFF2-40B4-BE49-F238E27FC236}">
              <a16:creationId xmlns:a16="http://schemas.microsoft.com/office/drawing/2014/main" id="{71C527FC-341C-4A17-8AC8-08167FDEFB62}"/>
            </a:ext>
          </a:extLst>
        </xdr:cNvPr>
        <xdr:cNvSpPr txBox="1"/>
      </xdr:nvSpPr>
      <xdr:spPr>
        <a:xfrm>
          <a:off x="7648575" y="1762125"/>
          <a:ext cx="4608195" cy="1483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baseline="0">
              <a:solidFill>
                <a:srgbClr val="0033CC"/>
              </a:solidFill>
              <a:effectLst/>
              <a:latin typeface="+mn-lt"/>
              <a:ea typeface="+mn-ea"/>
              <a:cs typeface="+mn-cs"/>
            </a:rPr>
            <a:t>※</a:t>
          </a:r>
          <a:r>
            <a:rPr kumimoji="1" lang="ja-JP" altLang="ja-JP" sz="1400" b="1" baseline="0">
              <a:solidFill>
                <a:srgbClr val="0033CC"/>
              </a:solidFill>
              <a:effectLst/>
              <a:latin typeface="+mn-lt"/>
              <a:ea typeface="+mn-ea"/>
              <a:cs typeface="+mn-cs"/>
            </a:rPr>
            <a:t>交付申請から追加・変更契約等により</a:t>
          </a:r>
          <a:endParaRPr lang="ja-JP" altLang="ja-JP" sz="1400">
            <a:solidFill>
              <a:srgbClr val="0033CC"/>
            </a:solidFill>
            <a:effectLst/>
          </a:endParaRPr>
        </a:p>
        <a:p>
          <a:r>
            <a:rPr kumimoji="1" lang="ja-JP" altLang="ja-JP" sz="1400" b="1" baseline="0">
              <a:solidFill>
                <a:srgbClr val="0033CC"/>
              </a:solidFill>
              <a:effectLst/>
              <a:latin typeface="+mn-lt"/>
              <a:ea typeface="+mn-ea"/>
              <a:cs typeface="+mn-cs"/>
            </a:rPr>
            <a:t>　</a:t>
          </a:r>
          <a:r>
            <a:rPr kumimoji="1" lang="ja-JP" altLang="ja-JP" sz="1400" b="1" u="sng" baseline="0">
              <a:solidFill>
                <a:srgbClr val="0033CC"/>
              </a:solidFill>
              <a:effectLst/>
              <a:latin typeface="+mn-lt"/>
              <a:ea typeface="+mn-ea"/>
              <a:cs typeface="+mn-cs"/>
            </a:rPr>
            <a:t>金額に変更があった場合のみ</a:t>
          </a:r>
          <a:r>
            <a:rPr kumimoji="1" lang="ja-JP" altLang="ja-JP" sz="1400" b="1" baseline="0">
              <a:solidFill>
                <a:srgbClr val="0033CC"/>
              </a:solidFill>
              <a:effectLst/>
              <a:latin typeface="+mn-lt"/>
              <a:ea typeface="+mn-ea"/>
              <a:cs typeface="+mn-cs"/>
            </a:rPr>
            <a:t>、作成して提出してください。</a:t>
          </a:r>
          <a:endParaRPr lang="ja-JP" altLang="ja-JP" sz="1400">
            <a:solidFill>
              <a:srgbClr val="0033CC"/>
            </a:solidFill>
            <a:effectLst/>
          </a:endParaRPr>
        </a:p>
        <a:p>
          <a:endParaRPr kumimoji="1" lang="en-US" altLang="ja-JP" sz="1400">
            <a:solidFill>
              <a:srgbClr val="0000FF"/>
            </a:solidFill>
          </a:endParaRPr>
        </a:p>
        <a:p>
          <a:r>
            <a:rPr kumimoji="1" lang="en-US" altLang="ja-JP" sz="1400" b="1">
              <a:solidFill>
                <a:srgbClr val="0000FF"/>
              </a:solidFill>
            </a:rPr>
            <a:t>※</a:t>
          </a:r>
          <a:r>
            <a:rPr kumimoji="1" lang="ja-JP" altLang="en-US" sz="1400" b="1">
              <a:solidFill>
                <a:srgbClr val="0000FF"/>
              </a:solidFill>
            </a:rPr>
            <a:t>見積書、カタログ等も提出してください。</a:t>
          </a:r>
          <a:endParaRPr kumimoji="1" lang="en-US" altLang="ja-JP" sz="1400" b="1">
            <a:solidFill>
              <a:srgbClr val="0000FF"/>
            </a:solidFill>
          </a:endParaRPr>
        </a:p>
        <a:p>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116</xdr:col>
      <xdr:colOff>364200</xdr:colOff>
      <xdr:row>37</xdr:row>
      <xdr:rowOff>47870</xdr:rowOff>
    </xdr:from>
    <xdr:to>
      <xdr:col>144</xdr:col>
      <xdr:colOff>73904</xdr:colOff>
      <xdr:row>46</xdr:row>
      <xdr:rowOff>55198</xdr:rowOff>
    </xdr:to>
    <xdr:sp macro="" textlink="">
      <xdr:nvSpPr>
        <xdr:cNvPr id="2" name="正方形/長方形 1">
          <a:extLst>
            <a:ext uri="{FF2B5EF4-FFF2-40B4-BE49-F238E27FC236}">
              <a16:creationId xmlns:a16="http://schemas.microsoft.com/office/drawing/2014/main" id="{A60F86DC-80CD-4A7D-9ECC-8DE0DBBE85B1}"/>
            </a:ext>
          </a:extLst>
        </xdr:cNvPr>
        <xdr:cNvSpPr/>
      </xdr:nvSpPr>
      <xdr:spPr>
        <a:xfrm>
          <a:off x="7793700" y="4677020"/>
          <a:ext cx="3043454" cy="1036028"/>
        </a:xfrm>
        <a:prstGeom prst="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baseline="0">
              <a:solidFill>
                <a:srgbClr val="FF0000"/>
              </a:solidFill>
              <a:latin typeface="游ゴシック" panose="020B0400000000000000" pitchFamily="50" charset="-128"/>
              <a:ea typeface="游ゴシック" panose="020B0400000000000000" pitchFamily="50" charset="-128"/>
            </a:rPr>
            <a:t>【</a:t>
          </a:r>
          <a:r>
            <a:rPr kumimoji="1" lang="ja-JP" altLang="en-US" sz="1000" b="1" baseline="0">
              <a:solidFill>
                <a:srgbClr val="FF0000"/>
              </a:solidFill>
              <a:latin typeface="游ゴシック" panose="020B0400000000000000" pitchFamily="50" charset="-128"/>
              <a:ea typeface="游ゴシック" panose="020B0400000000000000" pitchFamily="50" charset="-128"/>
            </a:rPr>
            <a:t>注意</a:t>
          </a:r>
          <a:r>
            <a:rPr kumimoji="1" lang="en-US" altLang="ja-JP" sz="1000" b="1" baseline="0">
              <a:solidFill>
                <a:srgbClr val="FF0000"/>
              </a:solidFill>
              <a:latin typeface="游ゴシック" panose="020B0400000000000000" pitchFamily="50" charset="-128"/>
              <a:ea typeface="游ゴシック" panose="020B0400000000000000" pitchFamily="50" charset="-128"/>
            </a:rPr>
            <a:t>】</a:t>
          </a: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完了実績報告において、</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一括請負→分離発注　等、</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契約形態を変更することは出来ません。</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116</xdr:col>
      <xdr:colOff>288485</xdr:colOff>
      <xdr:row>8</xdr:row>
      <xdr:rowOff>112151</xdr:rowOff>
    </xdr:from>
    <xdr:to>
      <xdr:col>160</xdr:col>
      <xdr:colOff>76200</xdr:colOff>
      <xdr:row>34</xdr:row>
      <xdr:rowOff>4103</xdr:rowOff>
    </xdr:to>
    <xdr:sp macro="" textlink="">
      <xdr:nvSpPr>
        <xdr:cNvPr id="4" name="テキスト ボックス 3">
          <a:extLst>
            <a:ext uri="{FF2B5EF4-FFF2-40B4-BE49-F238E27FC236}">
              <a16:creationId xmlns:a16="http://schemas.microsoft.com/office/drawing/2014/main" id="{F4A2E29C-E9F8-44F3-9F72-1174741CC670}"/>
            </a:ext>
          </a:extLst>
        </xdr:cNvPr>
        <xdr:cNvSpPr txBox="1"/>
      </xdr:nvSpPr>
      <xdr:spPr>
        <a:xfrm>
          <a:off x="7717985" y="1169426"/>
          <a:ext cx="4645465" cy="31209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400" b="1">
            <a:solidFill>
              <a:srgbClr val="FF0000"/>
            </a:solidFill>
          </a:endParaRPr>
        </a:p>
        <a:p>
          <a:r>
            <a:rPr kumimoji="1" lang="ja-JP" altLang="en-US" sz="1400" b="1">
              <a:solidFill>
                <a:srgbClr val="FF0000"/>
              </a:solidFill>
            </a:rPr>
            <a:t>新築</a:t>
          </a:r>
          <a:r>
            <a:rPr kumimoji="1" lang="en-US" altLang="ja-JP" sz="1400" b="1">
              <a:solidFill>
                <a:srgbClr val="FF0000"/>
              </a:solidFill>
            </a:rPr>
            <a:t>(</a:t>
          </a:r>
          <a:r>
            <a:rPr kumimoji="1" lang="ja-JP" altLang="en-US" sz="1400" b="1">
              <a:solidFill>
                <a:srgbClr val="FF0000"/>
              </a:solidFill>
            </a:rPr>
            <a:t>請負</a:t>
          </a:r>
          <a:r>
            <a:rPr kumimoji="1" lang="en-US" altLang="ja-JP" sz="1400" b="1">
              <a:solidFill>
                <a:srgbClr val="FF0000"/>
              </a:solidFill>
            </a:rPr>
            <a:t>)</a:t>
          </a:r>
          <a:r>
            <a:rPr kumimoji="1" lang="en-US" altLang="ja-JP" sz="1400" b="1" baseline="0">
              <a:solidFill>
                <a:srgbClr val="FF0000"/>
              </a:solidFill>
            </a:rPr>
            <a:t> </a:t>
          </a:r>
          <a:r>
            <a:rPr kumimoji="1" lang="ja-JP" altLang="en-US" sz="1400" b="1" baseline="0">
              <a:solidFill>
                <a:srgbClr val="FF0000"/>
              </a:solidFill>
            </a:rPr>
            <a:t>のみ</a:t>
          </a:r>
          <a:r>
            <a:rPr kumimoji="1" lang="ja-JP" altLang="en-US" sz="1400" baseline="0"/>
            <a:t>、</a:t>
          </a:r>
          <a:r>
            <a:rPr kumimoji="1" lang="ja-JP" altLang="en-US" sz="1400" baseline="0">
              <a:solidFill>
                <a:srgbClr val="FF0000"/>
              </a:solidFill>
            </a:rPr>
            <a:t>使用可能な様式</a:t>
          </a:r>
          <a:r>
            <a:rPr kumimoji="1" lang="ja-JP" altLang="en-US" sz="1400" baseline="0"/>
            <a:t>です。</a:t>
          </a:r>
          <a:endParaRPr kumimoji="1" lang="en-US" altLang="ja-JP" sz="1400" baseline="0"/>
        </a:p>
        <a:p>
          <a:endParaRPr kumimoji="1" lang="en-US" altLang="ja-JP" sz="1400" baseline="0"/>
        </a:p>
        <a:p>
          <a:r>
            <a:rPr kumimoji="1" lang="ja-JP" altLang="en-US" sz="1400" baseline="0"/>
            <a:t>こちらの様式を使用する場合は、</a:t>
          </a:r>
          <a:endParaRPr kumimoji="1" lang="en-US" altLang="ja-JP" sz="1400" baseline="0"/>
        </a:p>
        <a:p>
          <a:r>
            <a:rPr kumimoji="1" lang="ja-JP" altLang="en-US" sz="1400" baseline="0"/>
            <a:t>「申請方法」に必ずチェックを記入して使用してください。</a:t>
          </a:r>
          <a:endParaRPr kumimoji="1" lang="en-US" altLang="ja-JP" sz="1400" baseline="0"/>
        </a:p>
        <a:p>
          <a:endParaRPr kumimoji="1" lang="en-US" altLang="ja-JP" sz="1400" baseline="0"/>
        </a:p>
        <a:p>
          <a:r>
            <a:rPr kumimoji="1" lang="ja-JP" altLang="en-US" sz="1400" baseline="0"/>
            <a:t>売買、改修で申請の場合は、</a:t>
          </a:r>
          <a:endParaRPr kumimoji="1" lang="en-US" altLang="ja-JP" sz="1400" baseline="0"/>
        </a:p>
        <a:p>
          <a:r>
            <a:rPr kumimoji="1" lang="ja-JP" altLang="en-US" sz="1400" baseline="0"/>
            <a:t>「様式９－２ 掛かり増し」の様式を使用してください。</a:t>
          </a:r>
          <a:endParaRPr kumimoji="1" lang="en-US" altLang="ja-JP" sz="1400" baseline="0"/>
        </a:p>
        <a:p>
          <a:endParaRPr kumimoji="1" lang="en-US" altLang="ja-JP" sz="1400" baseline="0"/>
        </a:p>
        <a:p>
          <a:r>
            <a:rPr kumimoji="1" lang="en-US" altLang="ja-JP" sz="1400" b="1" baseline="0">
              <a:solidFill>
                <a:srgbClr val="0000FF"/>
              </a:solidFill>
            </a:rPr>
            <a:t>※</a:t>
          </a:r>
          <a:r>
            <a:rPr kumimoji="1" lang="ja-JP" altLang="en-US" sz="1400" b="1" baseline="0">
              <a:solidFill>
                <a:srgbClr val="0000FF"/>
              </a:solidFill>
            </a:rPr>
            <a:t>交付申請から追加・変更契約等により</a:t>
          </a:r>
          <a:endParaRPr kumimoji="1" lang="en-US" altLang="ja-JP" sz="1400" b="1" baseline="0">
            <a:solidFill>
              <a:srgbClr val="0000FF"/>
            </a:solidFill>
          </a:endParaRPr>
        </a:p>
        <a:p>
          <a:r>
            <a:rPr kumimoji="1" lang="ja-JP" altLang="en-US" sz="1400" b="1" baseline="0">
              <a:solidFill>
                <a:srgbClr val="0000FF"/>
              </a:solidFill>
            </a:rPr>
            <a:t>　</a:t>
          </a:r>
          <a:r>
            <a:rPr kumimoji="1" lang="ja-JP" altLang="en-US" sz="1400" b="1" u="sng" baseline="0">
              <a:solidFill>
                <a:srgbClr val="0000FF"/>
              </a:solidFill>
            </a:rPr>
            <a:t>金額に変更があった場合のみ</a:t>
          </a:r>
          <a:r>
            <a:rPr kumimoji="1" lang="ja-JP" altLang="en-US" sz="1400" b="1" baseline="0">
              <a:solidFill>
                <a:srgbClr val="0000FF"/>
              </a:solidFill>
            </a:rPr>
            <a:t>、作成して提出してください。</a:t>
          </a:r>
          <a:endParaRPr kumimoji="1" lang="en-US" altLang="ja-JP" sz="1400" b="1" baseline="0">
            <a:solidFill>
              <a:srgbClr val="0000FF"/>
            </a:solidFill>
          </a:endParaRPr>
        </a:p>
        <a:p>
          <a:endParaRPr kumimoji="1" lang="en-US" altLang="ja-JP" sz="1100" baseline="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6.x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7F1DF-1AB3-4426-846E-64260E1B8821}">
  <sheetPr>
    <tabColor rgb="FF7030A0"/>
    <pageSetUpPr fitToPage="1"/>
  </sheetPr>
  <dimension ref="A1:K26"/>
  <sheetViews>
    <sheetView showGridLines="0" tabSelected="1" view="pageBreakPreview" zoomScaleNormal="100" zoomScaleSheetLayoutView="100" workbookViewId="0">
      <selection activeCell="G8" sqref="G8:J9"/>
    </sheetView>
  </sheetViews>
  <sheetFormatPr defaultColWidth="9.125" defaultRowHeight="13.5"/>
  <cols>
    <col min="1" max="1" width="5.125" style="749" customWidth="1"/>
    <col min="2" max="2" width="0.625" style="1021" customWidth="1"/>
    <col min="3" max="3" width="18.75" style="749" customWidth="1"/>
    <col min="4" max="5" width="6" style="749" customWidth="1"/>
    <col min="6" max="6" width="9.75" style="749" customWidth="1"/>
    <col min="7" max="7" width="10.875" style="749" customWidth="1"/>
    <col min="8" max="8" width="9.875" style="749" customWidth="1"/>
    <col min="9" max="11" width="9.125" style="749" customWidth="1"/>
    <col min="12" max="257" width="9.125" style="749"/>
    <col min="258" max="258" width="4.625" style="749" customWidth="1"/>
    <col min="259" max="259" width="18.75" style="749" customWidth="1"/>
    <col min="260" max="261" width="6" style="749" customWidth="1"/>
    <col min="262" max="262" width="9.75" style="749" customWidth="1"/>
    <col min="263" max="263" width="10.875" style="749" customWidth="1"/>
    <col min="264" max="264" width="9.875" style="749" customWidth="1"/>
    <col min="265" max="513" width="9.125" style="749"/>
    <col min="514" max="514" width="4.625" style="749" customWidth="1"/>
    <col min="515" max="515" width="18.75" style="749" customWidth="1"/>
    <col min="516" max="517" width="6" style="749" customWidth="1"/>
    <col min="518" max="518" width="9.75" style="749" customWidth="1"/>
    <col min="519" max="519" width="10.875" style="749" customWidth="1"/>
    <col min="520" max="520" width="9.875" style="749" customWidth="1"/>
    <col min="521" max="769" width="9.125" style="749"/>
    <col min="770" max="770" width="4.625" style="749" customWidth="1"/>
    <col min="771" max="771" width="18.75" style="749" customWidth="1"/>
    <col min="772" max="773" width="6" style="749" customWidth="1"/>
    <col min="774" max="774" width="9.75" style="749" customWidth="1"/>
    <col min="775" max="775" width="10.875" style="749" customWidth="1"/>
    <col min="776" max="776" width="9.875" style="749" customWidth="1"/>
    <col min="777" max="1025" width="9.125" style="749"/>
    <col min="1026" max="1026" width="4.625" style="749" customWidth="1"/>
    <col min="1027" max="1027" width="18.75" style="749" customWidth="1"/>
    <col min="1028" max="1029" width="6" style="749" customWidth="1"/>
    <col min="1030" max="1030" width="9.75" style="749" customWidth="1"/>
    <col min="1031" max="1031" width="10.875" style="749" customWidth="1"/>
    <col min="1032" max="1032" width="9.875" style="749" customWidth="1"/>
    <col min="1033" max="1281" width="9.125" style="749"/>
    <col min="1282" max="1282" width="4.625" style="749" customWidth="1"/>
    <col min="1283" max="1283" width="18.75" style="749" customWidth="1"/>
    <col min="1284" max="1285" width="6" style="749" customWidth="1"/>
    <col min="1286" max="1286" width="9.75" style="749" customWidth="1"/>
    <col min="1287" max="1287" width="10.875" style="749" customWidth="1"/>
    <col min="1288" max="1288" width="9.875" style="749" customWidth="1"/>
    <col min="1289" max="1537" width="9.125" style="749"/>
    <col min="1538" max="1538" width="4.625" style="749" customWidth="1"/>
    <col min="1539" max="1539" width="18.75" style="749" customWidth="1"/>
    <col min="1540" max="1541" width="6" style="749" customWidth="1"/>
    <col min="1542" max="1542" width="9.75" style="749" customWidth="1"/>
    <col min="1543" max="1543" width="10.875" style="749" customWidth="1"/>
    <col min="1544" max="1544" width="9.875" style="749" customWidth="1"/>
    <col min="1545" max="1793" width="9.125" style="749"/>
    <col min="1794" max="1794" width="4.625" style="749" customWidth="1"/>
    <col min="1795" max="1795" width="18.75" style="749" customWidth="1"/>
    <col min="1796" max="1797" width="6" style="749" customWidth="1"/>
    <col min="1798" max="1798" width="9.75" style="749" customWidth="1"/>
    <col min="1799" max="1799" width="10.875" style="749" customWidth="1"/>
    <col min="1800" max="1800" width="9.875" style="749" customWidth="1"/>
    <col min="1801" max="2049" width="9.125" style="749"/>
    <col min="2050" max="2050" width="4.625" style="749" customWidth="1"/>
    <col min="2051" max="2051" width="18.75" style="749" customWidth="1"/>
    <col min="2052" max="2053" width="6" style="749" customWidth="1"/>
    <col min="2054" max="2054" width="9.75" style="749" customWidth="1"/>
    <col min="2055" max="2055" width="10.875" style="749" customWidth="1"/>
    <col min="2056" max="2056" width="9.875" style="749" customWidth="1"/>
    <col min="2057" max="2305" width="9.125" style="749"/>
    <col min="2306" max="2306" width="4.625" style="749" customWidth="1"/>
    <col min="2307" max="2307" width="18.75" style="749" customWidth="1"/>
    <col min="2308" max="2309" width="6" style="749" customWidth="1"/>
    <col min="2310" max="2310" width="9.75" style="749" customWidth="1"/>
    <col min="2311" max="2311" width="10.875" style="749" customWidth="1"/>
    <col min="2312" max="2312" width="9.875" style="749" customWidth="1"/>
    <col min="2313" max="2561" width="9.125" style="749"/>
    <col min="2562" max="2562" width="4.625" style="749" customWidth="1"/>
    <col min="2563" max="2563" width="18.75" style="749" customWidth="1"/>
    <col min="2564" max="2565" width="6" style="749" customWidth="1"/>
    <col min="2566" max="2566" width="9.75" style="749" customWidth="1"/>
    <col min="2567" max="2567" width="10.875" style="749" customWidth="1"/>
    <col min="2568" max="2568" width="9.875" style="749" customWidth="1"/>
    <col min="2569" max="2817" width="9.125" style="749"/>
    <col min="2818" max="2818" width="4.625" style="749" customWidth="1"/>
    <col min="2819" max="2819" width="18.75" style="749" customWidth="1"/>
    <col min="2820" max="2821" width="6" style="749" customWidth="1"/>
    <col min="2822" max="2822" width="9.75" style="749" customWidth="1"/>
    <col min="2823" max="2823" width="10.875" style="749" customWidth="1"/>
    <col min="2824" max="2824" width="9.875" style="749" customWidth="1"/>
    <col min="2825" max="3073" width="9.125" style="749"/>
    <col min="3074" max="3074" width="4.625" style="749" customWidth="1"/>
    <col min="3075" max="3075" width="18.75" style="749" customWidth="1"/>
    <col min="3076" max="3077" width="6" style="749" customWidth="1"/>
    <col min="3078" max="3078" width="9.75" style="749" customWidth="1"/>
    <col min="3079" max="3079" width="10.875" style="749" customWidth="1"/>
    <col min="3080" max="3080" width="9.875" style="749" customWidth="1"/>
    <col min="3081" max="3329" width="9.125" style="749"/>
    <col min="3330" max="3330" width="4.625" style="749" customWidth="1"/>
    <col min="3331" max="3331" width="18.75" style="749" customWidth="1"/>
    <col min="3332" max="3333" width="6" style="749" customWidth="1"/>
    <col min="3334" max="3334" width="9.75" style="749" customWidth="1"/>
    <col min="3335" max="3335" width="10.875" style="749" customWidth="1"/>
    <col min="3336" max="3336" width="9.875" style="749" customWidth="1"/>
    <col min="3337" max="3585" width="9.125" style="749"/>
    <col min="3586" max="3586" width="4.625" style="749" customWidth="1"/>
    <col min="3587" max="3587" width="18.75" style="749" customWidth="1"/>
    <col min="3588" max="3589" width="6" style="749" customWidth="1"/>
    <col min="3590" max="3590" width="9.75" style="749" customWidth="1"/>
    <col min="3591" max="3591" width="10.875" style="749" customWidth="1"/>
    <col min="3592" max="3592" width="9.875" style="749" customWidth="1"/>
    <col min="3593" max="3841" width="9.125" style="749"/>
    <col min="3842" max="3842" width="4.625" style="749" customWidth="1"/>
    <col min="3843" max="3843" width="18.75" style="749" customWidth="1"/>
    <col min="3844" max="3845" width="6" style="749" customWidth="1"/>
    <col min="3846" max="3846" width="9.75" style="749" customWidth="1"/>
    <col min="3847" max="3847" width="10.875" style="749" customWidth="1"/>
    <col min="3848" max="3848" width="9.875" style="749" customWidth="1"/>
    <col min="3849" max="4097" width="9.125" style="749"/>
    <col min="4098" max="4098" width="4.625" style="749" customWidth="1"/>
    <col min="4099" max="4099" width="18.75" style="749" customWidth="1"/>
    <col min="4100" max="4101" width="6" style="749" customWidth="1"/>
    <col min="4102" max="4102" width="9.75" style="749" customWidth="1"/>
    <col min="4103" max="4103" width="10.875" style="749" customWidth="1"/>
    <col min="4104" max="4104" width="9.875" style="749" customWidth="1"/>
    <col min="4105" max="4353" width="9.125" style="749"/>
    <col min="4354" max="4354" width="4.625" style="749" customWidth="1"/>
    <col min="4355" max="4355" width="18.75" style="749" customWidth="1"/>
    <col min="4356" max="4357" width="6" style="749" customWidth="1"/>
    <col min="4358" max="4358" width="9.75" style="749" customWidth="1"/>
    <col min="4359" max="4359" width="10.875" style="749" customWidth="1"/>
    <col min="4360" max="4360" width="9.875" style="749" customWidth="1"/>
    <col min="4361" max="4609" width="9.125" style="749"/>
    <col min="4610" max="4610" width="4.625" style="749" customWidth="1"/>
    <col min="4611" max="4611" width="18.75" style="749" customWidth="1"/>
    <col min="4612" max="4613" width="6" style="749" customWidth="1"/>
    <col min="4614" max="4614" width="9.75" style="749" customWidth="1"/>
    <col min="4615" max="4615" width="10.875" style="749" customWidth="1"/>
    <col min="4616" max="4616" width="9.875" style="749" customWidth="1"/>
    <col min="4617" max="4865" width="9.125" style="749"/>
    <col min="4866" max="4866" width="4.625" style="749" customWidth="1"/>
    <col min="4867" max="4867" width="18.75" style="749" customWidth="1"/>
    <col min="4868" max="4869" width="6" style="749" customWidth="1"/>
    <col min="4870" max="4870" width="9.75" style="749" customWidth="1"/>
    <col min="4871" max="4871" width="10.875" style="749" customWidth="1"/>
    <col min="4872" max="4872" width="9.875" style="749" customWidth="1"/>
    <col min="4873" max="5121" width="9.125" style="749"/>
    <col min="5122" max="5122" width="4.625" style="749" customWidth="1"/>
    <col min="5123" max="5123" width="18.75" style="749" customWidth="1"/>
    <col min="5124" max="5125" width="6" style="749" customWidth="1"/>
    <col min="5126" max="5126" width="9.75" style="749" customWidth="1"/>
    <col min="5127" max="5127" width="10.875" style="749" customWidth="1"/>
    <col min="5128" max="5128" width="9.875" style="749" customWidth="1"/>
    <col min="5129" max="5377" width="9.125" style="749"/>
    <col min="5378" max="5378" width="4.625" style="749" customWidth="1"/>
    <col min="5379" max="5379" width="18.75" style="749" customWidth="1"/>
    <col min="5380" max="5381" width="6" style="749" customWidth="1"/>
    <col min="5382" max="5382" width="9.75" style="749" customWidth="1"/>
    <col min="5383" max="5383" width="10.875" style="749" customWidth="1"/>
    <col min="5384" max="5384" width="9.875" style="749" customWidth="1"/>
    <col min="5385" max="5633" width="9.125" style="749"/>
    <col min="5634" max="5634" width="4.625" style="749" customWidth="1"/>
    <col min="5635" max="5635" width="18.75" style="749" customWidth="1"/>
    <col min="5636" max="5637" width="6" style="749" customWidth="1"/>
    <col min="5638" max="5638" width="9.75" style="749" customWidth="1"/>
    <col min="5639" max="5639" width="10.875" style="749" customWidth="1"/>
    <col min="5640" max="5640" width="9.875" style="749" customWidth="1"/>
    <col min="5641" max="5889" width="9.125" style="749"/>
    <col min="5890" max="5890" width="4.625" style="749" customWidth="1"/>
    <col min="5891" max="5891" width="18.75" style="749" customWidth="1"/>
    <col min="5892" max="5893" width="6" style="749" customWidth="1"/>
    <col min="5894" max="5894" width="9.75" style="749" customWidth="1"/>
    <col min="5895" max="5895" width="10.875" style="749" customWidth="1"/>
    <col min="5896" max="5896" width="9.875" style="749" customWidth="1"/>
    <col min="5897" max="6145" width="9.125" style="749"/>
    <col min="6146" max="6146" width="4.625" style="749" customWidth="1"/>
    <col min="6147" max="6147" width="18.75" style="749" customWidth="1"/>
    <col min="6148" max="6149" width="6" style="749" customWidth="1"/>
    <col min="6150" max="6150" width="9.75" style="749" customWidth="1"/>
    <col min="6151" max="6151" width="10.875" style="749" customWidth="1"/>
    <col min="6152" max="6152" width="9.875" style="749" customWidth="1"/>
    <col min="6153" max="6401" width="9.125" style="749"/>
    <col min="6402" max="6402" width="4.625" style="749" customWidth="1"/>
    <col min="6403" max="6403" width="18.75" style="749" customWidth="1"/>
    <col min="6404" max="6405" width="6" style="749" customWidth="1"/>
    <col min="6406" max="6406" width="9.75" style="749" customWidth="1"/>
    <col min="6407" max="6407" width="10.875" style="749" customWidth="1"/>
    <col min="6408" max="6408" width="9.875" style="749" customWidth="1"/>
    <col min="6409" max="6657" width="9.125" style="749"/>
    <col min="6658" max="6658" width="4.625" style="749" customWidth="1"/>
    <col min="6659" max="6659" width="18.75" style="749" customWidth="1"/>
    <col min="6660" max="6661" width="6" style="749" customWidth="1"/>
    <col min="6662" max="6662" width="9.75" style="749" customWidth="1"/>
    <col min="6663" max="6663" width="10.875" style="749" customWidth="1"/>
    <col min="6664" max="6664" width="9.875" style="749" customWidth="1"/>
    <col min="6665" max="6913" width="9.125" style="749"/>
    <col min="6914" max="6914" width="4.625" style="749" customWidth="1"/>
    <col min="6915" max="6915" width="18.75" style="749" customWidth="1"/>
    <col min="6916" max="6917" width="6" style="749" customWidth="1"/>
    <col min="6918" max="6918" width="9.75" style="749" customWidth="1"/>
    <col min="6919" max="6919" width="10.875" style="749" customWidth="1"/>
    <col min="6920" max="6920" width="9.875" style="749" customWidth="1"/>
    <col min="6921" max="7169" width="9.125" style="749"/>
    <col min="7170" max="7170" width="4.625" style="749" customWidth="1"/>
    <col min="7171" max="7171" width="18.75" style="749" customWidth="1"/>
    <col min="7172" max="7173" width="6" style="749" customWidth="1"/>
    <col min="7174" max="7174" width="9.75" style="749" customWidth="1"/>
    <col min="7175" max="7175" width="10.875" style="749" customWidth="1"/>
    <col min="7176" max="7176" width="9.875" style="749" customWidth="1"/>
    <col min="7177" max="7425" width="9.125" style="749"/>
    <col min="7426" max="7426" width="4.625" style="749" customWidth="1"/>
    <col min="7427" max="7427" width="18.75" style="749" customWidth="1"/>
    <col min="7428" max="7429" width="6" style="749" customWidth="1"/>
    <col min="7430" max="7430" width="9.75" style="749" customWidth="1"/>
    <col min="7431" max="7431" width="10.875" style="749" customWidth="1"/>
    <col min="7432" max="7432" width="9.875" style="749" customWidth="1"/>
    <col min="7433" max="7681" width="9.125" style="749"/>
    <col min="7682" max="7682" width="4.625" style="749" customWidth="1"/>
    <col min="7683" max="7683" width="18.75" style="749" customWidth="1"/>
    <col min="7684" max="7685" width="6" style="749" customWidth="1"/>
    <col min="7686" max="7686" width="9.75" style="749" customWidth="1"/>
    <col min="7687" max="7687" width="10.875" style="749" customWidth="1"/>
    <col min="7688" max="7688" width="9.875" style="749" customWidth="1"/>
    <col min="7689" max="7937" width="9.125" style="749"/>
    <col min="7938" max="7938" width="4.625" style="749" customWidth="1"/>
    <col min="7939" max="7939" width="18.75" style="749" customWidth="1"/>
    <col min="7940" max="7941" width="6" style="749" customWidth="1"/>
    <col min="7942" max="7942" width="9.75" style="749" customWidth="1"/>
    <col min="7943" max="7943" width="10.875" style="749" customWidth="1"/>
    <col min="7944" max="7944" width="9.875" style="749" customWidth="1"/>
    <col min="7945" max="8193" width="9.125" style="749"/>
    <col min="8194" max="8194" width="4.625" style="749" customWidth="1"/>
    <col min="8195" max="8195" width="18.75" style="749" customWidth="1"/>
    <col min="8196" max="8197" width="6" style="749" customWidth="1"/>
    <col min="8198" max="8198" width="9.75" style="749" customWidth="1"/>
    <col min="8199" max="8199" width="10.875" style="749" customWidth="1"/>
    <col min="8200" max="8200" width="9.875" style="749" customWidth="1"/>
    <col min="8201" max="8449" width="9.125" style="749"/>
    <col min="8450" max="8450" width="4.625" style="749" customWidth="1"/>
    <col min="8451" max="8451" width="18.75" style="749" customWidth="1"/>
    <col min="8452" max="8453" width="6" style="749" customWidth="1"/>
    <col min="8454" max="8454" width="9.75" style="749" customWidth="1"/>
    <col min="8455" max="8455" width="10.875" style="749" customWidth="1"/>
    <col min="8456" max="8456" width="9.875" style="749" customWidth="1"/>
    <col min="8457" max="8705" width="9.125" style="749"/>
    <col min="8706" max="8706" width="4.625" style="749" customWidth="1"/>
    <col min="8707" max="8707" width="18.75" style="749" customWidth="1"/>
    <col min="8708" max="8709" width="6" style="749" customWidth="1"/>
    <col min="8710" max="8710" width="9.75" style="749" customWidth="1"/>
    <col min="8711" max="8711" width="10.875" style="749" customWidth="1"/>
    <col min="8712" max="8712" width="9.875" style="749" customWidth="1"/>
    <col min="8713" max="8961" width="9.125" style="749"/>
    <col min="8962" max="8962" width="4.625" style="749" customWidth="1"/>
    <col min="8963" max="8963" width="18.75" style="749" customWidth="1"/>
    <col min="8964" max="8965" width="6" style="749" customWidth="1"/>
    <col min="8966" max="8966" width="9.75" style="749" customWidth="1"/>
    <col min="8967" max="8967" width="10.875" style="749" customWidth="1"/>
    <col min="8968" max="8968" width="9.875" style="749" customWidth="1"/>
    <col min="8969" max="9217" width="9.125" style="749"/>
    <col min="9218" max="9218" width="4.625" style="749" customWidth="1"/>
    <col min="9219" max="9219" width="18.75" style="749" customWidth="1"/>
    <col min="9220" max="9221" width="6" style="749" customWidth="1"/>
    <col min="9222" max="9222" width="9.75" style="749" customWidth="1"/>
    <col min="9223" max="9223" width="10.875" style="749" customWidth="1"/>
    <col min="9224" max="9224" width="9.875" style="749" customWidth="1"/>
    <col min="9225" max="9473" width="9.125" style="749"/>
    <col min="9474" max="9474" width="4.625" style="749" customWidth="1"/>
    <col min="9475" max="9475" width="18.75" style="749" customWidth="1"/>
    <col min="9476" max="9477" width="6" style="749" customWidth="1"/>
    <col min="9478" max="9478" width="9.75" style="749" customWidth="1"/>
    <col min="9479" max="9479" width="10.875" style="749" customWidth="1"/>
    <col min="9480" max="9480" width="9.875" style="749" customWidth="1"/>
    <col min="9481" max="9729" width="9.125" style="749"/>
    <col min="9730" max="9730" width="4.625" style="749" customWidth="1"/>
    <col min="9731" max="9731" width="18.75" style="749" customWidth="1"/>
    <col min="9732" max="9733" width="6" style="749" customWidth="1"/>
    <col min="9734" max="9734" width="9.75" style="749" customWidth="1"/>
    <col min="9735" max="9735" width="10.875" style="749" customWidth="1"/>
    <col min="9736" max="9736" width="9.875" style="749" customWidth="1"/>
    <col min="9737" max="9985" width="9.125" style="749"/>
    <col min="9986" max="9986" width="4.625" style="749" customWidth="1"/>
    <col min="9987" max="9987" width="18.75" style="749" customWidth="1"/>
    <col min="9988" max="9989" width="6" style="749" customWidth="1"/>
    <col min="9990" max="9990" width="9.75" style="749" customWidth="1"/>
    <col min="9991" max="9991" width="10.875" style="749" customWidth="1"/>
    <col min="9992" max="9992" width="9.875" style="749" customWidth="1"/>
    <col min="9993" max="10241" width="9.125" style="749"/>
    <col min="10242" max="10242" width="4.625" style="749" customWidth="1"/>
    <col min="10243" max="10243" width="18.75" style="749" customWidth="1"/>
    <col min="10244" max="10245" width="6" style="749" customWidth="1"/>
    <col min="10246" max="10246" width="9.75" style="749" customWidth="1"/>
    <col min="10247" max="10247" width="10.875" style="749" customWidth="1"/>
    <col min="10248" max="10248" width="9.875" style="749" customWidth="1"/>
    <col min="10249" max="10497" width="9.125" style="749"/>
    <col min="10498" max="10498" width="4.625" style="749" customWidth="1"/>
    <col min="10499" max="10499" width="18.75" style="749" customWidth="1"/>
    <col min="10500" max="10501" width="6" style="749" customWidth="1"/>
    <col min="10502" max="10502" width="9.75" style="749" customWidth="1"/>
    <col min="10503" max="10503" width="10.875" style="749" customWidth="1"/>
    <col min="10504" max="10504" width="9.875" style="749" customWidth="1"/>
    <col min="10505" max="10753" width="9.125" style="749"/>
    <col min="10754" max="10754" width="4.625" style="749" customWidth="1"/>
    <col min="10755" max="10755" width="18.75" style="749" customWidth="1"/>
    <col min="10756" max="10757" width="6" style="749" customWidth="1"/>
    <col min="10758" max="10758" width="9.75" style="749" customWidth="1"/>
    <col min="10759" max="10759" width="10.875" style="749" customWidth="1"/>
    <col min="10760" max="10760" width="9.875" style="749" customWidth="1"/>
    <col min="10761" max="11009" width="9.125" style="749"/>
    <col min="11010" max="11010" width="4.625" style="749" customWidth="1"/>
    <col min="11011" max="11011" width="18.75" style="749" customWidth="1"/>
    <col min="11012" max="11013" width="6" style="749" customWidth="1"/>
    <col min="11014" max="11014" width="9.75" style="749" customWidth="1"/>
    <col min="11015" max="11015" width="10.875" style="749" customWidth="1"/>
    <col min="11016" max="11016" width="9.875" style="749" customWidth="1"/>
    <col min="11017" max="11265" width="9.125" style="749"/>
    <col min="11266" max="11266" width="4.625" style="749" customWidth="1"/>
    <col min="11267" max="11267" width="18.75" style="749" customWidth="1"/>
    <col min="11268" max="11269" width="6" style="749" customWidth="1"/>
    <col min="11270" max="11270" width="9.75" style="749" customWidth="1"/>
    <col min="11271" max="11271" width="10.875" style="749" customWidth="1"/>
    <col min="11272" max="11272" width="9.875" style="749" customWidth="1"/>
    <col min="11273" max="11521" width="9.125" style="749"/>
    <col min="11522" max="11522" width="4.625" style="749" customWidth="1"/>
    <col min="11523" max="11523" width="18.75" style="749" customWidth="1"/>
    <col min="11524" max="11525" width="6" style="749" customWidth="1"/>
    <col min="11526" max="11526" width="9.75" style="749" customWidth="1"/>
    <col min="11527" max="11527" width="10.875" style="749" customWidth="1"/>
    <col min="11528" max="11528" width="9.875" style="749" customWidth="1"/>
    <col min="11529" max="11777" width="9.125" style="749"/>
    <col min="11778" max="11778" width="4.625" style="749" customWidth="1"/>
    <col min="11779" max="11779" width="18.75" style="749" customWidth="1"/>
    <col min="11780" max="11781" width="6" style="749" customWidth="1"/>
    <col min="11782" max="11782" width="9.75" style="749" customWidth="1"/>
    <col min="11783" max="11783" width="10.875" style="749" customWidth="1"/>
    <col min="11784" max="11784" width="9.875" style="749" customWidth="1"/>
    <col min="11785" max="12033" width="9.125" style="749"/>
    <col min="12034" max="12034" width="4.625" style="749" customWidth="1"/>
    <col min="12035" max="12035" width="18.75" style="749" customWidth="1"/>
    <col min="12036" max="12037" width="6" style="749" customWidth="1"/>
    <col min="12038" max="12038" width="9.75" style="749" customWidth="1"/>
    <col min="12039" max="12039" width="10.875" style="749" customWidth="1"/>
    <col min="12040" max="12040" width="9.875" style="749" customWidth="1"/>
    <col min="12041" max="12289" width="9.125" style="749"/>
    <col min="12290" max="12290" width="4.625" style="749" customWidth="1"/>
    <col min="12291" max="12291" width="18.75" style="749" customWidth="1"/>
    <col min="12292" max="12293" width="6" style="749" customWidth="1"/>
    <col min="12294" max="12294" width="9.75" style="749" customWidth="1"/>
    <col min="12295" max="12295" width="10.875" style="749" customWidth="1"/>
    <col min="12296" max="12296" width="9.875" style="749" customWidth="1"/>
    <col min="12297" max="12545" width="9.125" style="749"/>
    <col min="12546" max="12546" width="4.625" style="749" customWidth="1"/>
    <col min="12547" max="12547" width="18.75" style="749" customWidth="1"/>
    <col min="12548" max="12549" width="6" style="749" customWidth="1"/>
    <col min="12550" max="12550" width="9.75" style="749" customWidth="1"/>
    <col min="12551" max="12551" width="10.875" style="749" customWidth="1"/>
    <col min="12552" max="12552" width="9.875" style="749" customWidth="1"/>
    <col min="12553" max="12801" width="9.125" style="749"/>
    <col min="12802" max="12802" width="4.625" style="749" customWidth="1"/>
    <col min="12803" max="12803" width="18.75" style="749" customWidth="1"/>
    <col min="12804" max="12805" width="6" style="749" customWidth="1"/>
    <col min="12806" max="12806" width="9.75" style="749" customWidth="1"/>
    <col min="12807" max="12807" width="10.875" style="749" customWidth="1"/>
    <col min="12808" max="12808" width="9.875" style="749" customWidth="1"/>
    <col min="12809" max="13057" width="9.125" style="749"/>
    <col min="13058" max="13058" width="4.625" style="749" customWidth="1"/>
    <col min="13059" max="13059" width="18.75" style="749" customWidth="1"/>
    <col min="13060" max="13061" width="6" style="749" customWidth="1"/>
    <col min="13062" max="13062" width="9.75" style="749" customWidth="1"/>
    <col min="13063" max="13063" width="10.875" style="749" customWidth="1"/>
    <col min="13064" max="13064" width="9.875" style="749" customWidth="1"/>
    <col min="13065" max="13313" width="9.125" style="749"/>
    <col min="13314" max="13314" width="4.625" style="749" customWidth="1"/>
    <col min="13315" max="13315" width="18.75" style="749" customWidth="1"/>
    <col min="13316" max="13317" width="6" style="749" customWidth="1"/>
    <col min="13318" max="13318" width="9.75" style="749" customWidth="1"/>
    <col min="13319" max="13319" width="10.875" style="749" customWidth="1"/>
    <col min="13320" max="13320" width="9.875" style="749" customWidth="1"/>
    <col min="13321" max="13569" width="9.125" style="749"/>
    <col min="13570" max="13570" width="4.625" style="749" customWidth="1"/>
    <col min="13571" max="13571" width="18.75" style="749" customWidth="1"/>
    <col min="13572" max="13573" width="6" style="749" customWidth="1"/>
    <col min="13574" max="13574" width="9.75" style="749" customWidth="1"/>
    <col min="13575" max="13575" width="10.875" style="749" customWidth="1"/>
    <col min="13576" max="13576" width="9.875" style="749" customWidth="1"/>
    <col min="13577" max="13825" width="9.125" style="749"/>
    <col min="13826" max="13826" width="4.625" style="749" customWidth="1"/>
    <col min="13827" max="13827" width="18.75" style="749" customWidth="1"/>
    <col min="13828" max="13829" width="6" style="749" customWidth="1"/>
    <col min="13830" max="13830" width="9.75" style="749" customWidth="1"/>
    <col min="13831" max="13831" width="10.875" style="749" customWidth="1"/>
    <col min="13832" max="13832" width="9.875" style="749" customWidth="1"/>
    <col min="13833" max="14081" width="9.125" style="749"/>
    <col min="14082" max="14082" width="4.625" style="749" customWidth="1"/>
    <col min="14083" max="14083" width="18.75" style="749" customWidth="1"/>
    <col min="14084" max="14085" width="6" style="749" customWidth="1"/>
    <col min="14086" max="14086" width="9.75" style="749" customWidth="1"/>
    <col min="14087" max="14087" width="10.875" style="749" customWidth="1"/>
    <col min="14088" max="14088" width="9.875" style="749" customWidth="1"/>
    <col min="14089" max="14337" width="9.125" style="749"/>
    <col min="14338" max="14338" width="4.625" style="749" customWidth="1"/>
    <col min="14339" max="14339" width="18.75" style="749" customWidth="1"/>
    <col min="14340" max="14341" width="6" style="749" customWidth="1"/>
    <col min="14342" max="14342" width="9.75" style="749" customWidth="1"/>
    <col min="14343" max="14343" width="10.875" style="749" customWidth="1"/>
    <col min="14344" max="14344" width="9.875" style="749" customWidth="1"/>
    <col min="14345" max="14593" width="9.125" style="749"/>
    <col min="14594" max="14594" width="4.625" style="749" customWidth="1"/>
    <col min="14595" max="14595" width="18.75" style="749" customWidth="1"/>
    <col min="14596" max="14597" width="6" style="749" customWidth="1"/>
    <col min="14598" max="14598" width="9.75" style="749" customWidth="1"/>
    <col min="14599" max="14599" width="10.875" style="749" customWidth="1"/>
    <col min="14600" max="14600" width="9.875" style="749" customWidth="1"/>
    <col min="14601" max="14849" width="9.125" style="749"/>
    <col min="14850" max="14850" width="4.625" style="749" customWidth="1"/>
    <col min="14851" max="14851" width="18.75" style="749" customWidth="1"/>
    <col min="14852" max="14853" width="6" style="749" customWidth="1"/>
    <col min="14854" max="14854" width="9.75" style="749" customWidth="1"/>
    <col min="14855" max="14855" width="10.875" style="749" customWidth="1"/>
    <col min="14856" max="14856" width="9.875" style="749" customWidth="1"/>
    <col min="14857" max="15105" width="9.125" style="749"/>
    <col min="15106" max="15106" width="4.625" style="749" customWidth="1"/>
    <col min="15107" max="15107" width="18.75" style="749" customWidth="1"/>
    <col min="15108" max="15109" width="6" style="749" customWidth="1"/>
    <col min="15110" max="15110" width="9.75" style="749" customWidth="1"/>
    <col min="15111" max="15111" width="10.875" style="749" customWidth="1"/>
    <col min="15112" max="15112" width="9.875" style="749" customWidth="1"/>
    <col min="15113" max="15361" width="9.125" style="749"/>
    <col min="15362" max="15362" width="4.625" style="749" customWidth="1"/>
    <col min="15363" max="15363" width="18.75" style="749" customWidth="1"/>
    <col min="15364" max="15365" width="6" style="749" customWidth="1"/>
    <col min="15366" max="15366" width="9.75" style="749" customWidth="1"/>
    <col min="15367" max="15367" width="10.875" style="749" customWidth="1"/>
    <col min="15368" max="15368" width="9.875" style="749" customWidth="1"/>
    <col min="15369" max="15617" width="9.125" style="749"/>
    <col min="15618" max="15618" width="4.625" style="749" customWidth="1"/>
    <col min="15619" max="15619" width="18.75" style="749" customWidth="1"/>
    <col min="15620" max="15621" width="6" style="749" customWidth="1"/>
    <col min="15622" max="15622" width="9.75" style="749" customWidth="1"/>
    <col min="15623" max="15623" width="10.875" style="749" customWidth="1"/>
    <col min="15624" max="15624" width="9.875" style="749" customWidth="1"/>
    <col min="15625" max="15873" width="9.125" style="749"/>
    <col min="15874" max="15874" width="4.625" style="749" customWidth="1"/>
    <col min="15875" max="15875" width="18.75" style="749" customWidth="1"/>
    <col min="15876" max="15877" width="6" style="749" customWidth="1"/>
    <col min="15878" max="15878" width="9.75" style="749" customWidth="1"/>
    <col min="15879" max="15879" width="10.875" style="749" customWidth="1"/>
    <col min="15880" max="15880" width="9.875" style="749" customWidth="1"/>
    <col min="15881" max="16129" width="9.125" style="749"/>
    <col min="16130" max="16130" width="4.625" style="749" customWidth="1"/>
    <col min="16131" max="16131" width="18.75" style="749" customWidth="1"/>
    <col min="16132" max="16133" width="6" style="749" customWidth="1"/>
    <col min="16134" max="16134" width="9.75" style="749" customWidth="1"/>
    <col min="16135" max="16135" width="10.875" style="749" customWidth="1"/>
    <col min="16136" max="16136" width="9.875" style="749" customWidth="1"/>
    <col min="16137" max="16384" width="9.125" style="749"/>
  </cols>
  <sheetData>
    <row r="1" spans="1:11" ht="39.950000000000003" customHeight="1"/>
    <row r="2" spans="1:11" ht="62.25" customHeight="1">
      <c r="A2" s="1149" t="str">
        <f>F13</f>
        <v>0483</v>
      </c>
      <c r="B2" s="1022"/>
      <c r="C2" s="999"/>
      <c r="D2" s="1000" t="s">
        <v>995</v>
      </c>
      <c r="E2" s="1001" t="s">
        <v>996</v>
      </c>
      <c r="F2" s="1002" t="s">
        <v>634</v>
      </c>
      <c r="G2" s="1003"/>
      <c r="H2" s="1150" t="s">
        <v>997</v>
      </c>
      <c r="I2" s="1151"/>
      <c r="J2" s="1151"/>
      <c r="K2" s="1152"/>
    </row>
    <row r="3" spans="1:11" ht="20.100000000000001" customHeight="1">
      <c r="A3" s="1149"/>
      <c r="B3" s="1022"/>
      <c r="C3" s="1004"/>
      <c r="D3" s="1153" t="s">
        <v>998</v>
      </c>
      <c r="E3" s="1153"/>
      <c r="F3" s="1153"/>
      <c r="G3" s="1153"/>
      <c r="H3" s="1153"/>
      <c r="I3" s="1153"/>
      <c r="J3" s="1153"/>
      <c r="K3" s="1153"/>
    </row>
    <row r="4" spans="1:11" ht="28.35" customHeight="1">
      <c r="A4" s="1156" t="s">
        <v>1008</v>
      </c>
      <c r="B4" s="1023"/>
      <c r="C4" s="1005"/>
      <c r="D4" s="1153"/>
      <c r="E4" s="1153"/>
      <c r="F4" s="1153"/>
      <c r="G4" s="1153"/>
      <c r="H4" s="1153"/>
      <c r="I4" s="1153"/>
      <c r="J4" s="1153"/>
      <c r="K4" s="1153"/>
    </row>
    <row r="5" spans="1:11" ht="56.1" customHeight="1">
      <c r="A5" s="1156"/>
      <c r="B5" s="1023"/>
      <c r="C5" s="1154" t="s">
        <v>999</v>
      </c>
      <c r="D5" s="1154"/>
      <c r="E5" s="1154"/>
      <c r="F5" s="1154"/>
      <c r="G5" s="1154"/>
      <c r="H5" s="1154"/>
      <c r="I5" s="1154"/>
      <c r="J5" s="1154"/>
      <c r="K5" s="1154"/>
    </row>
    <row r="6" spans="1:11" ht="66.95" customHeight="1">
      <c r="A6" s="1156"/>
      <c r="B6" s="1023"/>
      <c r="C6" s="1155" t="s">
        <v>1000</v>
      </c>
      <c r="D6" s="1155"/>
      <c r="E6" s="1155"/>
      <c r="F6" s="1155"/>
      <c r="G6" s="1155"/>
      <c r="H6" s="1155"/>
      <c r="I6" s="1155"/>
      <c r="J6" s="1155"/>
      <c r="K6" s="1155"/>
    </row>
    <row r="7" spans="1:11" ht="66.95" customHeight="1">
      <c r="A7" s="1158" t="s">
        <v>1007</v>
      </c>
      <c r="B7" s="1023"/>
      <c r="C7" s="1006"/>
      <c r="D7" s="1006"/>
      <c r="E7" s="1006"/>
      <c r="F7" s="1161" t="s">
        <v>1001</v>
      </c>
      <c r="G7" s="1161"/>
      <c r="H7" s="1161"/>
      <c r="I7" s="1161"/>
      <c r="J7" s="1161"/>
      <c r="K7" s="1006"/>
    </row>
    <row r="8" spans="1:11" ht="18.600000000000001" customHeight="1">
      <c r="A8" s="1158"/>
      <c r="B8" s="1023"/>
      <c r="C8" s="1005"/>
      <c r="D8" s="1005"/>
      <c r="E8" s="1005"/>
      <c r="F8" s="1005"/>
      <c r="G8" s="1173"/>
      <c r="H8" s="1173"/>
      <c r="I8" s="1173"/>
      <c r="J8" s="1173"/>
      <c r="K8" s="1007"/>
    </row>
    <row r="9" spans="1:11" ht="18.600000000000001" customHeight="1">
      <c r="A9" s="1157">
        <f>F16</f>
        <v>0</v>
      </c>
      <c r="B9" s="1024"/>
      <c r="C9" s="1008"/>
      <c r="D9" s="1008"/>
      <c r="E9" s="1008"/>
      <c r="F9" s="1008"/>
      <c r="G9" s="1173"/>
      <c r="H9" s="1173"/>
      <c r="I9" s="1173"/>
      <c r="J9" s="1173"/>
      <c r="K9" s="1007"/>
    </row>
    <row r="10" spans="1:11" ht="18.600000000000001" customHeight="1">
      <c r="A10" s="1157"/>
      <c r="B10" s="1024"/>
      <c r="C10" s="1008"/>
      <c r="D10" s="1008"/>
      <c r="E10" s="1008"/>
      <c r="F10" s="1008"/>
      <c r="G10" s="1008"/>
      <c r="H10" s="1008"/>
      <c r="I10" s="1008"/>
      <c r="J10" s="1008"/>
      <c r="K10" s="1008"/>
    </row>
    <row r="11" spans="1:11" ht="66.75" customHeight="1">
      <c r="A11" s="1157"/>
      <c r="B11" s="1024"/>
      <c r="C11" s="1008"/>
      <c r="D11" s="1008"/>
      <c r="E11" s="1008"/>
      <c r="F11" s="1008"/>
      <c r="G11" s="1008"/>
      <c r="H11" s="1008"/>
      <c r="I11" s="1008"/>
      <c r="J11" s="1008"/>
      <c r="K11" s="1008"/>
    </row>
    <row r="12" spans="1:11" ht="13.5" customHeight="1">
      <c r="A12" s="1157"/>
      <c r="B12" s="1024"/>
      <c r="C12" s="1008"/>
      <c r="D12" s="1147"/>
      <c r="E12" s="1147"/>
      <c r="F12" s="1148"/>
      <c r="G12" s="1148"/>
      <c r="H12" s="1009"/>
      <c r="I12" s="1009"/>
      <c r="J12" s="1009"/>
      <c r="K12" s="1009"/>
    </row>
    <row r="13" spans="1:11" ht="36" customHeight="1">
      <c r="A13" s="1157"/>
      <c r="B13" s="1024"/>
      <c r="C13" s="1008"/>
      <c r="D13" s="1147" t="s">
        <v>1002</v>
      </c>
      <c r="E13" s="1147"/>
      <c r="F13" s="1148" t="str">
        <f>'様式７(ゼロ・エネ型 BELS用)'!CM8</f>
        <v>0483</v>
      </c>
      <c r="G13" s="1148"/>
      <c r="H13" s="1027"/>
      <c r="I13" s="1027"/>
      <c r="J13" s="1027"/>
      <c r="K13" s="1027"/>
    </row>
    <row r="14" spans="1:11" ht="36" customHeight="1">
      <c r="A14" s="1157"/>
      <c r="B14" s="1024"/>
      <c r="C14" s="1008"/>
      <c r="D14" s="1147" t="s">
        <v>1003</v>
      </c>
      <c r="E14" s="1147"/>
      <c r="F14" s="1148" t="str">
        <f>'様式７(ゼロ・エネ型 BELS用)'!AL35</f>
        <v>はりま風土木の家プロジェクト</v>
      </c>
      <c r="G14" s="1148"/>
      <c r="H14" s="1148"/>
      <c r="I14" s="1148"/>
      <c r="J14" s="1148"/>
      <c r="K14" s="1148"/>
    </row>
    <row r="15" spans="1:11" ht="36" customHeight="1">
      <c r="A15" s="1157"/>
      <c r="B15" s="1024"/>
      <c r="C15" s="1008"/>
      <c r="D15" s="1147" t="s">
        <v>1004</v>
      </c>
      <c r="E15" s="1147"/>
      <c r="F15" s="1148" t="str">
        <f>'様式７(ゼロ・エネ型 BELS用)'!CM4</f>
        <v/>
      </c>
      <c r="G15" s="1148"/>
      <c r="H15" s="1027"/>
      <c r="I15" s="1027"/>
      <c r="J15" s="1027"/>
      <c r="K15" s="1027"/>
    </row>
    <row r="16" spans="1:11" ht="36" customHeight="1">
      <c r="A16" s="1157"/>
      <c r="B16" s="1024"/>
      <c r="C16" s="1010"/>
      <c r="D16" s="1147" t="s">
        <v>1005</v>
      </c>
      <c r="E16" s="1147"/>
      <c r="F16" s="1167">
        <f>'様式７(ゼロ・エネ型 BELS用)'!Q39</f>
        <v>0</v>
      </c>
      <c r="G16" s="1148"/>
      <c r="H16" s="1148"/>
      <c r="I16" s="1148"/>
      <c r="J16" s="1148"/>
      <c r="K16" s="1148"/>
    </row>
    <row r="17" spans="1:11" ht="49.35" customHeight="1">
      <c r="A17" s="1159">
        <f>F17</f>
        <v>0</v>
      </c>
      <c r="B17" s="1024"/>
      <c r="C17" s="1010"/>
      <c r="D17" s="1168" t="s">
        <v>1006</v>
      </c>
      <c r="E17" s="1168"/>
      <c r="F17" s="1164">
        <f>'様式７(ゼロ・エネ型 BELS用)'!AF54</f>
        <v>0</v>
      </c>
      <c r="G17" s="1165"/>
      <c r="H17" s="1165"/>
      <c r="I17" s="1165"/>
      <c r="J17" s="1165"/>
      <c r="K17" s="1165"/>
    </row>
    <row r="18" spans="1:11" ht="49.35" customHeight="1">
      <c r="A18" s="1160"/>
      <c r="B18" s="1025"/>
      <c r="C18" s="1011"/>
      <c r="D18" s="1169"/>
      <c r="E18" s="1169"/>
      <c r="F18" s="1169"/>
      <c r="G18" s="1170"/>
      <c r="H18" s="1170"/>
      <c r="I18" s="1171"/>
      <c r="J18" s="1171"/>
      <c r="K18" s="1171"/>
    </row>
    <row r="19" spans="1:11" ht="49.35" customHeight="1">
      <c r="A19" s="1160"/>
      <c r="B19" s="1026"/>
      <c r="C19" s="1012"/>
      <c r="D19" s="1013"/>
      <c r="E19" s="1013"/>
      <c r="F19" s="1014"/>
      <c r="G19" s="1014"/>
      <c r="H19" s="1014"/>
      <c r="I19" s="1014"/>
      <c r="J19" s="1014"/>
      <c r="K19" s="1012"/>
    </row>
    <row r="20" spans="1:11" ht="15" customHeight="1">
      <c r="A20" s="1160"/>
      <c r="B20" s="1026"/>
      <c r="C20" s="1012"/>
      <c r="D20" s="1012"/>
      <c r="E20" s="1012"/>
      <c r="F20" s="1015"/>
      <c r="G20" s="1015"/>
      <c r="H20" s="1015"/>
      <c r="I20" s="1015"/>
      <c r="J20" s="1015"/>
      <c r="K20" s="1012"/>
    </row>
    <row r="21" spans="1:11" ht="15" customHeight="1">
      <c r="A21" s="1160"/>
      <c r="B21" s="1026"/>
      <c r="C21" s="1012"/>
      <c r="D21" s="1012"/>
      <c r="E21" s="1012"/>
      <c r="F21" s="1015"/>
      <c r="G21" s="1015"/>
      <c r="H21" s="1172"/>
      <c r="I21" s="1172"/>
      <c r="J21" s="1166" t="s">
        <v>403</v>
      </c>
      <c r="K21" s="1166"/>
    </row>
    <row r="22" spans="1:11" ht="39.75" customHeight="1">
      <c r="A22" s="1160"/>
      <c r="B22" s="1026"/>
      <c r="C22" s="1012"/>
      <c r="D22" s="1012"/>
      <c r="E22" s="1012"/>
      <c r="F22" s="1162" t="str">
        <f>IF('様式７(ゼロ・エネ型 BELS用)'!D59="■","改修","")</f>
        <v/>
      </c>
      <c r="G22" s="1162"/>
      <c r="H22" s="1163" t="str">
        <f>IF('様式７(ゼロ・エネ型 BELS用)'!D63="■","売買","")</f>
        <v/>
      </c>
      <c r="I22" s="1163"/>
      <c r="J22" s="1163" t="str">
        <f>IF('様式１３(ゼロ・エネ型 BELS用)'!$BB$23&lt;&gt;"","三世代","")</f>
        <v/>
      </c>
      <c r="K22" s="1163"/>
    </row>
    <row r="23" spans="1:11" ht="15" customHeight="1">
      <c r="A23" s="1160"/>
      <c r="B23" s="1026"/>
      <c r="C23" s="1016"/>
      <c r="D23" s="1016"/>
      <c r="E23" s="1016"/>
      <c r="F23" s="1016"/>
      <c r="G23" s="1016"/>
      <c r="H23" s="1016"/>
      <c r="I23" s="1016"/>
      <c r="J23" s="1016"/>
      <c r="K23" s="1016"/>
    </row>
    <row r="24" spans="1:11" ht="15" customHeight="1">
      <c r="A24" s="1160"/>
      <c r="B24" s="1026"/>
    </row>
    <row r="25" spans="1:11" ht="15" customHeight="1">
      <c r="A25" s="1160"/>
      <c r="B25" s="1026"/>
    </row>
    <row r="26" spans="1:11" ht="12.95" customHeight="1">
      <c r="B26" s="1026"/>
    </row>
  </sheetData>
  <sheetProtection algorithmName="SHA-512" hashValue="/cY8ycxwo0kTG3PUtl2szGcNJnQJR8jZbYJQFTUWDqDdLAdxAXw/w2d7tPZ0fIen4H6+KxKKAbkSxgZ3esy1hQ==" saltValue="7nWn4xm68nYkfaab3eVA8w==" spinCount="100000" sheet="1" objects="1" scenarios="1" selectLockedCells="1" selectUnlockedCells="1"/>
  <mergeCells count="31">
    <mergeCell ref="A17:A25"/>
    <mergeCell ref="F13:G13"/>
    <mergeCell ref="F7:J7"/>
    <mergeCell ref="F22:G22"/>
    <mergeCell ref="H22:I22"/>
    <mergeCell ref="J22:K22"/>
    <mergeCell ref="F17:K17"/>
    <mergeCell ref="J21:K21"/>
    <mergeCell ref="D16:E16"/>
    <mergeCell ref="F16:K16"/>
    <mergeCell ref="D17:E17"/>
    <mergeCell ref="D18:F18"/>
    <mergeCell ref="G18:H18"/>
    <mergeCell ref="I18:K18"/>
    <mergeCell ref="H21:I21"/>
    <mergeCell ref="G8:J9"/>
    <mergeCell ref="D12:E12"/>
    <mergeCell ref="F12:G12"/>
    <mergeCell ref="D13:E13"/>
    <mergeCell ref="A2:A3"/>
    <mergeCell ref="H2:K2"/>
    <mergeCell ref="D3:K4"/>
    <mergeCell ref="C5:K5"/>
    <mergeCell ref="C6:K6"/>
    <mergeCell ref="A4:A6"/>
    <mergeCell ref="A9:A16"/>
    <mergeCell ref="A7:A8"/>
    <mergeCell ref="D14:E14"/>
    <mergeCell ref="D15:E15"/>
    <mergeCell ref="F15:G15"/>
    <mergeCell ref="F14:K14"/>
  </mergeCells>
  <phoneticPr fontId="1"/>
  <pageMargins left="0" right="0" top="0" bottom="0"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8BFBF-641B-4D9E-8BBD-B3F968572A62}">
  <sheetPr>
    <tabColor rgb="FFCFFDDF"/>
    <pageSetUpPr fitToPage="1"/>
  </sheetPr>
  <dimension ref="A1:ED104"/>
  <sheetViews>
    <sheetView showGridLines="0" view="pageBreakPreview" zoomScaleNormal="100" zoomScaleSheetLayoutView="100" workbookViewId="0">
      <selection activeCell="BA8" sqref="BA8:BD8"/>
    </sheetView>
  </sheetViews>
  <sheetFormatPr defaultColWidth="1.25" defaultRowHeight="9" customHeight="1"/>
  <cols>
    <col min="1" max="1" width="5.625" style="43" customWidth="1"/>
    <col min="2" max="74" width="1.25" style="43"/>
    <col min="75" max="75" width="0" style="43" hidden="1" customWidth="1"/>
    <col min="76" max="78" width="1.25" style="43" hidden="1" customWidth="1"/>
    <col min="79" max="82" width="10.625" style="43" hidden="1" customWidth="1"/>
    <col min="83" max="83" width="1.25" style="43" hidden="1" customWidth="1"/>
    <col min="84" max="84" width="2.375" style="43" hidden="1" customWidth="1"/>
    <col min="85" max="97" width="1.25" style="43" hidden="1" customWidth="1"/>
    <col min="98" max="98" width="3.5" style="43" hidden="1" customWidth="1"/>
    <col min="99" max="99" width="1.25" style="43" hidden="1" customWidth="1"/>
    <col min="100" max="100" width="3.5" style="43" hidden="1" customWidth="1"/>
    <col min="101" max="134" width="1.25" style="43" hidden="1" customWidth="1"/>
    <col min="135" max="140" width="1.25" style="43" customWidth="1"/>
    <col min="141" max="256" width="1.25" style="43"/>
    <col min="257" max="257" width="5.625" style="43" customWidth="1"/>
    <col min="258" max="334" width="1.25" style="43"/>
    <col min="335" max="338" width="0" style="43" hidden="1" customWidth="1"/>
    <col min="339" max="512" width="1.25" style="43"/>
    <col min="513" max="513" width="5.625" style="43" customWidth="1"/>
    <col min="514" max="590" width="1.25" style="43"/>
    <col min="591" max="594" width="0" style="43" hidden="1" customWidth="1"/>
    <col min="595" max="768" width="1.25" style="43"/>
    <col min="769" max="769" width="5.625" style="43" customWidth="1"/>
    <col min="770" max="846" width="1.25" style="43"/>
    <col min="847" max="850" width="0" style="43" hidden="1" customWidth="1"/>
    <col min="851" max="1024" width="1.25" style="43"/>
    <col min="1025" max="1025" width="5.625" style="43" customWidth="1"/>
    <col min="1026" max="1102" width="1.25" style="43"/>
    <col min="1103" max="1106" width="0" style="43" hidden="1" customWidth="1"/>
    <col min="1107" max="1280" width="1.25" style="43"/>
    <col min="1281" max="1281" width="5.625" style="43" customWidth="1"/>
    <col min="1282" max="1358" width="1.25" style="43"/>
    <col min="1359" max="1362" width="0" style="43" hidden="1" customWidth="1"/>
    <col min="1363" max="1536" width="1.25" style="43"/>
    <col min="1537" max="1537" width="5.625" style="43" customWidth="1"/>
    <col min="1538" max="1614" width="1.25" style="43"/>
    <col min="1615" max="1618" width="0" style="43" hidden="1" customWidth="1"/>
    <col min="1619" max="1792" width="1.25" style="43"/>
    <col min="1793" max="1793" width="5.625" style="43" customWidth="1"/>
    <col min="1794" max="1870" width="1.25" style="43"/>
    <col min="1871" max="1874" width="0" style="43" hidden="1" customWidth="1"/>
    <col min="1875" max="2048" width="1.25" style="43"/>
    <col min="2049" max="2049" width="5.625" style="43" customWidth="1"/>
    <col min="2050" max="2126" width="1.25" style="43"/>
    <col min="2127" max="2130" width="0" style="43" hidden="1" customWidth="1"/>
    <col min="2131" max="2304" width="1.25" style="43"/>
    <col min="2305" max="2305" width="5.625" style="43" customWidth="1"/>
    <col min="2306" max="2382" width="1.25" style="43"/>
    <col min="2383" max="2386" width="0" style="43" hidden="1" customWidth="1"/>
    <col min="2387" max="2560" width="1.25" style="43"/>
    <col min="2561" max="2561" width="5.625" style="43" customWidth="1"/>
    <col min="2562" max="2638" width="1.25" style="43"/>
    <col min="2639" max="2642" width="0" style="43" hidden="1" customWidth="1"/>
    <col min="2643" max="2816" width="1.25" style="43"/>
    <col min="2817" max="2817" width="5.625" style="43" customWidth="1"/>
    <col min="2818" max="2894" width="1.25" style="43"/>
    <col min="2895" max="2898" width="0" style="43" hidden="1" customWidth="1"/>
    <col min="2899" max="3072" width="1.25" style="43"/>
    <col min="3073" max="3073" width="5.625" style="43" customWidth="1"/>
    <col min="3074" max="3150" width="1.25" style="43"/>
    <col min="3151" max="3154" width="0" style="43" hidden="1" customWidth="1"/>
    <col min="3155" max="3328" width="1.25" style="43"/>
    <col min="3329" max="3329" width="5.625" style="43" customWidth="1"/>
    <col min="3330" max="3406" width="1.25" style="43"/>
    <col min="3407" max="3410" width="0" style="43" hidden="1" customWidth="1"/>
    <col min="3411" max="3584" width="1.25" style="43"/>
    <col min="3585" max="3585" width="5.625" style="43" customWidth="1"/>
    <col min="3586" max="3662" width="1.25" style="43"/>
    <col min="3663" max="3666" width="0" style="43" hidden="1" customWidth="1"/>
    <col min="3667" max="3840" width="1.25" style="43"/>
    <col min="3841" max="3841" width="5.625" style="43" customWidth="1"/>
    <col min="3842" max="3918" width="1.25" style="43"/>
    <col min="3919" max="3922" width="0" style="43" hidden="1" customWidth="1"/>
    <col min="3923" max="4096" width="1.25" style="43"/>
    <col min="4097" max="4097" width="5.625" style="43" customWidth="1"/>
    <col min="4098" max="4174" width="1.25" style="43"/>
    <col min="4175" max="4178" width="0" style="43" hidden="1" customWidth="1"/>
    <col min="4179" max="4352" width="1.25" style="43"/>
    <col min="4353" max="4353" width="5.625" style="43" customWidth="1"/>
    <col min="4354" max="4430" width="1.25" style="43"/>
    <col min="4431" max="4434" width="0" style="43" hidden="1" customWidth="1"/>
    <col min="4435" max="4608" width="1.25" style="43"/>
    <col min="4609" max="4609" width="5.625" style="43" customWidth="1"/>
    <col min="4610" max="4686" width="1.25" style="43"/>
    <col min="4687" max="4690" width="0" style="43" hidden="1" customWidth="1"/>
    <col min="4691" max="4864" width="1.25" style="43"/>
    <col min="4865" max="4865" width="5.625" style="43" customWidth="1"/>
    <col min="4866" max="4942" width="1.25" style="43"/>
    <col min="4943" max="4946" width="0" style="43" hidden="1" customWidth="1"/>
    <col min="4947" max="5120" width="1.25" style="43"/>
    <col min="5121" max="5121" width="5.625" style="43" customWidth="1"/>
    <col min="5122" max="5198" width="1.25" style="43"/>
    <col min="5199" max="5202" width="0" style="43" hidden="1" customWidth="1"/>
    <col min="5203" max="5376" width="1.25" style="43"/>
    <col min="5377" max="5377" width="5.625" style="43" customWidth="1"/>
    <col min="5378" max="5454" width="1.25" style="43"/>
    <col min="5455" max="5458" width="0" style="43" hidden="1" customWidth="1"/>
    <col min="5459" max="5632" width="1.25" style="43"/>
    <col min="5633" max="5633" width="5.625" style="43" customWidth="1"/>
    <col min="5634" max="5710" width="1.25" style="43"/>
    <col min="5711" max="5714" width="0" style="43" hidden="1" customWidth="1"/>
    <col min="5715" max="5888" width="1.25" style="43"/>
    <col min="5889" max="5889" width="5.625" style="43" customWidth="1"/>
    <col min="5890" max="5966" width="1.25" style="43"/>
    <col min="5967" max="5970" width="0" style="43" hidden="1" customWidth="1"/>
    <col min="5971" max="6144" width="1.25" style="43"/>
    <col min="6145" max="6145" width="5.625" style="43" customWidth="1"/>
    <col min="6146" max="6222" width="1.25" style="43"/>
    <col min="6223" max="6226" width="0" style="43" hidden="1" customWidth="1"/>
    <col min="6227" max="6400" width="1.25" style="43"/>
    <col min="6401" max="6401" width="5.625" style="43" customWidth="1"/>
    <col min="6402" max="6478" width="1.25" style="43"/>
    <col min="6479" max="6482" width="0" style="43" hidden="1" customWidth="1"/>
    <col min="6483" max="6656" width="1.25" style="43"/>
    <col min="6657" max="6657" width="5.625" style="43" customWidth="1"/>
    <col min="6658" max="6734" width="1.25" style="43"/>
    <col min="6735" max="6738" width="0" style="43" hidden="1" customWidth="1"/>
    <col min="6739" max="6912" width="1.25" style="43"/>
    <col min="6913" max="6913" width="5.625" style="43" customWidth="1"/>
    <col min="6914" max="6990" width="1.25" style="43"/>
    <col min="6991" max="6994" width="0" style="43" hidden="1" customWidth="1"/>
    <col min="6995" max="7168" width="1.25" style="43"/>
    <col min="7169" max="7169" width="5.625" style="43" customWidth="1"/>
    <col min="7170" max="7246" width="1.25" style="43"/>
    <col min="7247" max="7250" width="0" style="43" hidden="1" customWidth="1"/>
    <col min="7251" max="7424" width="1.25" style="43"/>
    <col min="7425" max="7425" width="5.625" style="43" customWidth="1"/>
    <col min="7426" max="7502" width="1.25" style="43"/>
    <col min="7503" max="7506" width="0" style="43" hidden="1" customWidth="1"/>
    <col min="7507" max="7680" width="1.25" style="43"/>
    <col min="7681" max="7681" width="5.625" style="43" customWidth="1"/>
    <col min="7682" max="7758" width="1.25" style="43"/>
    <col min="7759" max="7762" width="0" style="43" hidden="1" customWidth="1"/>
    <col min="7763" max="7936" width="1.25" style="43"/>
    <col min="7937" max="7937" width="5.625" style="43" customWidth="1"/>
    <col min="7938" max="8014" width="1.25" style="43"/>
    <col min="8015" max="8018" width="0" style="43" hidden="1" customWidth="1"/>
    <col min="8019" max="8192" width="1.25" style="43"/>
    <col min="8193" max="8193" width="5.625" style="43" customWidth="1"/>
    <col min="8194" max="8270" width="1.25" style="43"/>
    <col min="8271" max="8274" width="0" style="43" hidden="1" customWidth="1"/>
    <col min="8275" max="8448" width="1.25" style="43"/>
    <col min="8449" max="8449" width="5.625" style="43" customWidth="1"/>
    <col min="8450" max="8526" width="1.25" style="43"/>
    <col min="8527" max="8530" width="0" style="43" hidden="1" customWidth="1"/>
    <col min="8531" max="8704" width="1.25" style="43"/>
    <col min="8705" max="8705" width="5.625" style="43" customWidth="1"/>
    <col min="8706" max="8782" width="1.25" style="43"/>
    <col min="8783" max="8786" width="0" style="43" hidden="1" customWidth="1"/>
    <col min="8787" max="8960" width="1.25" style="43"/>
    <col min="8961" max="8961" width="5.625" style="43" customWidth="1"/>
    <col min="8962" max="9038" width="1.25" style="43"/>
    <col min="9039" max="9042" width="0" style="43" hidden="1" customWidth="1"/>
    <col min="9043" max="9216" width="1.25" style="43"/>
    <col min="9217" max="9217" width="5.625" style="43" customWidth="1"/>
    <col min="9218" max="9294" width="1.25" style="43"/>
    <col min="9295" max="9298" width="0" style="43" hidden="1" customWidth="1"/>
    <col min="9299" max="9472" width="1.25" style="43"/>
    <col min="9473" max="9473" width="5.625" style="43" customWidth="1"/>
    <col min="9474" max="9550" width="1.25" style="43"/>
    <col min="9551" max="9554" width="0" style="43" hidden="1" customWidth="1"/>
    <col min="9555" max="9728" width="1.25" style="43"/>
    <col min="9729" max="9729" width="5.625" style="43" customWidth="1"/>
    <col min="9730" max="9806" width="1.25" style="43"/>
    <col min="9807" max="9810" width="0" style="43" hidden="1" customWidth="1"/>
    <col min="9811" max="9984" width="1.25" style="43"/>
    <col min="9985" max="9985" width="5.625" style="43" customWidth="1"/>
    <col min="9986" max="10062" width="1.25" style="43"/>
    <col min="10063" max="10066" width="0" style="43" hidden="1" customWidth="1"/>
    <col min="10067" max="10240" width="1.25" style="43"/>
    <col min="10241" max="10241" width="5.625" style="43" customWidth="1"/>
    <col min="10242" max="10318" width="1.25" style="43"/>
    <col min="10319" max="10322" width="0" style="43" hidden="1" customWidth="1"/>
    <col min="10323" max="10496" width="1.25" style="43"/>
    <col min="10497" max="10497" width="5.625" style="43" customWidth="1"/>
    <col min="10498" max="10574" width="1.25" style="43"/>
    <col min="10575" max="10578" width="0" style="43" hidden="1" customWidth="1"/>
    <col min="10579" max="10752" width="1.25" style="43"/>
    <col min="10753" max="10753" width="5.625" style="43" customWidth="1"/>
    <col min="10754" max="10830" width="1.25" style="43"/>
    <col min="10831" max="10834" width="0" style="43" hidden="1" customWidth="1"/>
    <col min="10835" max="11008" width="1.25" style="43"/>
    <col min="11009" max="11009" width="5.625" style="43" customWidth="1"/>
    <col min="11010" max="11086" width="1.25" style="43"/>
    <col min="11087" max="11090" width="0" style="43" hidden="1" customWidth="1"/>
    <col min="11091" max="11264" width="1.25" style="43"/>
    <col min="11265" max="11265" width="5.625" style="43" customWidth="1"/>
    <col min="11266" max="11342" width="1.25" style="43"/>
    <col min="11343" max="11346" width="0" style="43" hidden="1" customWidth="1"/>
    <col min="11347" max="11520" width="1.25" style="43"/>
    <col min="11521" max="11521" width="5.625" style="43" customWidth="1"/>
    <col min="11522" max="11598" width="1.25" style="43"/>
    <col min="11599" max="11602" width="0" style="43" hidden="1" customWidth="1"/>
    <col min="11603" max="11776" width="1.25" style="43"/>
    <col min="11777" max="11777" width="5.625" style="43" customWidth="1"/>
    <col min="11778" max="11854" width="1.25" style="43"/>
    <col min="11855" max="11858" width="0" style="43" hidden="1" customWidth="1"/>
    <col min="11859" max="12032" width="1.25" style="43"/>
    <col min="12033" max="12033" width="5.625" style="43" customWidth="1"/>
    <col min="12034" max="12110" width="1.25" style="43"/>
    <col min="12111" max="12114" width="0" style="43" hidden="1" customWidth="1"/>
    <col min="12115" max="12288" width="1.25" style="43"/>
    <col min="12289" max="12289" width="5.625" style="43" customWidth="1"/>
    <col min="12290" max="12366" width="1.25" style="43"/>
    <col min="12367" max="12370" width="0" style="43" hidden="1" customWidth="1"/>
    <col min="12371" max="12544" width="1.25" style="43"/>
    <col min="12545" max="12545" width="5.625" style="43" customWidth="1"/>
    <col min="12546" max="12622" width="1.25" style="43"/>
    <col min="12623" max="12626" width="0" style="43" hidden="1" customWidth="1"/>
    <col min="12627" max="12800" width="1.25" style="43"/>
    <col min="12801" max="12801" width="5.625" style="43" customWidth="1"/>
    <col min="12802" max="12878" width="1.25" style="43"/>
    <col min="12879" max="12882" width="0" style="43" hidden="1" customWidth="1"/>
    <col min="12883" max="13056" width="1.25" style="43"/>
    <col min="13057" max="13057" width="5.625" style="43" customWidth="1"/>
    <col min="13058" max="13134" width="1.25" style="43"/>
    <col min="13135" max="13138" width="0" style="43" hidden="1" customWidth="1"/>
    <col min="13139" max="13312" width="1.25" style="43"/>
    <col min="13313" max="13313" width="5.625" style="43" customWidth="1"/>
    <col min="13314" max="13390" width="1.25" style="43"/>
    <col min="13391" max="13394" width="0" style="43" hidden="1" customWidth="1"/>
    <col min="13395" max="13568" width="1.25" style="43"/>
    <col min="13569" max="13569" width="5.625" style="43" customWidth="1"/>
    <col min="13570" max="13646" width="1.25" style="43"/>
    <col min="13647" max="13650" width="0" style="43" hidden="1" customWidth="1"/>
    <col min="13651" max="13824" width="1.25" style="43"/>
    <col min="13825" max="13825" width="5.625" style="43" customWidth="1"/>
    <col min="13826" max="13902" width="1.25" style="43"/>
    <col min="13903" max="13906" width="0" style="43" hidden="1" customWidth="1"/>
    <col min="13907" max="14080" width="1.25" style="43"/>
    <col min="14081" max="14081" width="5.625" style="43" customWidth="1"/>
    <col min="14082" max="14158" width="1.25" style="43"/>
    <col min="14159" max="14162" width="0" style="43" hidden="1" customWidth="1"/>
    <col min="14163" max="14336" width="1.25" style="43"/>
    <col min="14337" max="14337" width="5.625" style="43" customWidth="1"/>
    <col min="14338" max="14414" width="1.25" style="43"/>
    <col min="14415" max="14418" width="0" style="43" hidden="1" customWidth="1"/>
    <col min="14419" max="14592" width="1.25" style="43"/>
    <col min="14593" max="14593" width="5.625" style="43" customWidth="1"/>
    <col min="14594" max="14670" width="1.25" style="43"/>
    <col min="14671" max="14674" width="0" style="43" hidden="1" customWidth="1"/>
    <col min="14675" max="14848" width="1.25" style="43"/>
    <col min="14849" max="14849" width="5.625" style="43" customWidth="1"/>
    <col min="14850" max="14926" width="1.25" style="43"/>
    <col min="14927" max="14930" width="0" style="43" hidden="1" customWidth="1"/>
    <col min="14931" max="15104" width="1.25" style="43"/>
    <col min="15105" max="15105" width="5.625" style="43" customWidth="1"/>
    <col min="15106" max="15182" width="1.25" style="43"/>
    <col min="15183" max="15186" width="0" style="43" hidden="1" customWidth="1"/>
    <col min="15187" max="15360" width="1.25" style="43"/>
    <col min="15361" max="15361" width="5.625" style="43" customWidth="1"/>
    <col min="15362" max="15438" width="1.25" style="43"/>
    <col min="15439" max="15442" width="0" style="43" hidden="1" customWidth="1"/>
    <col min="15443" max="15616" width="1.25" style="43"/>
    <col min="15617" max="15617" width="5.625" style="43" customWidth="1"/>
    <col min="15618" max="15694" width="1.25" style="43"/>
    <col min="15695" max="15698" width="0" style="43" hidden="1" customWidth="1"/>
    <col min="15699" max="15872" width="1.25" style="43"/>
    <col min="15873" max="15873" width="5.625" style="43" customWidth="1"/>
    <col min="15874" max="15950" width="1.25" style="43"/>
    <col min="15951" max="15954" width="0" style="43" hidden="1" customWidth="1"/>
    <col min="15955" max="16128" width="1.25" style="43"/>
    <col min="16129" max="16129" width="5.625" style="43" customWidth="1"/>
    <col min="16130" max="16206" width="1.25" style="43"/>
    <col min="16207" max="16210" width="0" style="43" hidden="1" customWidth="1"/>
    <col min="16211" max="16384" width="1.25" style="43"/>
  </cols>
  <sheetData>
    <row r="1" spans="1:102" ht="30" customHeight="1"/>
    <row r="2" spans="1:102" ht="6.95" customHeight="1">
      <c r="A2" s="2751" t="s">
        <v>452</v>
      </c>
      <c r="CF2" s="461"/>
      <c r="CG2" s="461"/>
      <c r="CH2" s="461"/>
      <c r="CI2" s="461"/>
      <c r="CJ2" s="461"/>
      <c r="CK2" s="461"/>
      <c r="CL2" s="461"/>
      <c r="CM2" s="460"/>
      <c r="CN2" s="460"/>
      <c r="CO2" s="461"/>
      <c r="CP2" s="461"/>
      <c r="CQ2" s="461"/>
      <c r="CR2" s="460"/>
      <c r="CS2" s="460"/>
      <c r="CT2" s="461">
        <v>1</v>
      </c>
      <c r="CU2" s="461"/>
      <c r="CV2" s="461">
        <v>1</v>
      </c>
      <c r="CW2" s="460"/>
      <c r="CX2" s="460"/>
    </row>
    <row r="3" spans="1:102" s="45" customFormat="1" ht="9" customHeight="1">
      <c r="A3" s="2751"/>
      <c r="B3" s="260"/>
      <c r="C3" s="260"/>
      <c r="D3" s="260"/>
      <c r="E3" s="2753" t="s">
        <v>149</v>
      </c>
      <c r="F3" s="2753"/>
      <c r="G3" s="2753"/>
      <c r="H3" s="2753"/>
      <c r="I3" s="2753"/>
      <c r="J3" s="2753"/>
      <c r="K3" s="2753"/>
      <c r="L3" s="2753"/>
      <c r="M3" s="2753"/>
      <c r="N3" s="2753"/>
      <c r="O3" s="2754" t="str">
        <f>'様式７(ゼロ・エネ型 BELS用)'!CM8</f>
        <v>0483</v>
      </c>
      <c r="P3" s="2754"/>
      <c r="Q3" s="2754"/>
      <c r="R3" s="2754"/>
      <c r="S3" s="2754"/>
      <c r="T3" s="2754"/>
      <c r="U3" s="2754"/>
      <c r="V3" s="2754"/>
      <c r="W3" s="2758">
        <f>'様式７(ゼロ・エネ型 BELS用)'!AF54</f>
        <v>0</v>
      </c>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1"/>
      <c r="CF3" s="461"/>
      <c r="CG3" s="461"/>
      <c r="CH3" s="461"/>
      <c r="CI3" s="461"/>
      <c r="CJ3" s="461"/>
      <c r="CK3" s="461"/>
      <c r="CL3" s="461"/>
      <c r="CM3" s="460"/>
      <c r="CN3" s="460"/>
      <c r="CO3" s="461"/>
      <c r="CP3" s="461"/>
      <c r="CQ3" s="461"/>
      <c r="CR3" s="460"/>
      <c r="CS3" s="460"/>
      <c r="CT3" s="461">
        <v>2</v>
      </c>
      <c r="CU3" s="461"/>
      <c r="CV3" s="461">
        <v>2</v>
      </c>
      <c r="CW3" s="460"/>
      <c r="CX3" s="460"/>
    </row>
    <row r="4" spans="1:102" s="45" customFormat="1" ht="10.5" customHeight="1">
      <c r="A4" s="2751"/>
      <c r="B4" s="260"/>
      <c r="C4" s="260"/>
      <c r="D4" s="260"/>
      <c r="E4" s="2753"/>
      <c r="F4" s="2753"/>
      <c r="G4" s="2753"/>
      <c r="H4" s="2753"/>
      <c r="I4" s="2753"/>
      <c r="J4" s="2753"/>
      <c r="K4" s="2753"/>
      <c r="L4" s="2753"/>
      <c r="M4" s="2753"/>
      <c r="N4" s="2753"/>
      <c r="O4" s="2754"/>
      <c r="P4" s="2754"/>
      <c r="Q4" s="2754"/>
      <c r="R4" s="2754"/>
      <c r="S4" s="2754"/>
      <c r="T4" s="2754"/>
      <c r="U4" s="2754"/>
      <c r="V4" s="2754"/>
      <c r="W4" s="2758"/>
      <c r="X4" s="2758"/>
      <c r="Y4" s="2758"/>
      <c r="Z4" s="2758"/>
      <c r="AA4" s="2758"/>
      <c r="AB4" s="2758"/>
      <c r="AC4" s="2758"/>
      <c r="AD4" s="2758"/>
      <c r="AE4" s="2758"/>
      <c r="AF4" s="2758"/>
      <c r="AG4" s="2758"/>
      <c r="AH4" s="2758"/>
      <c r="AI4" s="2758"/>
      <c r="AJ4" s="2758"/>
      <c r="AK4" s="2758"/>
      <c r="AL4" s="2758"/>
      <c r="AM4" s="2758"/>
      <c r="AN4" s="2758"/>
      <c r="AO4" s="2758"/>
      <c r="AP4" s="2758"/>
      <c r="AQ4" s="2758"/>
      <c r="AR4" s="2758"/>
      <c r="AS4" s="2758"/>
      <c r="AT4" s="2758"/>
      <c r="AU4" s="2758"/>
      <c r="AV4" s="2758"/>
      <c r="AW4" s="2758"/>
      <c r="AX4" s="2758"/>
      <c r="AY4" s="2758"/>
      <c r="AZ4" s="2758"/>
      <c r="BA4" s="2758"/>
      <c r="BB4" s="2758"/>
      <c r="BC4" s="2758"/>
      <c r="BD4" s="2758"/>
      <c r="BE4" s="2758"/>
      <c r="BF4" s="2758"/>
      <c r="BG4" s="2758"/>
      <c r="BH4" s="2758"/>
      <c r="BI4" s="2758"/>
      <c r="BJ4" s="2758"/>
      <c r="BK4" s="2758"/>
      <c r="BL4" s="2758"/>
      <c r="BM4" s="2758"/>
      <c r="BN4" s="2758"/>
      <c r="BO4" s="2758"/>
      <c r="BP4" s="260"/>
      <c r="BQ4" s="260"/>
      <c r="BR4" s="260"/>
      <c r="BS4" s="260"/>
      <c r="BT4" s="260"/>
      <c r="BU4" s="260"/>
      <c r="BV4" s="260"/>
      <c r="BW4" s="1"/>
      <c r="CT4" s="461">
        <v>3</v>
      </c>
      <c r="CV4" s="461">
        <v>3</v>
      </c>
    </row>
    <row r="5" spans="1:102" ht="9" customHeight="1">
      <c r="A5" s="2751"/>
      <c r="CT5" s="461">
        <v>4</v>
      </c>
      <c r="CV5" s="461">
        <v>4</v>
      </c>
    </row>
    <row r="6" spans="1:102" ht="24.95" customHeight="1">
      <c r="C6" s="2752" t="s">
        <v>408</v>
      </c>
      <c r="D6" s="2752"/>
      <c r="E6" s="2752"/>
      <c r="F6" s="2752"/>
      <c r="G6" s="2752"/>
      <c r="H6" s="2752"/>
      <c r="I6" s="2752"/>
      <c r="J6" s="2752"/>
      <c r="K6" s="2752"/>
      <c r="L6" s="2752"/>
      <c r="M6" s="2752"/>
      <c r="N6" s="2752"/>
      <c r="O6" s="2752"/>
      <c r="P6" s="2752"/>
      <c r="Q6" s="2752"/>
      <c r="R6" s="2752"/>
      <c r="S6" s="2752"/>
      <c r="T6" s="2752"/>
      <c r="U6" s="2752"/>
      <c r="V6" s="2752"/>
      <c r="W6" s="2752"/>
      <c r="X6" s="2752"/>
      <c r="Y6" s="2752"/>
      <c r="Z6" s="2752"/>
      <c r="AA6" s="2752"/>
      <c r="AB6" s="2752"/>
      <c r="AC6" s="2752"/>
      <c r="AD6" s="2752"/>
      <c r="AE6" s="2752"/>
      <c r="AF6" s="2752"/>
      <c r="AG6" s="2752"/>
      <c r="AH6" s="2752"/>
      <c r="AI6" s="2752"/>
      <c r="AJ6" s="2752"/>
      <c r="AK6" s="2752"/>
      <c r="AL6" s="2752"/>
      <c r="AM6" s="2752"/>
      <c r="AN6" s="2752"/>
      <c r="AO6" s="2752"/>
      <c r="AP6" s="2752"/>
      <c r="AQ6" s="2752"/>
      <c r="AR6" s="2752"/>
      <c r="AS6" s="2752"/>
      <c r="AT6" s="2752"/>
      <c r="AU6" s="2752"/>
      <c r="AV6" s="2752"/>
      <c r="AW6" s="2752"/>
      <c r="AX6" s="2752"/>
      <c r="AY6" s="2752"/>
      <c r="AZ6" s="2752"/>
      <c r="BA6" s="2752"/>
      <c r="BB6" s="2752"/>
      <c r="BC6" s="2752"/>
      <c r="BD6" s="2752"/>
      <c r="BE6" s="2752"/>
      <c r="BF6" s="2752"/>
      <c r="BG6" s="2752"/>
      <c r="BH6" s="2752"/>
      <c r="BI6" s="2752"/>
      <c r="BJ6" s="2752"/>
      <c r="BK6" s="2752"/>
      <c r="BL6" s="2752"/>
      <c r="BM6" s="2752"/>
      <c r="BN6" s="2752"/>
      <c r="BO6" s="2752"/>
      <c r="BP6" s="2752"/>
      <c r="BQ6" s="2752"/>
      <c r="BR6" s="2752"/>
      <c r="BS6" s="2752"/>
      <c r="BT6" s="2752"/>
      <c r="BU6" s="2752"/>
      <c r="CT6" s="461">
        <v>5</v>
      </c>
      <c r="CV6" s="461">
        <v>5</v>
      </c>
    </row>
    <row r="7" spans="1:102" ht="24.95" customHeight="1" thickBot="1">
      <c r="C7" s="1059"/>
      <c r="D7" s="1059"/>
      <c r="E7" s="1059"/>
      <c r="F7" s="1059"/>
      <c r="G7" s="1059"/>
      <c r="H7" s="1059"/>
      <c r="I7" s="1059"/>
      <c r="J7" s="1059"/>
      <c r="K7" s="1059"/>
      <c r="L7" s="1059"/>
      <c r="M7" s="1059"/>
      <c r="N7" s="1059"/>
      <c r="O7" s="1059"/>
      <c r="P7" s="1059"/>
      <c r="Q7" s="1059"/>
      <c r="R7" s="1059"/>
      <c r="S7" s="1059"/>
      <c r="T7" s="1059"/>
      <c r="U7" s="1059"/>
      <c r="V7" s="1059"/>
      <c r="W7" s="1059"/>
      <c r="X7" s="1059"/>
      <c r="Y7" s="1059"/>
      <c r="Z7" s="1059"/>
      <c r="AA7" s="1059"/>
      <c r="AB7" s="1059"/>
      <c r="AC7" s="1059"/>
      <c r="AD7" s="1059"/>
      <c r="AE7" s="1059"/>
      <c r="AF7" s="1059"/>
      <c r="AG7" s="1059"/>
      <c r="AH7" s="1059"/>
      <c r="AI7" s="1059"/>
      <c r="AJ7" s="1059"/>
      <c r="AK7" s="1059"/>
      <c r="AL7" s="1059"/>
      <c r="AM7" s="1059"/>
      <c r="AN7" s="1059"/>
      <c r="AO7" s="1059"/>
      <c r="AP7" s="1059"/>
      <c r="AQ7" s="1059"/>
      <c r="AR7" s="1059"/>
      <c r="AS7" s="1059"/>
      <c r="AT7" s="1059"/>
      <c r="AU7" s="1059"/>
      <c r="AV7" s="1059"/>
      <c r="AW7" s="1059"/>
      <c r="AX7" s="1059"/>
      <c r="AY7" s="1059"/>
      <c r="AZ7" s="1059"/>
      <c r="BA7" s="1059"/>
      <c r="BB7" s="1059"/>
      <c r="BC7" s="1059"/>
      <c r="BD7" s="1059"/>
      <c r="BE7" s="1059"/>
      <c r="BF7" s="1059"/>
      <c r="BG7" s="1059"/>
      <c r="BH7" s="1059"/>
      <c r="BI7" s="1059"/>
      <c r="BJ7" s="1059"/>
      <c r="BK7" s="1059"/>
      <c r="BL7" s="1059"/>
      <c r="BM7" s="1059"/>
      <c r="BN7" s="1059"/>
      <c r="BO7" s="1059"/>
      <c r="BP7" s="1059"/>
      <c r="BQ7" s="1059"/>
      <c r="BR7" s="1059"/>
      <c r="BS7" s="1059"/>
      <c r="BT7" s="1059"/>
      <c r="BU7" s="1059"/>
      <c r="CT7" s="461">
        <v>6</v>
      </c>
      <c r="CV7" s="461">
        <v>6</v>
      </c>
    </row>
    <row r="8" spans="1:102" ht="24.95" customHeight="1" thickBot="1">
      <c r="C8" s="1059"/>
      <c r="D8" s="1059"/>
      <c r="E8" s="1059"/>
      <c r="F8" s="1059"/>
      <c r="G8" s="1059"/>
      <c r="H8" s="1059"/>
      <c r="I8" s="1059"/>
      <c r="J8" s="1059"/>
      <c r="K8" s="1059"/>
      <c r="L8" s="1059"/>
      <c r="M8" s="1059"/>
      <c r="N8" s="1059"/>
      <c r="O8" s="1059"/>
      <c r="P8" s="1059"/>
      <c r="Q8" s="1059"/>
      <c r="R8" s="1059"/>
      <c r="S8" s="1059"/>
      <c r="T8" s="1059"/>
      <c r="U8" s="1059"/>
      <c r="V8" s="1059"/>
      <c r="W8" s="1059"/>
      <c r="X8" s="1059"/>
      <c r="Y8" s="1059"/>
      <c r="Z8" s="1059"/>
      <c r="AA8" s="1059"/>
      <c r="AB8" s="1059"/>
      <c r="AC8" s="1059"/>
      <c r="AD8" s="1059"/>
      <c r="AE8" s="2760" t="s">
        <v>340</v>
      </c>
      <c r="AF8" s="2761"/>
      <c r="AG8" s="2761"/>
      <c r="AH8" s="2761"/>
      <c r="AI8" s="2761"/>
      <c r="AJ8" s="2761"/>
      <c r="AK8" s="2761"/>
      <c r="AL8" s="2761"/>
      <c r="AM8" s="2761"/>
      <c r="AN8" s="2761"/>
      <c r="AO8" s="2761"/>
      <c r="AP8" s="2761"/>
      <c r="AQ8" s="2761"/>
      <c r="AR8" s="2761"/>
      <c r="AS8" s="2761"/>
      <c r="AT8" s="2761"/>
      <c r="AU8" s="2759" t="s">
        <v>565</v>
      </c>
      <c r="AV8" s="2759"/>
      <c r="AW8" s="2759"/>
      <c r="AX8" s="2759"/>
      <c r="AY8" s="2759"/>
      <c r="AZ8" s="2759"/>
      <c r="BA8" s="2762"/>
      <c r="BB8" s="2762"/>
      <c r="BC8" s="2762"/>
      <c r="BD8" s="2762"/>
      <c r="BE8" s="2756" t="s">
        <v>458</v>
      </c>
      <c r="BF8" s="2756"/>
      <c r="BG8" s="2756"/>
      <c r="BH8" s="2755"/>
      <c r="BI8" s="2755"/>
      <c r="BJ8" s="2755"/>
      <c r="BK8" s="2755"/>
      <c r="BL8" s="2756" t="s">
        <v>460</v>
      </c>
      <c r="BM8" s="2756"/>
      <c r="BN8" s="2756"/>
      <c r="BO8" s="2755"/>
      <c r="BP8" s="2755"/>
      <c r="BQ8" s="2755"/>
      <c r="BR8" s="2755"/>
      <c r="BS8" s="2756" t="s">
        <v>459</v>
      </c>
      <c r="BT8" s="2756"/>
      <c r="BU8" s="2757"/>
      <c r="CT8" s="461">
        <v>7</v>
      </c>
      <c r="CV8" s="461">
        <v>7</v>
      </c>
    </row>
    <row r="9" spans="1:102" ht="24.95" customHeight="1">
      <c r="C9" s="1059"/>
      <c r="D9" s="1059"/>
      <c r="E9" s="1059"/>
      <c r="F9" s="1059"/>
      <c r="G9" s="1059"/>
      <c r="H9" s="1059"/>
      <c r="I9" s="1059"/>
      <c r="J9" s="1059"/>
      <c r="K9" s="1059"/>
      <c r="L9" s="1059"/>
      <c r="M9" s="1059"/>
      <c r="N9" s="1059"/>
      <c r="O9" s="1059"/>
      <c r="P9" s="1059"/>
      <c r="Q9" s="1059"/>
      <c r="R9" s="1059"/>
      <c r="S9" s="1059"/>
      <c r="T9" s="1059"/>
      <c r="U9" s="1059"/>
      <c r="V9" s="1059"/>
      <c r="W9" s="1059"/>
      <c r="X9" s="1059"/>
      <c r="Y9" s="1059"/>
      <c r="Z9" s="1059"/>
      <c r="AA9" s="1059"/>
      <c r="AB9" s="1059"/>
      <c r="AC9" s="1059"/>
      <c r="AD9" s="1059"/>
      <c r="AE9" s="1032"/>
      <c r="AF9" s="2703" t="s">
        <v>513</v>
      </c>
      <c r="AG9" s="2703"/>
      <c r="AH9" s="2703"/>
      <c r="AI9" s="2703"/>
      <c r="AJ9" s="2703"/>
      <c r="AK9" s="2703"/>
      <c r="AL9" s="2703"/>
      <c r="AM9" s="2703"/>
      <c r="AN9" s="2703"/>
      <c r="AO9" s="2703"/>
      <c r="AP9" s="2703"/>
      <c r="AQ9" s="2703"/>
      <c r="AR9" s="2703"/>
      <c r="AS9" s="2703"/>
      <c r="AT9" s="2703"/>
      <c r="AU9" s="2703"/>
      <c r="AV9" s="2703"/>
      <c r="AW9" s="2703"/>
      <c r="AX9" s="2703"/>
      <c r="AY9" s="2703"/>
      <c r="AZ9" s="2703"/>
      <c r="BA9" s="2703"/>
      <c r="BB9" s="2703"/>
      <c r="BC9" s="2703"/>
      <c r="BD9" s="2703"/>
      <c r="BE9" s="2703"/>
      <c r="BF9" s="2703"/>
      <c r="BG9" s="2703"/>
      <c r="BH9" s="2703"/>
      <c r="BI9" s="2703"/>
      <c r="BJ9" s="2703"/>
      <c r="BK9" s="2703"/>
      <c r="BL9" s="2703"/>
      <c r="BM9" s="2703"/>
      <c r="BN9" s="2703"/>
      <c r="BO9" s="2703"/>
      <c r="BP9" s="2703"/>
      <c r="BQ9" s="2703"/>
      <c r="BR9" s="2703"/>
      <c r="BS9" s="2703"/>
      <c r="BT9" s="2703"/>
      <c r="BU9" s="2703"/>
      <c r="CT9" s="461">
        <v>8</v>
      </c>
      <c r="CV9" s="461">
        <v>8</v>
      </c>
    </row>
    <row r="10" spans="1:102" ht="56.1" customHeight="1">
      <c r="D10" s="154"/>
      <c r="E10" s="155"/>
      <c r="F10" s="2722" t="s">
        <v>455</v>
      </c>
      <c r="G10" s="2722"/>
      <c r="H10" s="2722"/>
      <c r="I10" s="2722"/>
      <c r="J10" s="2722"/>
      <c r="K10" s="2722"/>
      <c r="L10" s="2722"/>
      <c r="M10" s="2722"/>
      <c r="N10" s="2722"/>
      <c r="O10" s="2722"/>
      <c r="P10" s="2722"/>
      <c r="Q10" s="2722"/>
      <c r="R10" s="2722"/>
      <c r="S10" s="2722"/>
      <c r="T10" s="2722"/>
      <c r="U10" s="2722"/>
      <c r="V10" s="2722"/>
      <c r="W10" s="2722"/>
      <c r="X10" s="2722"/>
      <c r="Y10" s="2722"/>
      <c r="Z10" s="2722"/>
      <c r="AA10" s="2722"/>
      <c r="AB10" s="2722"/>
      <c r="AC10" s="2722"/>
      <c r="AD10" s="2722"/>
      <c r="AE10" s="2722"/>
      <c r="AF10" s="2722"/>
      <c r="AG10" s="2722"/>
      <c r="AH10" s="2722"/>
      <c r="AI10" s="2722"/>
      <c r="AJ10" s="2722"/>
      <c r="AK10" s="2722"/>
      <c r="AL10" s="2722"/>
      <c r="AM10" s="2722"/>
      <c r="AN10" s="2722"/>
      <c r="AO10" s="2722"/>
      <c r="AP10" s="2722"/>
      <c r="AQ10" s="2722"/>
      <c r="AR10" s="2722"/>
      <c r="AS10" s="2722"/>
      <c r="AT10" s="2722"/>
      <c r="AU10" s="2722"/>
      <c r="AV10" s="2722"/>
      <c r="AW10" s="2722"/>
      <c r="AX10" s="2722"/>
      <c r="AY10" s="2722"/>
      <c r="AZ10" s="2722"/>
      <c r="BA10" s="2722"/>
      <c r="BB10" s="2722"/>
      <c r="BC10" s="2722"/>
      <c r="BD10" s="2722"/>
      <c r="BE10" s="2722"/>
      <c r="BF10" s="2722"/>
      <c r="BG10" s="2722"/>
      <c r="BH10" s="2722"/>
      <c r="BI10" s="2722"/>
      <c r="BJ10" s="2722"/>
      <c r="BK10" s="2722"/>
      <c r="BL10" s="2722"/>
      <c r="BM10" s="2722"/>
      <c r="BN10" s="2722"/>
      <c r="BO10" s="2722"/>
      <c r="BP10" s="2722"/>
      <c r="BQ10" s="2722"/>
      <c r="BR10" s="2722"/>
      <c r="BS10" s="2722"/>
      <c r="BT10" s="156"/>
      <c r="BU10" s="156"/>
      <c r="CT10" s="461">
        <v>9</v>
      </c>
      <c r="CV10" s="461">
        <v>9</v>
      </c>
    </row>
    <row r="11" spans="1:102" ht="21.95" customHeight="1">
      <c r="C11" s="157"/>
      <c r="D11" s="155"/>
      <c r="E11" s="155"/>
      <c r="F11" s="2722"/>
      <c r="G11" s="2722"/>
      <c r="H11" s="2722"/>
      <c r="I11" s="2722"/>
      <c r="J11" s="2722"/>
      <c r="K11" s="2722"/>
      <c r="L11" s="2722"/>
      <c r="M11" s="2722"/>
      <c r="N11" s="2722"/>
      <c r="O11" s="2722"/>
      <c r="P11" s="2722"/>
      <c r="Q11" s="2722"/>
      <c r="R11" s="2722"/>
      <c r="S11" s="2722"/>
      <c r="T11" s="2722"/>
      <c r="U11" s="2722"/>
      <c r="V11" s="2722"/>
      <c r="W11" s="2722"/>
      <c r="X11" s="2722"/>
      <c r="Y11" s="2722"/>
      <c r="Z11" s="2722"/>
      <c r="AA11" s="2722"/>
      <c r="AB11" s="2722"/>
      <c r="AC11" s="2722"/>
      <c r="AD11" s="2722"/>
      <c r="AE11" s="2722"/>
      <c r="AF11" s="2722"/>
      <c r="AG11" s="2722"/>
      <c r="AH11" s="2722"/>
      <c r="AI11" s="2722"/>
      <c r="AJ11" s="2722"/>
      <c r="AK11" s="2722"/>
      <c r="AL11" s="2722"/>
      <c r="AM11" s="2722"/>
      <c r="AN11" s="2722"/>
      <c r="AO11" s="2722"/>
      <c r="AP11" s="2722"/>
      <c r="AQ11" s="2722"/>
      <c r="AR11" s="2722"/>
      <c r="AS11" s="2722"/>
      <c r="AT11" s="2722"/>
      <c r="AU11" s="2722"/>
      <c r="AV11" s="2722"/>
      <c r="AW11" s="2722"/>
      <c r="AX11" s="2722"/>
      <c r="AY11" s="2722"/>
      <c r="AZ11" s="2722"/>
      <c r="BA11" s="2722"/>
      <c r="BB11" s="2722"/>
      <c r="BC11" s="2722"/>
      <c r="BD11" s="2722"/>
      <c r="BE11" s="2722"/>
      <c r="BF11" s="2722"/>
      <c r="BG11" s="2722"/>
      <c r="BH11" s="2722"/>
      <c r="BI11" s="2722"/>
      <c r="BJ11" s="2722"/>
      <c r="BK11" s="2722"/>
      <c r="BL11" s="2722"/>
      <c r="BM11" s="2722"/>
      <c r="BN11" s="2722"/>
      <c r="BO11" s="2722"/>
      <c r="BP11" s="2722"/>
      <c r="BQ11" s="2722"/>
      <c r="BR11" s="2722"/>
      <c r="BS11" s="2722"/>
      <c r="BT11" s="155"/>
      <c r="BU11" s="155"/>
      <c r="CT11" s="461">
        <v>10</v>
      </c>
      <c r="CV11" s="461">
        <v>10</v>
      </c>
    </row>
    <row r="12" spans="1:102" ht="15" customHeight="1">
      <c r="C12" s="157"/>
      <c r="D12" s="155"/>
      <c r="E12" s="155"/>
      <c r="F12" s="1046"/>
      <c r="G12" s="1046"/>
      <c r="H12" s="1046"/>
      <c r="I12" s="1046"/>
      <c r="J12" s="1046"/>
      <c r="K12" s="1046"/>
      <c r="L12" s="1046"/>
      <c r="M12" s="1046"/>
      <c r="N12" s="1046"/>
      <c r="O12" s="1046"/>
      <c r="P12" s="1046"/>
      <c r="Q12" s="1046"/>
      <c r="R12" s="1046"/>
      <c r="S12" s="1046"/>
      <c r="T12" s="1046"/>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6"/>
      <c r="AR12" s="1046"/>
      <c r="AS12" s="1046"/>
      <c r="AT12" s="1046"/>
      <c r="AU12" s="1046"/>
      <c r="AV12" s="1046"/>
      <c r="AW12" s="1046"/>
      <c r="AX12" s="1046"/>
      <c r="AY12" s="1046"/>
      <c r="AZ12" s="1046"/>
      <c r="BA12" s="1046"/>
      <c r="BB12" s="1046"/>
      <c r="BC12" s="1046"/>
      <c r="BD12" s="1046"/>
      <c r="BE12" s="1046"/>
      <c r="BF12" s="1046"/>
      <c r="BG12" s="1046"/>
      <c r="BH12" s="1046"/>
      <c r="BI12" s="1046"/>
      <c r="BJ12" s="1046"/>
      <c r="BK12" s="1046"/>
      <c r="BL12" s="1046"/>
      <c r="BM12" s="1046"/>
      <c r="BN12" s="1046"/>
      <c r="BO12" s="1046"/>
      <c r="BP12" s="1046"/>
      <c r="BQ12" s="1046"/>
      <c r="BR12" s="1046"/>
      <c r="BS12" s="1046"/>
      <c r="BT12" s="155"/>
      <c r="BU12" s="155"/>
      <c r="CT12" s="461">
        <v>11</v>
      </c>
      <c r="CV12" s="461">
        <v>11</v>
      </c>
    </row>
    <row r="13" spans="1:102" ht="20.100000000000001" customHeight="1" thickBot="1">
      <c r="C13" s="156" t="s">
        <v>341</v>
      </c>
      <c r="AF13" s="158"/>
      <c r="AI13" s="121"/>
      <c r="AO13" s="1058" t="s">
        <v>342</v>
      </c>
      <c r="CT13" s="461">
        <v>12</v>
      </c>
      <c r="CV13" s="461">
        <v>12</v>
      </c>
    </row>
    <row r="14" spans="1:102" ht="30" customHeight="1">
      <c r="C14" s="2747"/>
      <c r="D14" s="2748"/>
      <c r="E14" s="2748"/>
      <c r="F14" s="2748"/>
      <c r="G14" s="2748"/>
      <c r="H14" s="2748"/>
      <c r="I14" s="2748"/>
      <c r="J14" s="2748"/>
      <c r="K14" s="2748"/>
      <c r="L14" s="2748"/>
      <c r="M14" s="2749" t="s">
        <v>96</v>
      </c>
      <c r="N14" s="2749"/>
      <c r="O14" s="2749"/>
      <c r="P14" s="2749"/>
      <c r="Q14" s="2749"/>
      <c r="R14" s="2749"/>
      <c r="S14" s="2749"/>
      <c r="T14" s="2749"/>
      <c r="U14" s="2749"/>
      <c r="V14" s="159" t="s">
        <v>105</v>
      </c>
      <c r="W14" s="2750"/>
      <c r="X14" s="2750"/>
      <c r="Y14" s="2750"/>
      <c r="Z14" s="2750"/>
      <c r="AA14" s="2750"/>
      <c r="AB14" s="2750"/>
      <c r="AC14" s="2750"/>
      <c r="AD14" s="2750"/>
      <c r="AE14" s="2750"/>
      <c r="AF14" s="2750"/>
      <c r="AG14" s="2750"/>
      <c r="AH14" s="159" t="s">
        <v>174</v>
      </c>
      <c r="AI14" s="2734" t="s">
        <v>175</v>
      </c>
      <c r="AJ14" s="2734"/>
      <c r="AK14" s="2734"/>
      <c r="AL14" s="2734"/>
      <c r="AM14" s="160"/>
      <c r="AN14" s="2735"/>
      <c r="AO14" s="2735"/>
      <c r="AP14" s="2735"/>
      <c r="AQ14" s="2735"/>
      <c r="AR14" s="2735"/>
      <c r="AS14" s="2735"/>
      <c r="AT14" s="2736" t="s">
        <v>98</v>
      </c>
      <c r="AU14" s="2736"/>
      <c r="AV14" s="2736"/>
      <c r="AW14" s="2737"/>
      <c r="AX14" s="2737"/>
      <c r="AY14" s="2737"/>
      <c r="AZ14" s="2737"/>
      <c r="BA14" s="2737"/>
      <c r="BB14" s="2737"/>
      <c r="BC14" s="2737"/>
      <c r="BD14" s="2737"/>
      <c r="BE14" s="2737"/>
      <c r="BF14" s="2737"/>
      <c r="BG14" s="2737"/>
      <c r="BH14" s="2737"/>
      <c r="BI14" s="2736" t="s">
        <v>99</v>
      </c>
      <c r="BJ14" s="2736"/>
      <c r="BK14" s="2736"/>
      <c r="BL14" s="2738" t="s">
        <v>509</v>
      </c>
      <c r="BM14" s="2739"/>
      <c r="BN14" s="2739"/>
      <c r="BO14" s="2739"/>
      <c r="BP14" s="2739"/>
      <c r="BQ14" s="2739"/>
      <c r="BR14" s="2739"/>
      <c r="BS14" s="2739"/>
      <c r="BT14" s="2739"/>
      <c r="BU14" s="2740"/>
      <c r="CV14" s="461">
        <v>13</v>
      </c>
    </row>
    <row r="15" spans="1:102" ht="45" customHeight="1" thickBot="1">
      <c r="C15" s="2744" t="s">
        <v>343</v>
      </c>
      <c r="D15" s="2745"/>
      <c r="E15" s="2745"/>
      <c r="F15" s="2745"/>
      <c r="G15" s="2745"/>
      <c r="H15" s="2745"/>
      <c r="I15" s="2745"/>
      <c r="J15" s="2745"/>
      <c r="K15" s="2745"/>
      <c r="L15" s="2745"/>
      <c r="M15" s="2745"/>
      <c r="N15" s="2745"/>
      <c r="O15" s="2745"/>
      <c r="P15" s="2745"/>
      <c r="Q15" s="2745"/>
      <c r="R15" s="2745"/>
      <c r="S15" s="2745"/>
      <c r="T15" s="2745"/>
      <c r="U15" s="2745"/>
      <c r="V15" s="2745"/>
      <c r="W15" s="2746"/>
      <c r="X15" s="2746"/>
      <c r="Y15" s="2746"/>
      <c r="Z15" s="2746"/>
      <c r="AA15" s="2746"/>
      <c r="AB15" s="2746"/>
      <c r="AC15" s="2746"/>
      <c r="AD15" s="2746"/>
      <c r="AE15" s="2746"/>
      <c r="AF15" s="2746"/>
      <c r="AG15" s="2746"/>
      <c r="AH15" s="2746"/>
      <c r="AI15" s="2746"/>
      <c r="AJ15" s="2746"/>
      <c r="AK15" s="2746"/>
      <c r="AL15" s="2746"/>
      <c r="AM15" s="2746"/>
      <c r="AN15" s="2746"/>
      <c r="AO15" s="2746"/>
      <c r="AP15" s="2746"/>
      <c r="AQ15" s="2746"/>
      <c r="AR15" s="2746"/>
      <c r="AS15" s="2746"/>
      <c r="AT15" s="2746"/>
      <c r="AU15" s="2746"/>
      <c r="AV15" s="2746"/>
      <c r="AW15" s="2746"/>
      <c r="AX15" s="2746"/>
      <c r="AY15" s="2746"/>
      <c r="AZ15" s="2746"/>
      <c r="BA15" s="2746"/>
      <c r="BB15" s="2746"/>
      <c r="BC15" s="2746"/>
      <c r="BD15" s="2746"/>
      <c r="BE15" s="2746"/>
      <c r="BF15" s="2746"/>
      <c r="BG15" s="2746"/>
      <c r="BH15" s="2746"/>
      <c r="BI15" s="2746"/>
      <c r="BJ15" s="2746"/>
      <c r="BK15" s="2746"/>
      <c r="BL15" s="2741"/>
      <c r="BM15" s="2742"/>
      <c r="BN15" s="2742"/>
      <c r="BO15" s="2742"/>
      <c r="BP15" s="2742"/>
      <c r="BQ15" s="2742"/>
      <c r="BR15" s="2742"/>
      <c r="BS15" s="2742"/>
      <c r="BT15" s="2742"/>
      <c r="BU15" s="2743"/>
      <c r="CV15" s="461">
        <v>14</v>
      </c>
    </row>
    <row r="16" spans="1:102" ht="24.95" customHeight="1">
      <c r="D16" s="1059"/>
      <c r="E16" s="1059"/>
      <c r="F16" s="1059"/>
      <c r="G16" s="1059"/>
      <c r="H16" s="1059"/>
      <c r="I16" s="1059"/>
      <c r="J16" s="1059"/>
      <c r="K16" s="1059"/>
      <c r="L16" s="1059"/>
      <c r="M16" s="1059"/>
      <c r="N16" s="1059"/>
      <c r="O16" s="1059"/>
      <c r="P16" s="1059"/>
      <c r="Q16" s="1059"/>
      <c r="R16" s="1059"/>
      <c r="S16" s="1059"/>
      <c r="T16" s="1059"/>
      <c r="U16" s="1059"/>
      <c r="V16" s="1059"/>
      <c r="W16" s="1059"/>
      <c r="X16" s="1059"/>
      <c r="Y16" s="1059"/>
      <c r="Z16" s="1059"/>
      <c r="AA16" s="1059"/>
      <c r="AB16" s="1059"/>
      <c r="AC16" s="1059"/>
      <c r="AD16" s="1059"/>
      <c r="AE16" s="1059"/>
      <c r="AF16" s="1059"/>
      <c r="AG16" s="1059"/>
      <c r="AH16" s="1059"/>
      <c r="AI16" s="1059"/>
      <c r="AJ16" s="1059"/>
      <c r="AK16" s="1059"/>
      <c r="AL16" s="1059"/>
      <c r="AM16" s="1059"/>
      <c r="AN16" s="1059"/>
      <c r="AO16" s="1059"/>
      <c r="AP16" s="1059"/>
      <c r="AQ16" s="1059"/>
      <c r="AR16" s="1059"/>
      <c r="AS16" s="1059"/>
      <c r="AT16" s="1059"/>
      <c r="AU16" s="1059"/>
      <c r="AV16" s="1059"/>
      <c r="AW16" s="1059"/>
      <c r="AX16" s="1059"/>
      <c r="AY16" s="1059"/>
      <c r="AZ16" s="1059"/>
      <c r="BA16" s="1059"/>
      <c r="BB16" s="1059"/>
      <c r="BC16" s="1059"/>
      <c r="BD16" s="1059"/>
      <c r="BE16" s="1059"/>
      <c r="BF16" s="1059"/>
      <c r="BG16" s="1059"/>
      <c r="BH16" s="1059"/>
      <c r="BI16" s="1059"/>
      <c r="BJ16" s="1059"/>
      <c r="BK16" s="1059"/>
      <c r="BL16" s="1059"/>
      <c r="BM16" s="1059"/>
      <c r="BN16" s="1059"/>
      <c r="BO16" s="1059"/>
      <c r="BP16" s="1059"/>
      <c r="BQ16" s="1059"/>
      <c r="BR16" s="1059"/>
      <c r="BS16" s="1059"/>
      <c r="BT16" s="1059"/>
      <c r="BU16" s="1059"/>
      <c r="CA16" s="615"/>
      <c r="CB16" s="162"/>
      <c r="CC16" s="163"/>
      <c r="CV16" s="461">
        <v>15</v>
      </c>
    </row>
    <row r="17" spans="2:100" ht="20.100000000000001" customHeight="1">
      <c r="C17" s="156" t="s">
        <v>344</v>
      </c>
      <c r="CV17" s="461">
        <v>16</v>
      </c>
    </row>
    <row r="18" spans="2:100" s="164" customFormat="1" ht="18" customHeight="1" thickBot="1">
      <c r="D18" s="165" t="s">
        <v>345</v>
      </c>
      <c r="CV18" s="461">
        <v>17</v>
      </c>
    </row>
    <row r="19" spans="2:100" ht="35.1" customHeight="1" thickBot="1">
      <c r="C19" s="2764" t="s">
        <v>346</v>
      </c>
      <c r="D19" s="2765"/>
      <c r="E19" s="2765"/>
      <c r="F19" s="2765"/>
      <c r="G19" s="2765"/>
      <c r="H19" s="2765"/>
      <c r="I19" s="2765"/>
      <c r="J19" s="2765"/>
      <c r="K19" s="2765"/>
      <c r="L19" s="2765"/>
      <c r="M19" s="2765"/>
      <c r="N19" s="2765"/>
      <c r="O19" s="2765"/>
      <c r="P19" s="2765"/>
      <c r="Q19" s="2765"/>
      <c r="R19" s="2765"/>
      <c r="S19" s="2765"/>
      <c r="T19" s="2765"/>
      <c r="U19" s="2765"/>
      <c r="V19" s="2765"/>
      <c r="W19" s="2771"/>
      <c r="X19" s="2771"/>
      <c r="Y19" s="2771"/>
      <c r="Z19" s="2771"/>
      <c r="AA19" s="2771"/>
      <c r="AB19" s="2771"/>
      <c r="AC19" s="2771"/>
      <c r="AD19" s="2771"/>
      <c r="AE19" s="2772" t="s">
        <v>347</v>
      </c>
      <c r="AF19" s="2772"/>
      <c r="AG19" s="2772"/>
      <c r="AH19" s="2772"/>
      <c r="AI19" s="2772"/>
      <c r="AJ19" s="2772"/>
      <c r="AK19" s="2772"/>
      <c r="AL19" s="2772"/>
      <c r="AM19" s="2769" t="s">
        <v>511</v>
      </c>
      <c r="AN19" s="2770"/>
      <c r="AO19" s="2770"/>
      <c r="AP19" s="2770"/>
      <c r="AQ19" s="2770"/>
      <c r="AR19" s="2770"/>
      <c r="AS19" s="2770"/>
      <c r="AT19" s="2770"/>
      <c r="AU19" s="2770"/>
      <c r="AV19" s="2770"/>
      <c r="AW19" s="2770"/>
      <c r="AX19" s="2770"/>
      <c r="AY19" s="2770"/>
      <c r="AZ19" s="2770"/>
      <c r="BA19" s="2770"/>
      <c r="BB19" s="2770"/>
      <c r="BC19" s="2770"/>
      <c r="BD19" s="2770"/>
      <c r="BE19" s="2770"/>
      <c r="BF19" s="2768"/>
      <c r="BG19" s="2768"/>
      <c r="BH19" s="2768"/>
      <c r="BI19" s="2768"/>
      <c r="BJ19" s="2768"/>
      <c r="BK19" s="2768"/>
      <c r="BL19" s="2768"/>
      <c r="BM19" s="2768"/>
      <c r="BN19" s="2766" t="s">
        <v>510</v>
      </c>
      <c r="BO19" s="2766"/>
      <c r="BP19" s="2766"/>
      <c r="BQ19" s="2766"/>
      <c r="BR19" s="2766"/>
      <c r="BS19" s="2766"/>
      <c r="BT19" s="2766"/>
      <c r="BU19" s="2767"/>
      <c r="CV19" s="461">
        <v>18</v>
      </c>
    </row>
    <row r="20" spans="2:100" ht="20.100000000000001" customHeight="1">
      <c r="B20" s="698"/>
      <c r="C20" s="699"/>
      <c r="D20" s="699"/>
      <c r="E20" s="699"/>
      <c r="F20" s="699"/>
      <c r="G20" s="699"/>
      <c r="H20" s="699"/>
      <c r="I20" s="699"/>
      <c r="J20" s="699"/>
      <c r="K20" s="699"/>
      <c r="L20" s="699"/>
      <c r="M20" s="699"/>
      <c r="N20" s="699"/>
      <c r="O20" s="699"/>
      <c r="P20" s="699"/>
      <c r="Q20" s="699"/>
      <c r="R20" s="699"/>
      <c r="S20" s="699"/>
      <c r="T20" s="699"/>
      <c r="U20" s="699"/>
      <c r="V20" s="699"/>
      <c r="W20" s="699"/>
      <c r="X20" s="699"/>
      <c r="Y20" s="699"/>
      <c r="Z20" s="699"/>
      <c r="AA20" s="699"/>
      <c r="AB20" s="699"/>
      <c r="AC20" s="699"/>
      <c r="AD20" s="699"/>
      <c r="AE20" s="699"/>
      <c r="AF20" s="699"/>
      <c r="AG20" s="699"/>
      <c r="AH20" s="699"/>
      <c r="AI20" s="699"/>
      <c r="AJ20" s="699"/>
      <c r="AK20" s="699"/>
      <c r="AL20" s="699"/>
      <c r="AM20" s="2721" t="s">
        <v>512</v>
      </c>
      <c r="AN20" s="2721"/>
      <c r="AO20" s="2721"/>
      <c r="AP20" s="2721"/>
      <c r="AQ20" s="2721"/>
      <c r="AR20" s="2721"/>
      <c r="AS20" s="2721"/>
      <c r="AT20" s="2721"/>
      <c r="AU20" s="2721"/>
      <c r="AV20" s="2721"/>
      <c r="AW20" s="2721"/>
      <c r="AX20" s="2721"/>
      <c r="AY20" s="2721"/>
      <c r="AZ20" s="2721"/>
      <c r="BA20" s="2721"/>
      <c r="BB20" s="2721"/>
      <c r="BC20" s="2721"/>
      <c r="BD20" s="2721"/>
      <c r="BE20" s="2721"/>
      <c r="BF20" s="2721"/>
      <c r="BG20" s="2721"/>
      <c r="BH20" s="2721"/>
      <c r="BI20" s="2721"/>
      <c r="BJ20" s="2721"/>
      <c r="BK20" s="2721"/>
      <c r="BL20" s="2721"/>
      <c r="BM20" s="2721"/>
      <c r="BN20" s="2721"/>
      <c r="BO20" s="2721"/>
      <c r="BP20" s="2721"/>
      <c r="BQ20" s="2721"/>
      <c r="BR20" s="2721"/>
      <c r="BS20" s="2721"/>
      <c r="BT20" s="2721"/>
      <c r="BU20" s="2721"/>
      <c r="BV20" s="698"/>
      <c r="CV20" s="461">
        <v>19</v>
      </c>
    </row>
    <row r="21" spans="2:100" s="635" customFormat="1" ht="20.100000000000001" customHeight="1">
      <c r="B21" s="700"/>
      <c r="C21" s="701"/>
      <c r="D21" s="701"/>
      <c r="E21" s="702"/>
      <c r="F21" s="702"/>
      <c r="G21" s="702"/>
      <c r="H21" s="702"/>
      <c r="I21" s="702"/>
      <c r="J21" s="702"/>
      <c r="K21" s="702"/>
      <c r="L21" s="702"/>
      <c r="M21" s="702"/>
      <c r="N21" s="702"/>
      <c r="O21" s="702"/>
      <c r="P21" s="702"/>
      <c r="Q21" s="702"/>
      <c r="R21" s="702"/>
      <c r="S21" s="702"/>
      <c r="T21" s="702"/>
      <c r="U21" s="702"/>
      <c r="V21" s="702"/>
      <c r="W21" s="702"/>
      <c r="X21" s="702"/>
      <c r="Y21" s="702"/>
      <c r="Z21" s="702"/>
      <c r="AA21" s="702"/>
      <c r="AB21" s="702"/>
      <c r="AC21" s="701"/>
      <c r="AD21" s="703"/>
      <c r="AE21" s="703"/>
      <c r="AF21" s="703"/>
      <c r="AG21" s="703"/>
      <c r="AH21" s="703"/>
      <c r="AI21" s="703"/>
      <c r="AJ21" s="703"/>
      <c r="AK21" s="703"/>
      <c r="AL21" s="701"/>
      <c r="AM21" s="704"/>
      <c r="AN21" s="704"/>
      <c r="AO21" s="705"/>
      <c r="AP21" s="705"/>
      <c r="AQ21" s="705"/>
      <c r="AR21" s="705"/>
      <c r="AS21" s="705"/>
      <c r="AT21" s="705"/>
      <c r="AU21" s="705"/>
      <c r="AV21" s="705"/>
      <c r="AW21" s="705"/>
      <c r="AX21" s="705"/>
      <c r="AY21" s="705"/>
      <c r="AZ21" s="705"/>
      <c r="BA21" s="705"/>
      <c r="BB21" s="705"/>
      <c r="BC21" s="705"/>
      <c r="BD21" s="705"/>
      <c r="BE21" s="705"/>
      <c r="BF21" s="705"/>
      <c r="BG21" s="705"/>
      <c r="BH21" s="705"/>
      <c r="BI21" s="705"/>
      <c r="BJ21" s="705"/>
      <c r="BK21" s="705"/>
      <c r="BL21" s="704"/>
      <c r="BM21" s="703"/>
      <c r="BN21" s="703"/>
      <c r="BO21" s="703"/>
      <c r="BP21" s="703"/>
      <c r="BQ21" s="703"/>
      <c r="BR21" s="703"/>
      <c r="BS21" s="703"/>
      <c r="BT21" s="703"/>
      <c r="BU21" s="704"/>
      <c r="BV21" s="700"/>
      <c r="CV21" s="461">
        <v>20</v>
      </c>
    </row>
    <row r="22" spans="2:100" s="164" customFormat="1" ht="18" customHeight="1" thickBot="1">
      <c r="B22" s="706"/>
      <c r="C22" s="706"/>
      <c r="D22" s="707" t="s">
        <v>588</v>
      </c>
      <c r="E22" s="706"/>
      <c r="F22" s="706"/>
      <c r="G22" s="706"/>
      <c r="H22" s="706"/>
      <c r="I22" s="706"/>
      <c r="J22" s="706"/>
      <c r="K22" s="706"/>
      <c r="L22" s="706"/>
      <c r="M22" s="706"/>
      <c r="N22" s="706"/>
      <c r="O22" s="706"/>
      <c r="P22" s="706"/>
      <c r="Q22" s="706"/>
      <c r="R22" s="706"/>
      <c r="S22" s="706"/>
      <c r="T22" s="706"/>
      <c r="U22" s="706"/>
      <c r="V22" s="706"/>
      <c r="W22" s="706"/>
      <c r="X22" s="706"/>
      <c r="Y22" s="706"/>
      <c r="Z22" s="706"/>
      <c r="AA22" s="706"/>
      <c r="AB22" s="706"/>
      <c r="AC22" s="706"/>
      <c r="AD22" s="706"/>
      <c r="AE22" s="706"/>
      <c r="AF22" s="706"/>
      <c r="AG22" s="706"/>
      <c r="AH22" s="706"/>
      <c r="AI22" s="706"/>
      <c r="AJ22" s="706"/>
      <c r="AK22" s="706"/>
      <c r="AL22" s="706"/>
      <c r="AM22" s="706"/>
      <c r="AN22" s="706"/>
      <c r="AO22" s="706"/>
      <c r="AP22" s="706"/>
      <c r="AQ22" s="706"/>
      <c r="AR22" s="706"/>
      <c r="AS22" s="706"/>
      <c r="AT22" s="706"/>
      <c r="AU22" s="706"/>
      <c r="AV22" s="706"/>
      <c r="AW22" s="706"/>
      <c r="AX22" s="706"/>
      <c r="AY22" s="706"/>
      <c r="AZ22" s="706"/>
      <c r="BA22" s="706"/>
      <c r="BB22" s="706"/>
      <c r="BC22" s="706"/>
      <c r="BD22" s="706"/>
      <c r="BE22" s="706"/>
      <c r="BF22" s="706"/>
      <c r="BG22" s="706"/>
      <c r="BH22" s="706"/>
      <c r="BI22" s="706"/>
      <c r="BJ22" s="706"/>
      <c r="BK22" s="706"/>
      <c r="BL22" s="706"/>
      <c r="BM22" s="706"/>
      <c r="BN22" s="706"/>
      <c r="BO22" s="706"/>
      <c r="BP22" s="706"/>
      <c r="BQ22" s="706"/>
      <c r="BR22" s="706"/>
      <c r="BS22" s="706"/>
      <c r="BT22" s="706"/>
      <c r="BU22" s="706"/>
      <c r="BV22" s="706"/>
      <c r="CV22" s="461">
        <v>21</v>
      </c>
    </row>
    <row r="23" spans="2:100" ht="15" customHeight="1">
      <c r="B23" s="43" t="s">
        <v>120</v>
      </c>
      <c r="C23" s="2718" t="s">
        <v>348</v>
      </c>
      <c r="D23" s="2719"/>
      <c r="E23" s="2719"/>
      <c r="F23" s="2719"/>
      <c r="G23" s="2719"/>
      <c r="H23" s="2719"/>
      <c r="I23" s="2719"/>
      <c r="J23" s="2719"/>
      <c r="K23" s="2719"/>
      <c r="L23" s="2719"/>
      <c r="M23" s="2719"/>
      <c r="N23" s="2719"/>
      <c r="O23" s="2719"/>
      <c r="P23" s="2719"/>
      <c r="Q23" s="2719"/>
      <c r="R23" s="2719"/>
      <c r="S23" s="2719"/>
      <c r="T23" s="2719"/>
      <c r="U23" s="2719"/>
      <c r="V23" s="2719"/>
      <c r="W23" s="2719"/>
      <c r="X23" s="2719"/>
      <c r="Y23" s="2719"/>
      <c r="Z23" s="2719"/>
      <c r="AA23" s="2719"/>
      <c r="AB23" s="2719"/>
      <c r="AC23" s="2719"/>
      <c r="AD23" s="2719"/>
      <c r="AE23" s="2719"/>
      <c r="AF23" s="2719"/>
      <c r="AG23" s="2719"/>
      <c r="AH23" s="2719"/>
      <c r="AI23" s="2719"/>
      <c r="AJ23" s="2719"/>
      <c r="AK23" s="2719"/>
      <c r="AL23" s="2719"/>
      <c r="AM23" s="2705" t="s">
        <v>349</v>
      </c>
      <c r="AN23" s="2705"/>
      <c r="AO23" s="2705"/>
      <c r="AP23" s="2705"/>
      <c r="AQ23" s="2705"/>
      <c r="AR23" s="2705"/>
      <c r="AS23" s="2705"/>
      <c r="AT23" s="2705"/>
      <c r="AU23" s="2705"/>
      <c r="AV23" s="2705"/>
      <c r="AW23" s="2705"/>
      <c r="AX23" s="2705"/>
      <c r="AY23" s="2705" t="s">
        <v>350</v>
      </c>
      <c r="AZ23" s="2705"/>
      <c r="BA23" s="2705"/>
      <c r="BB23" s="2705"/>
      <c r="BC23" s="2705"/>
      <c r="BD23" s="2705"/>
      <c r="BE23" s="2705"/>
      <c r="BF23" s="2705"/>
      <c r="BG23" s="2705"/>
      <c r="BH23" s="2705"/>
      <c r="BI23" s="2705"/>
      <c r="BJ23" s="2706"/>
      <c r="BK23" s="2707"/>
      <c r="BL23" s="2708"/>
      <c r="BM23" s="2708"/>
      <c r="BN23" s="2708"/>
      <c r="BO23" s="2708"/>
      <c r="BP23" s="2708"/>
      <c r="BQ23" s="2708"/>
      <c r="BR23" s="2708"/>
      <c r="BS23" s="2708"/>
      <c r="BT23" s="2708"/>
      <c r="BU23" s="2709"/>
      <c r="CV23" s="461">
        <v>22</v>
      </c>
    </row>
    <row r="24" spans="2:100" ht="30" customHeight="1">
      <c r="C24" s="2732" t="s">
        <v>351</v>
      </c>
      <c r="D24" s="2733"/>
      <c r="E24" s="2733"/>
      <c r="F24" s="2733"/>
      <c r="G24" s="2733"/>
      <c r="H24" s="2710" t="s">
        <v>352</v>
      </c>
      <c r="I24" s="2710"/>
      <c r="J24" s="2710"/>
      <c r="K24" s="2710"/>
      <c r="L24" s="2710"/>
      <c r="M24" s="2710"/>
      <c r="N24" s="2710"/>
      <c r="O24" s="2710"/>
      <c r="P24" s="2710"/>
      <c r="Q24" s="2710"/>
      <c r="R24" s="2710"/>
      <c r="S24" s="2710"/>
      <c r="T24" s="2710"/>
      <c r="U24" s="2710"/>
      <c r="V24" s="2710"/>
      <c r="W24" s="2710"/>
      <c r="X24" s="2710"/>
      <c r="Y24" s="2710"/>
      <c r="Z24" s="2710"/>
      <c r="AA24" s="2710"/>
      <c r="AB24" s="2710"/>
      <c r="AC24" s="2710"/>
      <c r="AD24" s="2710"/>
      <c r="AE24" s="2710"/>
      <c r="AF24" s="2711" t="s">
        <v>353</v>
      </c>
      <c r="AG24" s="2711"/>
      <c r="AH24" s="2711"/>
      <c r="AI24" s="2711"/>
      <c r="AJ24" s="2711"/>
      <c r="AK24" s="2711"/>
      <c r="AL24" s="2711"/>
      <c r="AM24" s="2712">
        <v>20</v>
      </c>
      <c r="AN24" s="2712"/>
      <c r="AO24" s="2712"/>
      <c r="AP24" s="2712"/>
      <c r="AQ24" s="2712"/>
      <c r="AR24" s="2712"/>
      <c r="AS24" s="2712"/>
      <c r="AT24" s="2712"/>
      <c r="AU24" s="2712"/>
      <c r="AV24" s="2712"/>
      <c r="AW24" s="2712"/>
      <c r="AX24" s="2712"/>
      <c r="AY24" s="2713"/>
      <c r="AZ24" s="2713"/>
      <c r="BA24" s="2713"/>
      <c r="BB24" s="2713"/>
      <c r="BC24" s="2713"/>
      <c r="BD24" s="2713"/>
      <c r="BE24" s="2713"/>
      <c r="BF24" s="2713"/>
      <c r="BG24" s="2713"/>
      <c r="BH24" s="2713"/>
      <c r="BI24" s="2713"/>
      <c r="BJ24" s="2714"/>
      <c r="BK24" s="2715" t="str">
        <f>CD24</f>
        <v>不適</v>
      </c>
      <c r="BL24" s="2716"/>
      <c r="BM24" s="2716"/>
      <c r="BN24" s="2716"/>
      <c r="BO24" s="2716"/>
      <c r="BP24" s="2716"/>
      <c r="BQ24" s="2716"/>
      <c r="BR24" s="2716"/>
      <c r="BS24" s="2716"/>
      <c r="BT24" s="2716"/>
      <c r="BU24" s="2717"/>
      <c r="CA24" s="166"/>
      <c r="CB24" s="166"/>
      <c r="CC24" s="166"/>
      <c r="CD24" s="166" t="str">
        <f>IF(AY24&gt;=AM24,"適","不適")</f>
        <v>不適</v>
      </c>
      <c r="CV24" s="461">
        <v>23</v>
      </c>
    </row>
    <row r="25" spans="2:100" ht="30" customHeight="1">
      <c r="C25" s="2732" t="s">
        <v>354</v>
      </c>
      <c r="D25" s="2733"/>
      <c r="E25" s="2733"/>
      <c r="F25" s="2733"/>
      <c r="G25" s="2733"/>
      <c r="H25" s="2710" t="s">
        <v>355</v>
      </c>
      <c r="I25" s="2710"/>
      <c r="J25" s="2710"/>
      <c r="K25" s="2710"/>
      <c r="L25" s="2710"/>
      <c r="M25" s="2710"/>
      <c r="N25" s="2710"/>
      <c r="O25" s="2710"/>
      <c r="P25" s="2710"/>
      <c r="Q25" s="2710"/>
      <c r="R25" s="2710"/>
      <c r="S25" s="2710"/>
      <c r="T25" s="2710"/>
      <c r="U25" s="2710"/>
      <c r="V25" s="2710"/>
      <c r="W25" s="2710"/>
      <c r="X25" s="2710"/>
      <c r="Y25" s="2710"/>
      <c r="Z25" s="2710"/>
      <c r="AA25" s="2710"/>
      <c r="AB25" s="2710"/>
      <c r="AC25" s="2710"/>
      <c r="AD25" s="2710"/>
      <c r="AE25" s="2710"/>
      <c r="AF25" s="2711" t="s">
        <v>353</v>
      </c>
      <c r="AG25" s="2711"/>
      <c r="AH25" s="2711"/>
      <c r="AI25" s="2711"/>
      <c r="AJ25" s="2711"/>
      <c r="AK25" s="2711"/>
      <c r="AL25" s="2711"/>
      <c r="AM25" s="2712">
        <v>100</v>
      </c>
      <c r="AN25" s="2712"/>
      <c r="AO25" s="2712"/>
      <c r="AP25" s="2712"/>
      <c r="AQ25" s="2712"/>
      <c r="AR25" s="2712"/>
      <c r="AS25" s="2712"/>
      <c r="AT25" s="2712"/>
      <c r="AU25" s="2712"/>
      <c r="AV25" s="2712"/>
      <c r="AW25" s="2712"/>
      <c r="AX25" s="2712"/>
      <c r="AY25" s="2713"/>
      <c r="AZ25" s="2713"/>
      <c r="BA25" s="2713"/>
      <c r="BB25" s="2713"/>
      <c r="BC25" s="2713"/>
      <c r="BD25" s="2713"/>
      <c r="BE25" s="2713"/>
      <c r="BF25" s="2713"/>
      <c r="BG25" s="2713"/>
      <c r="BH25" s="2713"/>
      <c r="BI25" s="2713"/>
      <c r="BJ25" s="2714"/>
      <c r="BK25" s="2715" t="str">
        <f>CD25</f>
        <v>不適</v>
      </c>
      <c r="BL25" s="2716"/>
      <c r="BM25" s="2716"/>
      <c r="BN25" s="2716"/>
      <c r="BO25" s="2716"/>
      <c r="BP25" s="2716"/>
      <c r="BQ25" s="2716"/>
      <c r="BR25" s="2716"/>
      <c r="BS25" s="2716"/>
      <c r="BT25" s="2716"/>
      <c r="BU25" s="2717"/>
      <c r="CA25" s="167"/>
      <c r="CB25" s="167"/>
      <c r="CC25" s="167"/>
      <c r="CD25" s="166" t="str">
        <f>IF(AY25&gt;=AM25,"適","不適")</f>
        <v>不適</v>
      </c>
      <c r="CV25" s="461">
        <v>24</v>
      </c>
    </row>
    <row r="26" spans="2:100" ht="30" customHeight="1" thickBot="1">
      <c r="C26" s="2773" t="s">
        <v>356</v>
      </c>
      <c r="D26" s="2774"/>
      <c r="E26" s="2774"/>
      <c r="F26" s="2774"/>
      <c r="G26" s="2774"/>
      <c r="H26" s="2778" t="s">
        <v>357</v>
      </c>
      <c r="I26" s="2778"/>
      <c r="J26" s="2778"/>
      <c r="K26" s="2778"/>
      <c r="L26" s="2778"/>
      <c r="M26" s="2778"/>
      <c r="N26" s="2778"/>
      <c r="O26" s="2778"/>
      <c r="P26" s="2778"/>
      <c r="Q26" s="2778"/>
      <c r="R26" s="2778"/>
      <c r="S26" s="2778"/>
      <c r="T26" s="2778"/>
      <c r="U26" s="2778"/>
      <c r="V26" s="2778"/>
      <c r="W26" s="2778"/>
      <c r="X26" s="2778"/>
      <c r="Y26" s="2778"/>
      <c r="Z26" s="2778"/>
      <c r="AA26" s="2778"/>
      <c r="AB26" s="2778"/>
      <c r="AC26" s="474"/>
      <c r="AD26" s="2779" t="s">
        <v>487</v>
      </c>
      <c r="AE26" s="2779"/>
      <c r="AF26" s="2779"/>
      <c r="AG26" s="2779"/>
      <c r="AH26" s="2779"/>
      <c r="AI26" s="2779"/>
      <c r="AJ26" s="2779"/>
      <c r="AK26" s="2779"/>
      <c r="AL26" s="2780"/>
      <c r="AM26" s="2775" t="e">
        <f>CC26</f>
        <v>#N/A</v>
      </c>
      <c r="AN26" s="2775"/>
      <c r="AO26" s="2775"/>
      <c r="AP26" s="2775"/>
      <c r="AQ26" s="2775"/>
      <c r="AR26" s="2775"/>
      <c r="AS26" s="2775"/>
      <c r="AT26" s="2775"/>
      <c r="AU26" s="2775"/>
      <c r="AV26" s="2775"/>
      <c r="AW26" s="2775"/>
      <c r="AX26" s="2775"/>
      <c r="AY26" s="2776"/>
      <c r="AZ26" s="2776"/>
      <c r="BA26" s="2776"/>
      <c r="BB26" s="2776"/>
      <c r="BC26" s="2776"/>
      <c r="BD26" s="2776"/>
      <c r="BE26" s="2776"/>
      <c r="BF26" s="2776"/>
      <c r="BG26" s="2776"/>
      <c r="BH26" s="2776"/>
      <c r="BI26" s="2776"/>
      <c r="BJ26" s="2777"/>
      <c r="BK26" s="2715" t="str">
        <f>CD26</f>
        <v>不適</v>
      </c>
      <c r="BL26" s="2716"/>
      <c r="BM26" s="2716"/>
      <c r="BN26" s="2716"/>
      <c r="BO26" s="2716"/>
      <c r="BP26" s="2716"/>
      <c r="BQ26" s="2716"/>
      <c r="BR26" s="2716"/>
      <c r="BS26" s="2716"/>
      <c r="BT26" s="2716"/>
      <c r="BU26" s="2717"/>
      <c r="CA26" s="168">
        <f>W19</f>
        <v>0</v>
      </c>
      <c r="CB26" s="169"/>
      <c r="CC26" s="170" t="e">
        <f>VLOOKUP(CA26,CA28:CB35:CB35,2,FALSE)</f>
        <v>#N/A</v>
      </c>
      <c r="CD26" s="166" t="str">
        <f>IF(AY26="","不適",IF(AY26&lt;=AM26,"適","不適"))</f>
        <v>不適</v>
      </c>
      <c r="CV26" s="461">
        <v>25</v>
      </c>
    </row>
    <row r="27" spans="2:100" ht="23.1" customHeight="1">
      <c r="D27" s="1059"/>
      <c r="E27" s="1059"/>
      <c r="F27" s="1059"/>
      <c r="G27" s="1059"/>
      <c r="H27" s="1059"/>
      <c r="I27" s="1059"/>
      <c r="J27" s="1059"/>
      <c r="K27" s="1059"/>
      <c r="L27" s="1059"/>
      <c r="M27" s="1059"/>
      <c r="N27" s="1059"/>
      <c r="O27" s="1059"/>
      <c r="P27" s="1059"/>
      <c r="Q27" s="1059"/>
      <c r="R27" s="1059"/>
      <c r="S27" s="1059"/>
      <c r="T27" s="1059"/>
      <c r="U27" s="1059"/>
      <c r="V27" s="1059"/>
      <c r="W27" s="1059"/>
      <c r="X27" s="1059"/>
      <c r="Y27" s="1059"/>
      <c r="Z27" s="1059"/>
      <c r="AA27" s="1059"/>
      <c r="AB27" s="1059"/>
      <c r="AC27" s="1059"/>
      <c r="AD27" s="1059"/>
      <c r="AE27" s="1059"/>
      <c r="AF27" s="1059"/>
      <c r="AG27" s="1059"/>
      <c r="AH27" s="1059"/>
      <c r="AI27" s="1059"/>
      <c r="AJ27" s="1059"/>
      <c r="AK27" s="1059"/>
      <c r="AL27" s="1059"/>
      <c r="AM27" s="2720"/>
      <c r="AN27" s="2720"/>
      <c r="AO27" s="2720"/>
      <c r="AP27" s="2720"/>
      <c r="AQ27" s="2720"/>
      <c r="AR27" s="2720"/>
      <c r="AS27" s="2720"/>
      <c r="AT27" s="2720"/>
      <c r="AU27" s="2720"/>
      <c r="AV27" s="2720"/>
      <c r="AW27" s="2720"/>
      <c r="AX27" s="2720"/>
      <c r="AY27" s="2720"/>
      <c r="AZ27" s="2720"/>
      <c r="BA27" s="2720"/>
      <c r="BB27" s="2720"/>
      <c r="BC27" s="2720"/>
      <c r="BD27" s="2720"/>
      <c r="BE27" s="2720"/>
      <c r="BF27" s="2720"/>
      <c r="BG27" s="2720"/>
      <c r="BH27" s="2720"/>
      <c r="BI27" s="2720"/>
      <c r="BJ27" s="2720"/>
      <c r="BK27" s="2720"/>
      <c r="BL27" s="2720"/>
      <c r="BM27" s="2720"/>
      <c r="BN27" s="2720"/>
      <c r="BO27" s="2720"/>
      <c r="BP27" s="2720"/>
      <c r="BQ27" s="2720"/>
      <c r="BR27" s="2720"/>
      <c r="BS27" s="1059"/>
      <c r="BT27" s="1059"/>
      <c r="BU27" s="1059"/>
      <c r="CA27" s="161"/>
      <c r="CB27" s="162"/>
      <c r="CC27" s="163"/>
      <c r="CV27" s="461">
        <v>26</v>
      </c>
    </row>
    <row r="28" spans="2:100" s="164" customFormat="1" ht="18" customHeight="1" thickBot="1">
      <c r="D28" s="165" t="s">
        <v>589</v>
      </c>
      <c r="AY28" s="171" t="s">
        <v>358</v>
      </c>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CA28" s="172">
        <v>1</v>
      </c>
      <c r="CB28" s="173">
        <v>0.4</v>
      </c>
      <c r="CV28" s="461">
        <v>27</v>
      </c>
    </row>
    <row r="29" spans="2:100" ht="13.5" customHeight="1">
      <c r="C29" s="2723"/>
      <c r="D29" s="2724"/>
      <c r="E29" s="2724"/>
      <c r="F29" s="2724"/>
      <c r="G29" s="2724"/>
      <c r="H29" s="2724"/>
      <c r="I29" s="2724"/>
      <c r="J29" s="2724"/>
      <c r="K29" s="2724"/>
      <c r="L29" s="2724"/>
      <c r="M29" s="2724"/>
      <c r="N29" s="2724"/>
      <c r="O29" s="2724"/>
      <c r="P29" s="2724"/>
      <c r="Q29" s="2724"/>
      <c r="R29" s="2724"/>
      <c r="S29" s="2724"/>
      <c r="T29" s="2724"/>
      <c r="U29" s="2724"/>
      <c r="V29" s="2724"/>
      <c r="W29" s="2724"/>
      <c r="X29" s="2724"/>
      <c r="Y29" s="2724"/>
      <c r="Z29" s="2724"/>
      <c r="AA29" s="2724"/>
      <c r="AB29" s="2724"/>
      <c r="AC29" s="2724"/>
      <c r="AD29" s="2724"/>
      <c r="AE29" s="2724"/>
      <c r="AF29" s="2724"/>
      <c r="AG29" s="2724"/>
      <c r="AH29" s="2724"/>
      <c r="AI29" s="2724"/>
      <c r="AJ29" s="2724"/>
      <c r="AK29" s="2724"/>
      <c r="AL29" s="2724"/>
      <c r="AM29" s="2724"/>
      <c r="AN29" s="2724"/>
      <c r="AO29" s="2724"/>
      <c r="AP29" s="2724"/>
      <c r="AQ29" s="2724"/>
      <c r="AR29" s="2724"/>
      <c r="AS29" s="2724"/>
      <c r="AT29" s="2724"/>
      <c r="AU29" s="2724"/>
      <c r="AV29" s="2724"/>
      <c r="AW29" s="2724"/>
      <c r="AX29" s="2724"/>
      <c r="AY29" s="2724"/>
      <c r="AZ29" s="2724"/>
      <c r="BA29" s="2724"/>
      <c r="BB29" s="2724"/>
      <c r="BC29" s="2724"/>
      <c r="BD29" s="2724"/>
      <c r="BE29" s="2724"/>
      <c r="BF29" s="2724"/>
      <c r="BG29" s="2724"/>
      <c r="BH29" s="2724"/>
      <c r="BI29" s="2724"/>
      <c r="BJ29" s="2724"/>
      <c r="BK29" s="2724"/>
      <c r="BL29" s="2724"/>
      <c r="BM29" s="2724"/>
      <c r="BN29" s="2724"/>
      <c r="BO29" s="2724"/>
      <c r="BP29" s="2724"/>
      <c r="BQ29" s="2724"/>
      <c r="BR29" s="2724"/>
      <c r="BS29" s="2724"/>
      <c r="BT29" s="2724"/>
      <c r="BU29" s="2725"/>
      <c r="CA29" s="172">
        <v>2</v>
      </c>
      <c r="CB29" s="162">
        <v>0.4</v>
      </c>
      <c r="CC29" s="163"/>
      <c r="CV29" s="461">
        <v>28</v>
      </c>
    </row>
    <row r="30" spans="2:100" ht="13.5" customHeight="1">
      <c r="C30" s="2726"/>
      <c r="D30" s="2727"/>
      <c r="E30" s="2727"/>
      <c r="F30" s="2727"/>
      <c r="G30" s="2727"/>
      <c r="H30" s="2727"/>
      <c r="I30" s="2727"/>
      <c r="J30" s="2727"/>
      <c r="K30" s="2727"/>
      <c r="L30" s="2727"/>
      <c r="M30" s="2727"/>
      <c r="N30" s="2727"/>
      <c r="O30" s="2727"/>
      <c r="P30" s="2727"/>
      <c r="Q30" s="2727"/>
      <c r="R30" s="2727"/>
      <c r="S30" s="2727"/>
      <c r="T30" s="2727"/>
      <c r="U30" s="2727"/>
      <c r="V30" s="2727"/>
      <c r="W30" s="2727"/>
      <c r="X30" s="2727"/>
      <c r="Y30" s="2727"/>
      <c r="Z30" s="2727"/>
      <c r="AA30" s="2727"/>
      <c r="AB30" s="2727"/>
      <c r="AC30" s="2727"/>
      <c r="AD30" s="2727"/>
      <c r="AE30" s="2727"/>
      <c r="AF30" s="2727"/>
      <c r="AG30" s="2727"/>
      <c r="AH30" s="2727"/>
      <c r="AI30" s="2727"/>
      <c r="AJ30" s="2727"/>
      <c r="AK30" s="2727"/>
      <c r="AL30" s="2727"/>
      <c r="AM30" s="2727"/>
      <c r="AN30" s="2727"/>
      <c r="AO30" s="2727"/>
      <c r="AP30" s="2727"/>
      <c r="AQ30" s="2727"/>
      <c r="AR30" s="2727"/>
      <c r="AS30" s="2727"/>
      <c r="AT30" s="2727"/>
      <c r="AU30" s="2727"/>
      <c r="AV30" s="2727"/>
      <c r="AW30" s="2727"/>
      <c r="AX30" s="2727"/>
      <c r="AY30" s="2727"/>
      <c r="AZ30" s="2727"/>
      <c r="BA30" s="2727"/>
      <c r="BB30" s="2727"/>
      <c r="BC30" s="2727"/>
      <c r="BD30" s="2727"/>
      <c r="BE30" s="2727"/>
      <c r="BF30" s="2727"/>
      <c r="BG30" s="2727"/>
      <c r="BH30" s="2727"/>
      <c r="BI30" s="2727"/>
      <c r="BJ30" s="2727"/>
      <c r="BK30" s="2727"/>
      <c r="BL30" s="2727"/>
      <c r="BM30" s="2727"/>
      <c r="BN30" s="2727"/>
      <c r="BO30" s="2727"/>
      <c r="BP30" s="2727"/>
      <c r="BQ30" s="2727"/>
      <c r="BR30" s="2727"/>
      <c r="BS30" s="2727"/>
      <c r="BT30" s="2727"/>
      <c r="BU30" s="2728"/>
      <c r="CA30" s="172">
        <v>3</v>
      </c>
      <c r="CB30" s="162">
        <v>0.5</v>
      </c>
      <c r="CC30" s="163"/>
      <c r="CV30" s="461">
        <v>29</v>
      </c>
    </row>
    <row r="31" spans="2:100" ht="13.5" customHeight="1">
      <c r="C31" s="2726"/>
      <c r="D31" s="2727"/>
      <c r="E31" s="2727"/>
      <c r="F31" s="2727"/>
      <c r="G31" s="2727"/>
      <c r="H31" s="2727"/>
      <c r="I31" s="2727"/>
      <c r="J31" s="2727"/>
      <c r="K31" s="2727"/>
      <c r="L31" s="2727"/>
      <c r="M31" s="2727"/>
      <c r="N31" s="2727"/>
      <c r="O31" s="2727"/>
      <c r="P31" s="2727"/>
      <c r="Q31" s="2727"/>
      <c r="R31" s="2727"/>
      <c r="S31" s="2727"/>
      <c r="T31" s="2727"/>
      <c r="U31" s="2727"/>
      <c r="V31" s="2727"/>
      <c r="W31" s="2727"/>
      <c r="X31" s="2727"/>
      <c r="Y31" s="2727"/>
      <c r="Z31" s="2727"/>
      <c r="AA31" s="2727"/>
      <c r="AB31" s="2727"/>
      <c r="AC31" s="2727"/>
      <c r="AD31" s="2727"/>
      <c r="AE31" s="2727"/>
      <c r="AF31" s="2727"/>
      <c r="AG31" s="2727"/>
      <c r="AH31" s="2727"/>
      <c r="AI31" s="2727"/>
      <c r="AJ31" s="2727"/>
      <c r="AK31" s="2727"/>
      <c r="AL31" s="2727"/>
      <c r="AM31" s="2727"/>
      <c r="AN31" s="2727"/>
      <c r="AO31" s="2727"/>
      <c r="AP31" s="2727"/>
      <c r="AQ31" s="2727"/>
      <c r="AR31" s="2727"/>
      <c r="AS31" s="2727"/>
      <c r="AT31" s="2727"/>
      <c r="AU31" s="2727"/>
      <c r="AV31" s="2727"/>
      <c r="AW31" s="2727"/>
      <c r="AX31" s="2727"/>
      <c r="AY31" s="2727"/>
      <c r="AZ31" s="2727"/>
      <c r="BA31" s="2727"/>
      <c r="BB31" s="2727"/>
      <c r="BC31" s="2727"/>
      <c r="BD31" s="2727"/>
      <c r="BE31" s="2727"/>
      <c r="BF31" s="2727"/>
      <c r="BG31" s="2727"/>
      <c r="BH31" s="2727"/>
      <c r="BI31" s="2727"/>
      <c r="BJ31" s="2727"/>
      <c r="BK31" s="2727"/>
      <c r="BL31" s="2727"/>
      <c r="BM31" s="2727"/>
      <c r="BN31" s="2727"/>
      <c r="BO31" s="2727"/>
      <c r="BP31" s="2727"/>
      <c r="BQ31" s="2727"/>
      <c r="BR31" s="2727"/>
      <c r="BS31" s="2727"/>
      <c r="BT31" s="2727"/>
      <c r="BU31" s="2728"/>
      <c r="CA31" s="172">
        <v>4</v>
      </c>
      <c r="CB31" s="162">
        <v>0.6</v>
      </c>
      <c r="CC31" s="163"/>
      <c r="CV31" s="461">
        <v>30</v>
      </c>
    </row>
    <row r="32" spans="2:100" ht="13.5" customHeight="1">
      <c r="C32" s="2726"/>
      <c r="D32" s="2727"/>
      <c r="E32" s="2727"/>
      <c r="F32" s="2727"/>
      <c r="G32" s="2727"/>
      <c r="H32" s="2727"/>
      <c r="I32" s="2727"/>
      <c r="J32" s="2727"/>
      <c r="K32" s="2727"/>
      <c r="L32" s="2727"/>
      <c r="M32" s="2727"/>
      <c r="N32" s="2727"/>
      <c r="O32" s="2727"/>
      <c r="P32" s="2727"/>
      <c r="Q32" s="2727"/>
      <c r="R32" s="2727"/>
      <c r="S32" s="2727"/>
      <c r="T32" s="2727"/>
      <c r="U32" s="2727"/>
      <c r="V32" s="2727"/>
      <c r="W32" s="2727"/>
      <c r="X32" s="2727"/>
      <c r="Y32" s="2727"/>
      <c r="Z32" s="2727"/>
      <c r="AA32" s="2727"/>
      <c r="AB32" s="2727"/>
      <c r="AC32" s="2727"/>
      <c r="AD32" s="2727"/>
      <c r="AE32" s="2727"/>
      <c r="AF32" s="2727"/>
      <c r="AG32" s="2727"/>
      <c r="AH32" s="2727"/>
      <c r="AI32" s="2727"/>
      <c r="AJ32" s="2727"/>
      <c r="AK32" s="2727"/>
      <c r="AL32" s="2727"/>
      <c r="AM32" s="2727"/>
      <c r="AN32" s="2727"/>
      <c r="AO32" s="2727"/>
      <c r="AP32" s="2727"/>
      <c r="AQ32" s="2727"/>
      <c r="AR32" s="2727"/>
      <c r="AS32" s="2727"/>
      <c r="AT32" s="2727"/>
      <c r="AU32" s="2727"/>
      <c r="AV32" s="2727"/>
      <c r="AW32" s="2727"/>
      <c r="AX32" s="2727"/>
      <c r="AY32" s="2727"/>
      <c r="AZ32" s="2727"/>
      <c r="BA32" s="2727"/>
      <c r="BB32" s="2727"/>
      <c r="BC32" s="2727"/>
      <c r="BD32" s="2727"/>
      <c r="BE32" s="2727"/>
      <c r="BF32" s="2727"/>
      <c r="BG32" s="2727"/>
      <c r="BH32" s="2727"/>
      <c r="BI32" s="2727"/>
      <c r="BJ32" s="2727"/>
      <c r="BK32" s="2727"/>
      <c r="BL32" s="2727"/>
      <c r="BM32" s="2727"/>
      <c r="BN32" s="2727"/>
      <c r="BO32" s="2727"/>
      <c r="BP32" s="2727"/>
      <c r="BQ32" s="2727"/>
      <c r="BR32" s="2727"/>
      <c r="BS32" s="2727"/>
      <c r="BT32" s="2727"/>
      <c r="BU32" s="2728"/>
      <c r="CA32" s="172">
        <v>5</v>
      </c>
      <c r="CB32" s="162">
        <v>0.6</v>
      </c>
      <c r="CC32" s="163"/>
      <c r="CV32" s="461">
        <v>31</v>
      </c>
    </row>
    <row r="33" spans="2:100" ht="13.5" customHeight="1">
      <c r="C33" s="2726"/>
      <c r="D33" s="2727"/>
      <c r="E33" s="2727"/>
      <c r="F33" s="2727"/>
      <c r="G33" s="2727"/>
      <c r="H33" s="2727"/>
      <c r="I33" s="2727"/>
      <c r="J33" s="2727"/>
      <c r="K33" s="2727"/>
      <c r="L33" s="2727"/>
      <c r="M33" s="2727"/>
      <c r="N33" s="2727"/>
      <c r="O33" s="2727"/>
      <c r="P33" s="2727"/>
      <c r="Q33" s="2727"/>
      <c r="R33" s="2727"/>
      <c r="S33" s="2727"/>
      <c r="T33" s="2727"/>
      <c r="U33" s="2727"/>
      <c r="V33" s="2727"/>
      <c r="W33" s="2727"/>
      <c r="X33" s="2727"/>
      <c r="Y33" s="2727"/>
      <c r="Z33" s="2727"/>
      <c r="AA33" s="2727"/>
      <c r="AB33" s="2727"/>
      <c r="AC33" s="2727"/>
      <c r="AD33" s="2727"/>
      <c r="AE33" s="2727"/>
      <c r="AF33" s="2727"/>
      <c r="AG33" s="2727"/>
      <c r="AH33" s="2727"/>
      <c r="AI33" s="2727"/>
      <c r="AJ33" s="2727"/>
      <c r="AK33" s="2727"/>
      <c r="AL33" s="2727"/>
      <c r="AM33" s="2727"/>
      <c r="AN33" s="2727"/>
      <c r="AO33" s="2727"/>
      <c r="AP33" s="2727"/>
      <c r="AQ33" s="2727"/>
      <c r="AR33" s="2727"/>
      <c r="AS33" s="2727"/>
      <c r="AT33" s="2727"/>
      <c r="AU33" s="2727"/>
      <c r="AV33" s="2727"/>
      <c r="AW33" s="2727"/>
      <c r="AX33" s="2727"/>
      <c r="AY33" s="2727"/>
      <c r="AZ33" s="2727"/>
      <c r="BA33" s="2727"/>
      <c r="BB33" s="2727"/>
      <c r="BC33" s="2727"/>
      <c r="BD33" s="2727"/>
      <c r="BE33" s="2727"/>
      <c r="BF33" s="2727"/>
      <c r="BG33" s="2727"/>
      <c r="BH33" s="2727"/>
      <c r="BI33" s="2727"/>
      <c r="BJ33" s="2727"/>
      <c r="BK33" s="2727"/>
      <c r="BL33" s="2727"/>
      <c r="BM33" s="2727"/>
      <c r="BN33" s="2727"/>
      <c r="BO33" s="2727"/>
      <c r="BP33" s="2727"/>
      <c r="BQ33" s="2727"/>
      <c r="BR33" s="2727"/>
      <c r="BS33" s="2727"/>
      <c r="BT33" s="2727"/>
      <c r="BU33" s="2728"/>
      <c r="CA33" s="172">
        <v>6</v>
      </c>
      <c r="CB33" s="162">
        <v>0.6</v>
      </c>
      <c r="CC33" s="163"/>
      <c r="CV33" s="461"/>
    </row>
    <row r="34" spans="2:100" ht="13.5" customHeight="1">
      <c r="C34" s="2726"/>
      <c r="D34" s="2727"/>
      <c r="E34" s="2727"/>
      <c r="F34" s="2727"/>
      <c r="G34" s="2727"/>
      <c r="H34" s="2727"/>
      <c r="I34" s="2727"/>
      <c r="J34" s="2727"/>
      <c r="K34" s="2727"/>
      <c r="L34" s="2727"/>
      <c r="M34" s="2727"/>
      <c r="N34" s="2727"/>
      <c r="O34" s="2727"/>
      <c r="P34" s="2727"/>
      <c r="Q34" s="2727"/>
      <c r="R34" s="2727"/>
      <c r="S34" s="2727"/>
      <c r="T34" s="2727"/>
      <c r="U34" s="2727"/>
      <c r="V34" s="2727"/>
      <c r="W34" s="2727"/>
      <c r="X34" s="2727"/>
      <c r="Y34" s="2727"/>
      <c r="Z34" s="2727"/>
      <c r="AA34" s="2727"/>
      <c r="AB34" s="2727"/>
      <c r="AC34" s="2727"/>
      <c r="AD34" s="2727"/>
      <c r="AE34" s="2727"/>
      <c r="AF34" s="2727"/>
      <c r="AG34" s="2727"/>
      <c r="AH34" s="2727"/>
      <c r="AI34" s="2727"/>
      <c r="AJ34" s="2727"/>
      <c r="AK34" s="2727"/>
      <c r="AL34" s="2727"/>
      <c r="AM34" s="2727"/>
      <c r="AN34" s="2727"/>
      <c r="AO34" s="2727"/>
      <c r="AP34" s="2727"/>
      <c r="AQ34" s="2727"/>
      <c r="AR34" s="2727"/>
      <c r="AS34" s="2727"/>
      <c r="AT34" s="2727"/>
      <c r="AU34" s="2727"/>
      <c r="AV34" s="2727"/>
      <c r="AW34" s="2727"/>
      <c r="AX34" s="2727"/>
      <c r="AY34" s="2727"/>
      <c r="AZ34" s="2727"/>
      <c r="BA34" s="2727"/>
      <c r="BB34" s="2727"/>
      <c r="BC34" s="2727"/>
      <c r="BD34" s="2727"/>
      <c r="BE34" s="2727"/>
      <c r="BF34" s="2727"/>
      <c r="BG34" s="2727"/>
      <c r="BH34" s="2727"/>
      <c r="BI34" s="2727"/>
      <c r="BJ34" s="2727"/>
      <c r="BK34" s="2727"/>
      <c r="BL34" s="2727"/>
      <c r="BM34" s="2727"/>
      <c r="BN34" s="2727"/>
      <c r="BO34" s="2727"/>
      <c r="BP34" s="2727"/>
      <c r="BQ34" s="2727"/>
      <c r="BR34" s="2727"/>
      <c r="BS34" s="2727"/>
      <c r="BT34" s="2727"/>
      <c r="BU34" s="2728"/>
      <c r="CA34" s="172">
        <v>7</v>
      </c>
      <c r="CB34" s="162">
        <v>0.6</v>
      </c>
      <c r="CC34" s="163"/>
      <c r="CV34" s="461"/>
    </row>
    <row r="35" spans="2:100" ht="13.5" customHeight="1">
      <c r="C35" s="2726"/>
      <c r="D35" s="2727"/>
      <c r="E35" s="2727"/>
      <c r="F35" s="2727"/>
      <c r="G35" s="2727"/>
      <c r="H35" s="2727"/>
      <c r="I35" s="2727"/>
      <c r="J35" s="2727"/>
      <c r="K35" s="2727"/>
      <c r="L35" s="2727"/>
      <c r="M35" s="2727"/>
      <c r="N35" s="2727"/>
      <c r="O35" s="2727"/>
      <c r="P35" s="2727"/>
      <c r="Q35" s="2727"/>
      <c r="R35" s="2727"/>
      <c r="S35" s="2727"/>
      <c r="T35" s="2727"/>
      <c r="U35" s="2727"/>
      <c r="V35" s="2727"/>
      <c r="W35" s="2727"/>
      <c r="X35" s="2727"/>
      <c r="Y35" s="2727"/>
      <c r="Z35" s="2727"/>
      <c r="AA35" s="2727"/>
      <c r="AB35" s="2727"/>
      <c r="AC35" s="2727"/>
      <c r="AD35" s="2727"/>
      <c r="AE35" s="2727"/>
      <c r="AF35" s="2727"/>
      <c r="AG35" s="2727"/>
      <c r="AH35" s="2727"/>
      <c r="AI35" s="2727"/>
      <c r="AJ35" s="2727"/>
      <c r="AK35" s="2727"/>
      <c r="AL35" s="2727"/>
      <c r="AM35" s="2727"/>
      <c r="AN35" s="2727"/>
      <c r="AO35" s="2727"/>
      <c r="AP35" s="2727"/>
      <c r="AQ35" s="2727"/>
      <c r="AR35" s="2727"/>
      <c r="AS35" s="2727"/>
      <c r="AT35" s="2727"/>
      <c r="AU35" s="2727"/>
      <c r="AV35" s="2727"/>
      <c r="AW35" s="2727"/>
      <c r="AX35" s="2727"/>
      <c r="AY35" s="2727"/>
      <c r="AZ35" s="2727"/>
      <c r="BA35" s="2727"/>
      <c r="BB35" s="2727"/>
      <c r="BC35" s="2727"/>
      <c r="BD35" s="2727"/>
      <c r="BE35" s="2727"/>
      <c r="BF35" s="2727"/>
      <c r="BG35" s="2727"/>
      <c r="BH35" s="2727"/>
      <c r="BI35" s="2727"/>
      <c r="BJ35" s="2727"/>
      <c r="BK35" s="2727"/>
      <c r="BL35" s="2727"/>
      <c r="BM35" s="2727"/>
      <c r="BN35" s="2727"/>
      <c r="BO35" s="2727"/>
      <c r="BP35" s="2727"/>
      <c r="BQ35" s="2727"/>
      <c r="BR35" s="2727"/>
      <c r="BS35" s="2727"/>
      <c r="BT35" s="2727"/>
      <c r="BU35" s="2728"/>
      <c r="CA35" s="172">
        <v>8</v>
      </c>
      <c r="CB35" s="162" t="s">
        <v>359</v>
      </c>
      <c r="CC35" s="163"/>
      <c r="CV35" s="461"/>
    </row>
    <row r="36" spans="2:100" ht="13.5" customHeight="1">
      <c r="C36" s="2726"/>
      <c r="D36" s="2727"/>
      <c r="E36" s="2727"/>
      <c r="F36" s="2727"/>
      <c r="G36" s="2727"/>
      <c r="H36" s="2727"/>
      <c r="I36" s="2727"/>
      <c r="J36" s="2727"/>
      <c r="K36" s="2727"/>
      <c r="L36" s="2727"/>
      <c r="M36" s="2727"/>
      <c r="N36" s="2727"/>
      <c r="O36" s="2727"/>
      <c r="P36" s="2727"/>
      <c r="Q36" s="2727"/>
      <c r="R36" s="2727"/>
      <c r="S36" s="2727"/>
      <c r="T36" s="2727"/>
      <c r="U36" s="2727"/>
      <c r="V36" s="2727"/>
      <c r="W36" s="2727"/>
      <c r="X36" s="2727"/>
      <c r="Y36" s="2727"/>
      <c r="Z36" s="2727"/>
      <c r="AA36" s="2727"/>
      <c r="AB36" s="2727"/>
      <c r="AC36" s="2727"/>
      <c r="AD36" s="2727"/>
      <c r="AE36" s="2727"/>
      <c r="AF36" s="2727"/>
      <c r="AG36" s="2727"/>
      <c r="AH36" s="2727"/>
      <c r="AI36" s="2727"/>
      <c r="AJ36" s="2727"/>
      <c r="AK36" s="2727"/>
      <c r="AL36" s="2727"/>
      <c r="AM36" s="2727"/>
      <c r="AN36" s="2727"/>
      <c r="AO36" s="2727"/>
      <c r="AP36" s="2727"/>
      <c r="AQ36" s="2727"/>
      <c r="AR36" s="2727"/>
      <c r="AS36" s="2727"/>
      <c r="AT36" s="2727"/>
      <c r="AU36" s="2727"/>
      <c r="AV36" s="2727"/>
      <c r="AW36" s="2727"/>
      <c r="AX36" s="2727"/>
      <c r="AY36" s="2727"/>
      <c r="AZ36" s="2727"/>
      <c r="BA36" s="2727"/>
      <c r="BB36" s="2727"/>
      <c r="BC36" s="2727"/>
      <c r="BD36" s="2727"/>
      <c r="BE36" s="2727"/>
      <c r="BF36" s="2727"/>
      <c r="BG36" s="2727"/>
      <c r="BH36" s="2727"/>
      <c r="BI36" s="2727"/>
      <c r="BJ36" s="2727"/>
      <c r="BK36" s="2727"/>
      <c r="BL36" s="2727"/>
      <c r="BM36" s="2727"/>
      <c r="BN36" s="2727"/>
      <c r="BO36" s="2727"/>
      <c r="BP36" s="2727"/>
      <c r="BQ36" s="2727"/>
      <c r="BR36" s="2727"/>
      <c r="BS36" s="2727"/>
      <c r="BT36" s="2727"/>
      <c r="BU36" s="2728"/>
      <c r="CA36" s="161"/>
      <c r="CB36" s="162"/>
      <c r="CC36" s="163"/>
      <c r="CV36" s="461"/>
    </row>
    <row r="37" spans="2:100" ht="13.5" customHeight="1">
      <c r="C37" s="2726"/>
      <c r="D37" s="2727"/>
      <c r="E37" s="2727"/>
      <c r="F37" s="2727"/>
      <c r="G37" s="2727"/>
      <c r="H37" s="2727"/>
      <c r="I37" s="2727"/>
      <c r="J37" s="2727"/>
      <c r="K37" s="2727"/>
      <c r="L37" s="2727"/>
      <c r="M37" s="2727"/>
      <c r="N37" s="2727"/>
      <c r="O37" s="2727"/>
      <c r="P37" s="2727"/>
      <c r="Q37" s="2727"/>
      <c r="R37" s="2727"/>
      <c r="S37" s="2727"/>
      <c r="T37" s="2727"/>
      <c r="U37" s="2727"/>
      <c r="V37" s="2727"/>
      <c r="W37" s="2727"/>
      <c r="X37" s="2727"/>
      <c r="Y37" s="2727"/>
      <c r="Z37" s="2727"/>
      <c r="AA37" s="2727"/>
      <c r="AB37" s="2727"/>
      <c r="AC37" s="2727"/>
      <c r="AD37" s="2727"/>
      <c r="AE37" s="2727"/>
      <c r="AF37" s="2727"/>
      <c r="AG37" s="2727"/>
      <c r="AH37" s="2727"/>
      <c r="AI37" s="2727"/>
      <c r="AJ37" s="2727"/>
      <c r="AK37" s="2727"/>
      <c r="AL37" s="2727"/>
      <c r="AM37" s="2727"/>
      <c r="AN37" s="2727"/>
      <c r="AO37" s="2727"/>
      <c r="AP37" s="2727"/>
      <c r="AQ37" s="2727"/>
      <c r="AR37" s="2727"/>
      <c r="AS37" s="2727"/>
      <c r="AT37" s="2727"/>
      <c r="AU37" s="2727"/>
      <c r="AV37" s="2727"/>
      <c r="AW37" s="2727"/>
      <c r="AX37" s="2727"/>
      <c r="AY37" s="2727"/>
      <c r="AZ37" s="2727"/>
      <c r="BA37" s="2727"/>
      <c r="BB37" s="2727"/>
      <c r="BC37" s="2727"/>
      <c r="BD37" s="2727"/>
      <c r="BE37" s="2727"/>
      <c r="BF37" s="2727"/>
      <c r="BG37" s="2727"/>
      <c r="BH37" s="2727"/>
      <c r="BI37" s="2727"/>
      <c r="BJ37" s="2727"/>
      <c r="BK37" s="2727"/>
      <c r="BL37" s="2727"/>
      <c r="BM37" s="2727"/>
      <c r="BN37" s="2727"/>
      <c r="BO37" s="2727"/>
      <c r="BP37" s="2727"/>
      <c r="BQ37" s="2727"/>
      <c r="BR37" s="2727"/>
      <c r="BS37" s="2727"/>
      <c r="BT37" s="2727"/>
      <c r="BU37" s="2728"/>
      <c r="CA37" s="161"/>
      <c r="CB37" s="162"/>
      <c r="CC37" s="163"/>
      <c r="CV37" s="461"/>
    </row>
    <row r="38" spans="2:100" ht="13.5" customHeight="1">
      <c r="C38" s="2726"/>
      <c r="D38" s="2727"/>
      <c r="E38" s="2727"/>
      <c r="F38" s="2727"/>
      <c r="G38" s="2727"/>
      <c r="H38" s="2727"/>
      <c r="I38" s="2727"/>
      <c r="J38" s="2727"/>
      <c r="K38" s="2727"/>
      <c r="L38" s="2727"/>
      <c r="M38" s="2727"/>
      <c r="N38" s="2727"/>
      <c r="O38" s="2727"/>
      <c r="P38" s="2727"/>
      <c r="Q38" s="2727"/>
      <c r="R38" s="2727"/>
      <c r="S38" s="2727"/>
      <c r="T38" s="2727"/>
      <c r="U38" s="2727"/>
      <c r="V38" s="2727"/>
      <c r="W38" s="2727"/>
      <c r="X38" s="2727"/>
      <c r="Y38" s="2727"/>
      <c r="Z38" s="2727"/>
      <c r="AA38" s="2727"/>
      <c r="AB38" s="2727"/>
      <c r="AC38" s="2727"/>
      <c r="AD38" s="2727"/>
      <c r="AE38" s="2727"/>
      <c r="AF38" s="2727"/>
      <c r="AG38" s="2727"/>
      <c r="AH38" s="2727"/>
      <c r="AI38" s="2727"/>
      <c r="AJ38" s="2727"/>
      <c r="AK38" s="2727"/>
      <c r="AL38" s="2727"/>
      <c r="AM38" s="2727"/>
      <c r="AN38" s="2727"/>
      <c r="AO38" s="2727"/>
      <c r="AP38" s="2727"/>
      <c r="AQ38" s="2727"/>
      <c r="AR38" s="2727"/>
      <c r="AS38" s="2727"/>
      <c r="AT38" s="2727"/>
      <c r="AU38" s="2727"/>
      <c r="AV38" s="2727"/>
      <c r="AW38" s="2727"/>
      <c r="AX38" s="2727"/>
      <c r="AY38" s="2727"/>
      <c r="AZ38" s="2727"/>
      <c r="BA38" s="2727"/>
      <c r="BB38" s="2727"/>
      <c r="BC38" s="2727"/>
      <c r="BD38" s="2727"/>
      <c r="BE38" s="2727"/>
      <c r="BF38" s="2727"/>
      <c r="BG38" s="2727"/>
      <c r="BH38" s="2727"/>
      <c r="BI38" s="2727"/>
      <c r="BJ38" s="2727"/>
      <c r="BK38" s="2727"/>
      <c r="BL38" s="2727"/>
      <c r="BM38" s="2727"/>
      <c r="BN38" s="2727"/>
      <c r="BO38" s="2727"/>
      <c r="BP38" s="2727"/>
      <c r="BQ38" s="2727"/>
      <c r="BR38" s="2727"/>
      <c r="BS38" s="2727"/>
      <c r="BT38" s="2727"/>
      <c r="BU38" s="2728"/>
      <c r="CA38" s="161"/>
      <c r="CB38" s="162"/>
      <c r="CC38" s="163"/>
      <c r="CV38" s="461"/>
    </row>
    <row r="39" spans="2:100" ht="13.5" customHeight="1" thickBot="1">
      <c r="C39" s="2729"/>
      <c r="D39" s="2730"/>
      <c r="E39" s="2730"/>
      <c r="F39" s="2730"/>
      <c r="G39" s="2730"/>
      <c r="H39" s="2730"/>
      <c r="I39" s="2730"/>
      <c r="J39" s="2730"/>
      <c r="K39" s="2730"/>
      <c r="L39" s="2730"/>
      <c r="M39" s="2730"/>
      <c r="N39" s="2730"/>
      <c r="O39" s="2730"/>
      <c r="P39" s="2730"/>
      <c r="Q39" s="2730"/>
      <c r="R39" s="2730"/>
      <c r="S39" s="2730"/>
      <c r="T39" s="2730"/>
      <c r="U39" s="2730"/>
      <c r="V39" s="2730"/>
      <c r="W39" s="2730"/>
      <c r="X39" s="2730"/>
      <c r="Y39" s="2730"/>
      <c r="Z39" s="2730"/>
      <c r="AA39" s="2730"/>
      <c r="AB39" s="2730"/>
      <c r="AC39" s="2730"/>
      <c r="AD39" s="2730"/>
      <c r="AE39" s="2730"/>
      <c r="AF39" s="2730"/>
      <c r="AG39" s="2730"/>
      <c r="AH39" s="2730"/>
      <c r="AI39" s="2730"/>
      <c r="AJ39" s="2730"/>
      <c r="AK39" s="2730"/>
      <c r="AL39" s="2730"/>
      <c r="AM39" s="2730"/>
      <c r="AN39" s="2730"/>
      <c r="AO39" s="2730"/>
      <c r="AP39" s="2730"/>
      <c r="AQ39" s="2730"/>
      <c r="AR39" s="2730"/>
      <c r="AS39" s="2730"/>
      <c r="AT39" s="2730"/>
      <c r="AU39" s="2730"/>
      <c r="AV39" s="2730"/>
      <c r="AW39" s="2730"/>
      <c r="AX39" s="2730"/>
      <c r="AY39" s="2730"/>
      <c r="AZ39" s="2730"/>
      <c r="BA39" s="2730"/>
      <c r="BB39" s="2730"/>
      <c r="BC39" s="2730"/>
      <c r="BD39" s="2730"/>
      <c r="BE39" s="2730"/>
      <c r="BF39" s="2730"/>
      <c r="BG39" s="2730"/>
      <c r="BH39" s="2730"/>
      <c r="BI39" s="2730"/>
      <c r="BJ39" s="2730"/>
      <c r="BK39" s="2730"/>
      <c r="BL39" s="2730"/>
      <c r="BM39" s="2730"/>
      <c r="BN39" s="2730"/>
      <c r="BO39" s="2730"/>
      <c r="BP39" s="2730"/>
      <c r="BQ39" s="2730"/>
      <c r="BR39" s="2730"/>
      <c r="BS39" s="2730"/>
      <c r="BT39" s="2730"/>
      <c r="BU39" s="2731"/>
      <c r="CA39" s="161"/>
      <c r="CB39" s="162"/>
      <c r="CC39" s="163"/>
      <c r="CV39" s="461"/>
    </row>
    <row r="40" spans="2:100" s="247" customFormat="1" ht="11.1" customHeight="1">
      <c r="B40" s="1054"/>
      <c r="C40" s="1054"/>
      <c r="D40" s="1054"/>
      <c r="E40" s="1054"/>
      <c r="F40" s="1054"/>
      <c r="G40" s="1054"/>
      <c r="H40" s="1054"/>
      <c r="I40" s="1054"/>
      <c r="J40" s="1054"/>
      <c r="K40" s="1054"/>
      <c r="L40" s="1054"/>
      <c r="M40" s="1054"/>
      <c r="N40" s="1054"/>
      <c r="O40" s="1054"/>
      <c r="P40" s="1054"/>
      <c r="Q40" s="1054"/>
      <c r="R40" s="1054"/>
      <c r="S40" s="1054"/>
      <c r="T40" s="1054"/>
      <c r="U40" s="1054"/>
      <c r="V40" s="1054"/>
      <c r="W40" s="1054"/>
      <c r="X40" s="1054"/>
      <c r="Y40" s="1054"/>
      <c r="Z40" s="1054"/>
      <c r="AA40" s="1054"/>
      <c r="AB40" s="1054"/>
      <c r="AC40" s="1054"/>
      <c r="AD40" s="1054"/>
      <c r="AE40" s="1054"/>
      <c r="AF40" s="1054"/>
      <c r="AG40" s="1054"/>
      <c r="AH40" s="1054"/>
      <c r="AI40" s="1054"/>
      <c r="AJ40" s="1054"/>
      <c r="AK40" s="1054"/>
      <c r="AL40" s="1054"/>
      <c r="AM40" s="1054"/>
      <c r="AN40" s="1054"/>
      <c r="AO40" s="1054"/>
      <c r="AP40" s="1054"/>
      <c r="AQ40" s="1054"/>
      <c r="AR40" s="1054"/>
      <c r="AS40" s="1054"/>
      <c r="AT40" s="1054"/>
      <c r="AU40" s="1054"/>
      <c r="AV40" s="1054"/>
      <c r="AW40" s="1054"/>
      <c r="AX40" s="1054"/>
      <c r="AY40" s="1054"/>
      <c r="AZ40" s="1054"/>
      <c r="BA40" s="1054"/>
      <c r="BB40" s="1054"/>
      <c r="BC40" s="1054"/>
      <c r="BD40" s="1054"/>
      <c r="BE40" s="1054"/>
      <c r="BF40" s="1054"/>
      <c r="BG40" s="1054"/>
      <c r="BH40" s="1054"/>
      <c r="BI40" s="1054"/>
      <c r="BJ40" s="1054"/>
      <c r="BK40" s="1054"/>
      <c r="BL40" s="1054"/>
      <c r="BM40" s="1054"/>
      <c r="BN40" s="1054"/>
      <c r="BO40" s="1054"/>
      <c r="BP40" s="1054"/>
      <c r="BQ40" s="1054"/>
      <c r="BR40" s="1054"/>
      <c r="BS40" s="1054"/>
      <c r="BT40" s="1054"/>
      <c r="BU40" s="1054"/>
      <c r="BV40" s="1054"/>
    </row>
    <row r="41" spans="2:100" s="247" customFormat="1" ht="12" customHeight="1">
      <c r="C41" s="247" t="s">
        <v>543</v>
      </c>
    </row>
    <row r="42" spans="2:100" s="247" customFormat="1" ht="9.9499999999999993" customHeight="1">
      <c r="C42" s="2763" t="s">
        <v>542</v>
      </c>
      <c r="D42" s="2763"/>
      <c r="E42" s="2763"/>
      <c r="F42" s="2763"/>
      <c r="G42" s="2763"/>
      <c r="H42" s="2763"/>
      <c r="I42" s="2763"/>
      <c r="J42" s="2763"/>
      <c r="K42" s="2763"/>
      <c r="L42" s="2763"/>
      <c r="M42" s="2763"/>
      <c r="N42" s="2763"/>
      <c r="O42" s="2763"/>
      <c r="P42" s="2763"/>
      <c r="Q42" s="2763"/>
      <c r="R42" s="2763"/>
      <c r="S42" s="2763"/>
      <c r="T42" s="2763"/>
      <c r="U42" s="2763"/>
      <c r="V42" s="2763"/>
      <c r="W42" s="2763"/>
      <c r="X42" s="2763"/>
      <c r="Y42" s="2763"/>
      <c r="Z42" s="2763"/>
      <c r="AA42" s="2763"/>
      <c r="AB42" s="2763"/>
      <c r="AC42" s="2763"/>
      <c r="AD42" s="2763"/>
      <c r="AE42" s="2763"/>
      <c r="AF42" s="2763"/>
      <c r="AG42" s="2763"/>
      <c r="AH42" s="2763"/>
      <c r="AI42" s="2763"/>
      <c r="AJ42" s="2763"/>
      <c r="AK42" s="2763"/>
      <c r="AL42" s="2763"/>
      <c r="AM42" s="2763"/>
      <c r="AN42" s="2763"/>
      <c r="AO42" s="2763"/>
      <c r="AP42" s="2763"/>
      <c r="AQ42" s="2763"/>
      <c r="AR42" s="2763"/>
      <c r="AS42" s="2763"/>
      <c r="AT42" s="2763"/>
      <c r="AU42" s="2763"/>
      <c r="AV42" s="2763"/>
      <c r="AW42" s="2763"/>
      <c r="AX42" s="2763"/>
      <c r="AY42" s="2763"/>
      <c r="AZ42" s="2763"/>
      <c r="BA42" s="2763"/>
      <c r="BB42" s="2763"/>
      <c r="BC42" s="2763"/>
      <c r="BD42" s="2763"/>
      <c r="BE42" s="2763"/>
      <c r="BF42" s="2763"/>
      <c r="BG42" s="2763"/>
      <c r="BH42" s="2763"/>
      <c r="BI42" s="2763"/>
      <c r="BJ42" s="2763"/>
      <c r="BK42" s="2763"/>
      <c r="BL42" s="2763"/>
      <c r="BM42" s="2763"/>
      <c r="BN42" s="2763"/>
      <c r="BO42" s="2763"/>
      <c r="BP42" s="2763"/>
      <c r="BQ42" s="2763"/>
      <c r="BR42" s="2763"/>
      <c r="BS42" s="2763"/>
      <c r="BT42" s="2763"/>
      <c r="BU42" s="2763"/>
    </row>
    <row r="43" spans="2:100" s="247" customFormat="1" ht="9.9499999999999993" customHeight="1">
      <c r="C43" s="2763"/>
      <c r="D43" s="2763"/>
      <c r="E43" s="2763"/>
      <c r="F43" s="2763"/>
      <c r="G43" s="2763"/>
      <c r="H43" s="2763"/>
      <c r="I43" s="2763"/>
      <c r="J43" s="2763"/>
      <c r="K43" s="2763"/>
      <c r="L43" s="2763"/>
      <c r="M43" s="2763"/>
      <c r="N43" s="2763"/>
      <c r="O43" s="2763"/>
      <c r="P43" s="2763"/>
      <c r="Q43" s="2763"/>
      <c r="R43" s="2763"/>
      <c r="S43" s="2763"/>
      <c r="T43" s="2763"/>
      <c r="U43" s="2763"/>
      <c r="V43" s="2763"/>
      <c r="W43" s="2763"/>
      <c r="X43" s="2763"/>
      <c r="Y43" s="2763"/>
      <c r="Z43" s="2763"/>
      <c r="AA43" s="2763"/>
      <c r="AB43" s="2763"/>
      <c r="AC43" s="2763"/>
      <c r="AD43" s="2763"/>
      <c r="AE43" s="2763"/>
      <c r="AF43" s="2763"/>
      <c r="AG43" s="2763"/>
      <c r="AH43" s="2763"/>
      <c r="AI43" s="2763"/>
      <c r="AJ43" s="2763"/>
      <c r="AK43" s="2763"/>
      <c r="AL43" s="2763"/>
      <c r="AM43" s="2763"/>
      <c r="AN43" s="2763"/>
      <c r="AO43" s="2763"/>
      <c r="AP43" s="2763"/>
      <c r="AQ43" s="2763"/>
      <c r="AR43" s="2763"/>
      <c r="AS43" s="2763"/>
      <c r="AT43" s="2763"/>
      <c r="AU43" s="2763"/>
      <c r="AV43" s="2763"/>
      <c r="AW43" s="2763"/>
      <c r="AX43" s="2763"/>
      <c r="AY43" s="2763"/>
      <c r="AZ43" s="2763"/>
      <c r="BA43" s="2763"/>
      <c r="BB43" s="2763"/>
      <c r="BC43" s="2763"/>
      <c r="BD43" s="2763"/>
      <c r="BE43" s="2763"/>
      <c r="BF43" s="2763"/>
      <c r="BG43" s="2763"/>
      <c r="BH43" s="2763"/>
      <c r="BI43" s="2763"/>
      <c r="BJ43" s="2763"/>
      <c r="BK43" s="2763"/>
      <c r="BL43" s="2763"/>
      <c r="BM43" s="2763"/>
      <c r="BN43" s="2763"/>
      <c r="BO43" s="2763"/>
      <c r="BP43" s="2763"/>
      <c r="BQ43" s="2763"/>
      <c r="BR43" s="2763"/>
      <c r="BS43" s="2763"/>
      <c r="BT43" s="2763"/>
      <c r="BU43" s="2763"/>
    </row>
    <row r="44" spans="2:100" ht="9.9499999999999993" customHeight="1">
      <c r="C44" s="2763"/>
      <c r="D44" s="2763"/>
      <c r="E44" s="2763"/>
      <c r="F44" s="2763"/>
      <c r="G44" s="2763"/>
      <c r="H44" s="2763"/>
      <c r="I44" s="2763"/>
      <c r="J44" s="2763"/>
      <c r="K44" s="2763"/>
      <c r="L44" s="2763"/>
      <c r="M44" s="2763"/>
      <c r="N44" s="2763"/>
      <c r="O44" s="2763"/>
      <c r="P44" s="2763"/>
      <c r="Q44" s="2763"/>
      <c r="R44" s="2763"/>
      <c r="S44" s="2763"/>
      <c r="T44" s="2763"/>
      <c r="U44" s="2763"/>
      <c r="V44" s="2763"/>
      <c r="W44" s="2763"/>
      <c r="X44" s="2763"/>
      <c r="Y44" s="2763"/>
      <c r="Z44" s="2763"/>
      <c r="AA44" s="2763"/>
      <c r="AB44" s="2763"/>
      <c r="AC44" s="2763"/>
      <c r="AD44" s="2763"/>
      <c r="AE44" s="2763"/>
      <c r="AF44" s="2763"/>
      <c r="AG44" s="2763"/>
      <c r="AH44" s="2763"/>
      <c r="AI44" s="2763"/>
      <c r="AJ44" s="2763"/>
      <c r="AK44" s="2763"/>
      <c r="AL44" s="2763"/>
      <c r="AM44" s="2763"/>
      <c r="AN44" s="2763"/>
      <c r="AO44" s="2763"/>
      <c r="AP44" s="2763"/>
      <c r="AQ44" s="2763"/>
      <c r="AR44" s="2763"/>
      <c r="AS44" s="2763"/>
      <c r="AT44" s="2763"/>
      <c r="AU44" s="2763"/>
      <c r="AV44" s="2763"/>
      <c r="AW44" s="2763"/>
      <c r="AX44" s="2763"/>
      <c r="AY44" s="2763"/>
      <c r="AZ44" s="2763"/>
      <c r="BA44" s="2763"/>
      <c r="BB44" s="2763"/>
      <c r="BC44" s="2763"/>
      <c r="BD44" s="2763"/>
      <c r="BE44" s="2763"/>
      <c r="BF44" s="2763"/>
      <c r="BG44" s="2763"/>
      <c r="BH44" s="2763"/>
      <c r="BI44" s="2763"/>
      <c r="BJ44" s="2763"/>
      <c r="BK44" s="2763"/>
      <c r="BL44" s="2763"/>
      <c r="BM44" s="2763"/>
      <c r="BN44" s="2763"/>
      <c r="BO44" s="2763"/>
      <c r="BP44" s="2763"/>
      <c r="BQ44" s="2763"/>
      <c r="BR44" s="2763"/>
      <c r="BS44" s="2763"/>
      <c r="BT44" s="2763"/>
      <c r="BU44" s="2763"/>
      <c r="CA44" s="161"/>
      <c r="CB44" s="162"/>
      <c r="CC44" s="163"/>
    </row>
    <row r="45" spans="2:100" ht="20.100000000000001" customHeight="1">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c r="BI45" s="152"/>
      <c r="BJ45" s="152"/>
      <c r="BK45" s="152"/>
      <c r="BL45" s="152"/>
      <c r="BM45" s="152"/>
      <c r="BN45" s="152"/>
      <c r="BO45" s="152"/>
      <c r="BP45" s="152"/>
      <c r="BQ45" s="152"/>
      <c r="BR45" s="152"/>
      <c r="BS45" s="152"/>
      <c r="BT45" s="152"/>
      <c r="BU45" s="152"/>
      <c r="CA45" s="161"/>
      <c r="CB45" s="162"/>
      <c r="CC45" s="163"/>
    </row>
    <row r="46" spans="2:100" ht="20.100000000000001" customHeight="1">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c r="BI46" s="152"/>
      <c r="BJ46" s="152"/>
      <c r="BK46" s="152"/>
      <c r="BL46" s="152"/>
      <c r="BM46" s="152"/>
      <c r="BN46" s="152"/>
      <c r="BO46" s="152"/>
      <c r="BP46" s="152"/>
      <c r="BQ46" s="152"/>
      <c r="BR46" s="152"/>
      <c r="BS46" s="152"/>
      <c r="BT46" s="152"/>
      <c r="BU46" s="152"/>
      <c r="CA46" s="161"/>
      <c r="CB46" s="162"/>
      <c r="CC46" s="163"/>
    </row>
    <row r="47" spans="2:100" ht="20.100000000000001" customHeight="1">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c r="BI47" s="152"/>
      <c r="BJ47" s="152"/>
      <c r="BK47" s="152"/>
      <c r="BL47" s="152"/>
      <c r="BM47" s="152"/>
      <c r="BN47" s="152"/>
      <c r="BO47" s="152"/>
      <c r="BP47" s="152"/>
      <c r="BQ47" s="152"/>
      <c r="BR47" s="152"/>
      <c r="BS47" s="152"/>
      <c r="BT47" s="152"/>
      <c r="BU47" s="152"/>
      <c r="CA47" s="161"/>
      <c r="CB47" s="162"/>
      <c r="CC47" s="163"/>
    </row>
    <row r="52" spans="10:53" ht="13.5" customHeight="1">
      <c r="J52" s="2704"/>
      <c r="K52" s="2704"/>
      <c r="L52" s="2704"/>
      <c r="M52" s="2704"/>
      <c r="N52" s="2704"/>
      <c r="O52" s="2704"/>
      <c r="P52" s="2704"/>
      <c r="Q52" s="2704"/>
      <c r="R52" s="2704"/>
      <c r="S52" s="2704"/>
      <c r="T52" s="2704"/>
      <c r="U52" s="2704"/>
      <c r="V52" s="2704"/>
      <c r="W52" s="2704"/>
      <c r="X52" s="2704"/>
      <c r="Y52" s="2704"/>
      <c r="Z52" s="2704"/>
      <c r="AA52" s="2704"/>
      <c r="AB52" s="2704"/>
      <c r="AC52" s="2704"/>
      <c r="AD52" s="2704"/>
      <c r="AE52" s="2704"/>
      <c r="AY52" s="2704"/>
      <c r="AZ52" s="2704"/>
      <c r="BA52" s="2704"/>
    </row>
    <row r="53" spans="10:53" ht="13.5" customHeight="1"/>
    <row r="54" spans="10:53" ht="13.5" customHeight="1"/>
    <row r="55" spans="10:53" ht="13.5" customHeight="1"/>
    <row r="56" spans="10:53" ht="13.5" customHeight="1"/>
    <row r="57" spans="10:53" ht="13.5" hidden="1" customHeight="1">
      <c r="S57" s="43" t="s">
        <v>184</v>
      </c>
      <c r="Z57" s="19" t="s">
        <v>185</v>
      </c>
      <c r="AM57" s="19" t="s">
        <v>186</v>
      </c>
    </row>
    <row r="58" spans="10:53" ht="13.5" hidden="1" customHeight="1">
      <c r="S58" s="43" t="s">
        <v>188</v>
      </c>
      <c r="Z58" s="19" t="s">
        <v>189</v>
      </c>
      <c r="AM58" s="19" t="s">
        <v>189</v>
      </c>
      <c r="AY58" s="43">
        <v>1</v>
      </c>
    </row>
    <row r="59" spans="10:53" ht="13.5" hidden="1" customHeight="1">
      <c r="Z59" s="19" t="s">
        <v>191</v>
      </c>
      <c r="AM59" s="19" t="s">
        <v>191</v>
      </c>
      <c r="AY59" s="43">
        <v>2</v>
      </c>
    </row>
    <row r="60" spans="10:53" ht="13.5" hidden="1" customHeight="1">
      <c r="Z60" s="19" t="s">
        <v>193</v>
      </c>
      <c r="AM60" s="19" t="s">
        <v>193</v>
      </c>
      <c r="AY60" s="43">
        <v>3</v>
      </c>
    </row>
    <row r="61" spans="10:53" ht="13.5" hidden="1" customHeight="1">
      <c r="Z61" s="19" t="s">
        <v>194</v>
      </c>
      <c r="AM61" s="19" t="s">
        <v>194</v>
      </c>
      <c r="AY61" s="43">
        <v>4</v>
      </c>
    </row>
    <row r="62" spans="10:53" ht="13.5" hidden="1" customHeight="1">
      <c r="Z62" s="19" t="s">
        <v>195</v>
      </c>
      <c r="AM62" s="19" t="s">
        <v>195</v>
      </c>
      <c r="AY62" s="43">
        <v>5</v>
      </c>
    </row>
    <row r="63" spans="10:53" ht="13.5" hidden="1" customHeight="1">
      <c r="Z63" s="19" t="s">
        <v>196</v>
      </c>
      <c r="AM63" s="19" t="s">
        <v>196</v>
      </c>
    </row>
    <row r="64" spans="10:53" ht="13.5" hidden="1" customHeight="1">
      <c r="Z64" s="19" t="s">
        <v>197</v>
      </c>
      <c r="AM64" s="19" t="s">
        <v>197</v>
      </c>
    </row>
    <row r="65" spans="26:39" ht="13.5" hidden="1" customHeight="1">
      <c r="Z65" s="19" t="s">
        <v>198</v>
      </c>
      <c r="AM65" s="19" t="s">
        <v>198</v>
      </c>
    </row>
    <row r="66" spans="26:39" ht="13.5" hidden="1" customHeight="1">
      <c r="Z66" s="19" t="s">
        <v>199</v>
      </c>
      <c r="AM66" s="19" t="s">
        <v>199</v>
      </c>
    </row>
    <row r="67" spans="26:39" ht="13.5" hidden="1" customHeight="1">
      <c r="Z67" s="19" t="s">
        <v>200</v>
      </c>
      <c r="AM67" s="19" t="s">
        <v>200</v>
      </c>
    </row>
    <row r="68" spans="26:39" ht="13.5" hidden="1" customHeight="1">
      <c r="Z68" s="19" t="s">
        <v>201</v>
      </c>
      <c r="AM68" s="19" t="s">
        <v>201</v>
      </c>
    </row>
    <row r="69" spans="26:39" ht="13.5" hidden="1" customHeight="1">
      <c r="Z69" s="19" t="s">
        <v>202</v>
      </c>
      <c r="AM69" s="19" t="s">
        <v>202</v>
      </c>
    </row>
    <row r="70" spans="26:39" ht="13.5" hidden="1" customHeight="1">
      <c r="Z70" s="19" t="s">
        <v>203</v>
      </c>
      <c r="AM70" s="19" t="s">
        <v>203</v>
      </c>
    </row>
    <row r="71" spans="26:39" ht="13.5" hidden="1" customHeight="1">
      <c r="Z71" s="19" t="s">
        <v>204</v>
      </c>
      <c r="AM71" s="19" t="s">
        <v>204</v>
      </c>
    </row>
    <row r="72" spans="26:39" ht="13.5" hidden="1" customHeight="1">
      <c r="Z72" s="19" t="s">
        <v>205</v>
      </c>
      <c r="AM72" s="19" t="s">
        <v>205</v>
      </c>
    </row>
    <row r="73" spans="26:39" ht="13.5" hidden="1" customHeight="1">
      <c r="Z73" s="19" t="s">
        <v>206</v>
      </c>
      <c r="AM73" s="19" t="s">
        <v>206</v>
      </c>
    </row>
    <row r="74" spans="26:39" ht="13.5" hidden="1" customHeight="1">
      <c r="Z74" s="19" t="s">
        <v>207</v>
      </c>
      <c r="AM74" s="19" t="s">
        <v>207</v>
      </c>
    </row>
    <row r="75" spans="26:39" ht="13.5" hidden="1" customHeight="1">
      <c r="Z75" s="19" t="s">
        <v>208</v>
      </c>
      <c r="AM75" s="19" t="s">
        <v>208</v>
      </c>
    </row>
    <row r="76" spans="26:39" ht="13.5" hidden="1" customHeight="1">
      <c r="Z76" s="19" t="s">
        <v>209</v>
      </c>
      <c r="AM76" s="19" t="s">
        <v>209</v>
      </c>
    </row>
    <row r="77" spans="26:39" ht="13.5" hidden="1" customHeight="1">
      <c r="Z77" s="19" t="s">
        <v>210</v>
      </c>
      <c r="AM77" s="19" t="s">
        <v>210</v>
      </c>
    </row>
    <row r="78" spans="26:39" ht="13.5" hidden="1" customHeight="1">
      <c r="Z78" s="19" t="s">
        <v>211</v>
      </c>
      <c r="AM78" s="19" t="s">
        <v>211</v>
      </c>
    </row>
    <row r="79" spans="26:39" ht="13.5" hidden="1" customHeight="1">
      <c r="Z79" s="19" t="s">
        <v>212</v>
      </c>
      <c r="AM79" s="19" t="s">
        <v>212</v>
      </c>
    </row>
    <row r="80" spans="26:39" ht="13.5" hidden="1" customHeight="1">
      <c r="Z80" s="19" t="s">
        <v>213</v>
      </c>
      <c r="AM80" s="19" t="s">
        <v>213</v>
      </c>
    </row>
    <row r="81" spans="26:39" ht="13.5" hidden="1" customHeight="1">
      <c r="Z81" s="19" t="s">
        <v>214</v>
      </c>
      <c r="AM81" s="19" t="s">
        <v>214</v>
      </c>
    </row>
    <row r="82" spans="26:39" ht="13.5" hidden="1" customHeight="1">
      <c r="Z82" s="19" t="s">
        <v>215</v>
      </c>
      <c r="AM82" s="19" t="s">
        <v>215</v>
      </c>
    </row>
    <row r="83" spans="26:39" ht="13.5" hidden="1" customHeight="1">
      <c r="Z83" s="19" t="s">
        <v>216</v>
      </c>
      <c r="AM83" s="19" t="s">
        <v>216</v>
      </c>
    </row>
    <row r="84" spans="26:39" ht="13.5" hidden="1" customHeight="1">
      <c r="Z84" s="19" t="s">
        <v>217</v>
      </c>
      <c r="AM84" s="19" t="s">
        <v>217</v>
      </c>
    </row>
    <row r="85" spans="26:39" ht="13.5" hidden="1" customHeight="1">
      <c r="Z85" s="19" t="s">
        <v>218</v>
      </c>
      <c r="AM85" s="19" t="s">
        <v>218</v>
      </c>
    </row>
    <row r="86" spans="26:39" ht="13.5" hidden="1" customHeight="1">
      <c r="Z86" s="19" t="s">
        <v>219</v>
      </c>
      <c r="AM86" s="19" t="s">
        <v>219</v>
      </c>
    </row>
    <row r="87" spans="26:39" ht="13.5" hidden="1" customHeight="1">
      <c r="Z87" s="19" t="s">
        <v>220</v>
      </c>
      <c r="AM87" s="19" t="s">
        <v>220</v>
      </c>
    </row>
    <row r="88" spans="26:39" ht="13.5" hidden="1" customHeight="1">
      <c r="Z88" s="19" t="s">
        <v>221</v>
      </c>
      <c r="AM88" s="19" t="s">
        <v>221</v>
      </c>
    </row>
    <row r="89" spans="26:39" ht="13.5" hidden="1" customHeight="1">
      <c r="Z89" s="19" t="s">
        <v>222</v>
      </c>
      <c r="AM89" s="19" t="s">
        <v>222</v>
      </c>
    </row>
    <row r="90" spans="26:39" ht="13.5" hidden="1" customHeight="1">
      <c r="Z90" s="19" t="s">
        <v>223</v>
      </c>
      <c r="AM90" s="19" t="s">
        <v>223</v>
      </c>
    </row>
    <row r="91" spans="26:39" ht="13.5" hidden="1" customHeight="1">
      <c r="Z91" s="19" t="s">
        <v>224</v>
      </c>
      <c r="AM91" s="19" t="s">
        <v>224</v>
      </c>
    </row>
    <row r="92" spans="26:39" ht="13.5" hidden="1" customHeight="1">
      <c r="Z92" s="19" t="s">
        <v>225</v>
      </c>
      <c r="AM92" s="19" t="s">
        <v>225</v>
      </c>
    </row>
    <row r="93" spans="26:39" ht="13.5" hidden="1" customHeight="1">
      <c r="Z93" s="19" t="s">
        <v>226</v>
      </c>
      <c r="AM93" s="19" t="s">
        <v>226</v>
      </c>
    </row>
    <row r="94" spans="26:39" ht="13.5" hidden="1" customHeight="1">
      <c r="Z94" s="19" t="s">
        <v>227</v>
      </c>
      <c r="AM94" s="19" t="s">
        <v>227</v>
      </c>
    </row>
    <row r="95" spans="26:39" ht="13.5" hidden="1" customHeight="1">
      <c r="Z95" s="19" t="s">
        <v>228</v>
      </c>
      <c r="AM95" s="19" t="s">
        <v>228</v>
      </c>
    </row>
    <row r="96" spans="26:39" ht="13.5" hidden="1" customHeight="1">
      <c r="Z96" s="19" t="s">
        <v>229</v>
      </c>
      <c r="AM96" s="19" t="s">
        <v>229</v>
      </c>
    </row>
    <row r="97" spans="26:39" ht="13.5" hidden="1" customHeight="1">
      <c r="Z97" s="19" t="s">
        <v>230</v>
      </c>
      <c r="AM97" s="19" t="s">
        <v>230</v>
      </c>
    </row>
    <row r="98" spans="26:39" ht="13.5" hidden="1" customHeight="1">
      <c r="Z98" s="19" t="s">
        <v>231</v>
      </c>
      <c r="AM98" s="19" t="s">
        <v>231</v>
      </c>
    </row>
    <row r="99" spans="26:39" ht="13.5" hidden="1" customHeight="1">
      <c r="Z99" s="19" t="s">
        <v>232</v>
      </c>
      <c r="AM99" s="19" t="s">
        <v>232</v>
      </c>
    </row>
    <row r="100" spans="26:39" ht="13.5" hidden="1" customHeight="1">
      <c r="Z100" s="19" t="s">
        <v>233</v>
      </c>
      <c r="AM100" s="19" t="s">
        <v>233</v>
      </c>
    </row>
    <row r="101" spans="26:39" ht="13.5" hidden="1" customHeight="1">
      <c r="Z101" s="19" t="s">
        <v>234</v>
      </c>
      <c r="AM101" s="19" t="s">
        <v>234</v>
      </c>
    </row>
    <row r="102" spans="26:39" ht="13.5" hidden="1" customHeight="1">
      <c r="Z102" s="19" t="s">
        <v>235</v>
      </c>
      <c r="AM102" s="19" t="s">
        <v>235</v>
      </c>
    </row>
    <row r="103" spans="26:39" ht="13.5" hidden="1" customHeight="1">
      <c r="Z103" s="19" t="s">
        <v>236</v>
      </c>
      <c r="AM103" s="19" t="s">
        <v>236</v>
      </c>
    </row>
    <row r="104" spans="26:39" ht="13.5" hidden="1" customHeight="1">
      <c r="Z104" s="19" t="s">
        <v>237</v>
      </c>
      <c r="AM104" s="19" t="s">
        <v>237</v>
      </c>
    </row>
  </sheetData>
  <sheetProtection algorithmName="SHA-512" hashValue="nBUaB+ln5annnJ6EsIAqnnRgcpUan+7CJNF+XAN5PJ/xBGGvshdAQmqVsuKdGBGmdBzfQ7qdWudHcUUZZVejlA==" saltValue="0Ncj6MXNgftENyeF1YkDDA==" spinCount="100000" sheet="1" objects="1" scenarios="1" selectLockedCells="1"/>
  <mergeCells count="61">
    <mergeCell ref="C42:BU44"/>
    <mergeCell ref="C19:V19"/>
    <mergeCell ref="BN19:BU19"/>
    <mergeCell ref="BF19:BM19"/>
    <mergeCell ref="AM19:BE19"/>
    <mergeCell ref="W19:AD19"/>
    <mergeCell ref="AE19:AL19"/>
    <mergeCell ref="BK25:BU25"/>
    <mergeCell ref="C26:G26"/>
    <mergeCell ref="AM26:AX26"/>
    <mergeCell ref="AY26:BJ26"/>
    <mergeCell ref="H26:AB26"/>
    <mergeCell ref="AD26:AL26"/>
    <mergeCell ref="C25:G25"/>
    <mergeCell ref="H25:AE25"/>
    <mergeCell ref="AF25:AL25"/>
    <mergeCell ref="A2:A5"/>
    <mergeCell ref="C6:BU6"/>
    <mergeCell ref="E3:N4"/>
    <mergeCell ref="O3:V4"/>
    <mergeCell ref="BH8:BK8"/>
    <mergeCell ref="BS8:BU8"/>
    <mergeCell ref="BO8:BR8"/>
    <mergeCell ref="BL8:BN8"/>
    <mergeCell ref="BE8:BG8"/>
    <mergeCell ref="W3:BO4"/>
    <mergeCell ref="AU8:AZ8"/>
    <mergeCell ref="AE8:AT8"/>
    <mergeCell ref="BA8:BD8"/>
    <mergeCell ref="C29:BU39"/>
    <mergeCell ref="C24:G24"/>
    <mergeCell ref="BK26:BU26"/>
    <mergeCell ref="AI14:AL14"/>
    <mergeCell ref="AN14:AS14"/>
    <mergeCell ref="AM25:AX25"/>
    <mergeCell ref="AY25:BJ25"/>
    <mergeCell ref="AT14:AV14"/>
    <mergeCell ref="AW14:BH14"/>
    <mergeCell ref="BI14:BK14"/>
    <mergeCell ref="BL14:BU15"/>
    <mergeCell ref="C15:V15"/>
    <mergeCell ref="W15:BK15"/>
    <mergeCell ref="C14:L14"/>
    <mergeCell ref="M14:U14"/>
    <mergeCell ref="W14:AG14"/>
    <mergeCell ref="AF9:BU9"/>
    <mergeCell ref="J52:T52"/>
    <mergeCell ref="U52:AE52"/>
    <mergeCell ref="AY52:BA52"/>
    <mergeCell ref="AY23:BJ23"/>
    <mergeCell ref="BK23:BU23"/>
    <mergeCell ref="H24:AE24"/>
    <mergeCell ref="AF24:AL24"/>
    <mergeCell ref="AM24:AX24"/>
    <mergeCell ref="AY24:BJ24"/>
    <mergeCell ref="BK24:BU24"/>
    <mergeCell ref="C23:AL23"/>
    <mergeCell ref="AM23:AX23"/>
    <mergeCell ref="AM27:BR27"/>
    <mergeCell ref="AM20:BU20"/>
    <mergeCell ref="F10:BS11"/>
  </mergeCells>
  <phoneticPr fontId="1"/>
  <conditionalFormatting sqref="BK24:BU26">
    <cfRule type="cellIs" dxfId="19" priority="1" operator="equal">
      <formula>"適"</formula>
    </cfRule>
    <cfRule type="cellIs" dxfId="18" priority="3" operator="equal">
      <formula>"不適"</formula>
    </cfRule>
  </conditionalFormatting>
  <conditionalFormatting sqref="CC30">
    <cfRule type="cellIs" dxfId="17" priority="2" operator="equal">
      <formula>"NG"</formula>
    </cfRule>
  </conditionalFormatting>
  <dataValidations count="14">
    <dataValidation type="list" allowBlank="1" showInputMessage="1" showErrorMessage="1" sqref="WXO983061:WXV983061 LC19:LJ19 UY19:VF19 AEU19:AFB19 AOQ19:AOX19 AYM19:AYT19 BII19:BIP19 BSE19:BSL19 CCA19:CCH19 CLW19:CMD19 CVS19:CVZ19 DFO19:DFV19 DPK19:DPR19 DZG19:DZN19 EJC19:EJJ19 ESY19:ETF19 FCU19:FDB19 FMQ19:FMX19 FWM19:FWT19 GGI19:GGP19 GQE19:GQL19 HAA19:HAH19 HJW19:HKD19 HTS19:HTZ19 IDO19:IDV19 INK19:INR19 IXG19:IXN19 JHC19:JHJ19 JQY19:JRF19 KAU19:KBB19 KKQ19:KKX19 KUM19:KUT19 LEI19:LEP19 LOE19:LOL19 LYA19:LYH19 MHW19:MID19 MRS19:MRZ19 NBO19:NBV19 NLK19:NLR19 NVG19:NVN19 OFC19:OFJ19 OOY19:OPF19 OYU19:OZB19 PIQ19:PIX19 PSM19:PST19 QCI19:QCP19 QME19:QML19 QWA19:QWH19 RFW19:RGD19 RPS19:RPZ19 RZO19:RZV19 SJK19:SJR19 STG19:STN19 TDC19:TDJ19 TMY19:TNF19 TWU19:TXB19 UGQ19:UGX19 UQM19:UQT19 VAI19:VAP19 VKE19:VKL19 VUA19:VUH19 WDW19:WED19 WNS19:WNZ19 WXO19:WXV19 BG65557:BN65557 LC65557:LJ65557 UY65557:VF65557 AEU65557:AFB65557 AOQ65557:AOX65557 AYM65557:AYT65557 BII65557:BIP65557 BSE65557:BSL65557 CCA65557:CCH65557 CLW65557:CMD65557 CVS65557:CVZ65557 DFO65557:DFV65557 DPK65557:DPR65557 DZG65557:DZN65557 EJC65557:EJJ65557 ESY65557:ETF65557 FCU65557:FDB65557 FMQ65557:FMX65557 FWM65557:FWT65557 GGI65557:GGP65557 GQE65557:GQL65557 HAA65557:HAH65557 HJW65557:HKD65557 HTS65557:HTZ65557 IDO65557:IDV65557 INK65557:INR65557 IXG65557:IXN65557 JHC65557:JHJ65557 JQY65557:JRF65557 KAU65557:KBB65557 KKQ65557:KKX65557 KUM65557:KUT65557 LEI65557:LEP65557 LOE65557:LOL65557 LYA65557:LYH65557 MHW65557:MID65557 MRS65557:MRZ65557 NBO65557:NBV65557 NLK65557:NLR65557 NVG65557:NVN65557 OFC65557:OFJ65557 OOY65557:OPF65557 OYU65557:OZB65557 PIQ65557:PIX65557 PSM65557:PST65557 QCI65557:QCP65557 QME65557:QML65557 QWA65557:QWH65557 RFW65557:RGD65557 RPS65557:RPZ65557 RZO65557:RZV65557 SJK65557:SJR65557 STG65557:STN65557 TDC65557:TDJ65557 TMY65557:TNF65557 TWU65557:TXB65557 UGQ65557:UGX65557 UQM65557:UQT65557 VAI65557:VAP65557 VKE65557:VKL65557 VUA65557:VUH65557 WDW65557:WED65557 WNS65557:WNZ65557 WXO65557:WXV65557 BG131093:BN131093 LC131093:LJ131093 UY131093:VF131093 AEU131093:AFB131093 AOQ131093:AOX131093 AYM131093:AYT131093 BII131093:BIP131093 BSE131093:BSL131093 CCA131093:CCH131093 CLW131093:CMD131093 CVS131093:CVZ131093 DFO131093:DFV131093 DPK131093:DPR131093 DZG131093:DZN131093 EJC131093:EJJ131093 ESY131093:ETF131093 FCU131093:FDB131093 FMQ131093:FMX131093 FWM131093:FWT131093 GGI131093:GGP131093 GQE131093:GQL131093 HAA131093:HAH131093 HJW131093:HKD131093 HTS131093:HTZ131093 IDO131093:IDV131093 INK131093:INR131093 IXG131093:IXN131093 JHC131093:JHJ131093 JQY131093:JRF131093 KAU131093:KBB131093 KKQ131093:KKX131093 KUM131093:KUT131093 LEI131093:LEP131093 LOE131093:LOL131093 LYA131093:LYH131093 MHW131093:MID131093 MRS131093:MRZ131093 NBO131093:NBV131093 NLK131093:NLR131093 NVG131093:NVN131093 OFC131093:OFJ131093 OOY131093:OPF131093 OYU131093:OZB131093 PIQ131093:PIX131093 PSM131093:PST131093 QCI131093:QCP131093 QME131093:QML131093 QWA131093:QWH131093 RFW131093:RGD131093 RPS131093:RPZ131093 RZO131093:RZV131093 SJK131093:SJR131093 STG131093:STN131093 TDC131093:TDJ131093 TMY131093:TNF131093 TWU131093:TXB131093 UGQ131093:UGX131093 UQM131093:UQT131093 VAI131093:VAP131093 VKE131093:VKL131093 VUA131093:VUH131093 WDW131093:WED131093 WNS131093:WNZ131093 WXO131093:WXV131093 BG196629:BN196629 LC196629:LJ196629 UY196629:VF196629 AEU196629:AFB196629 AOQ196629:AOX196629 AYM196629:AYT196629 BII196629:BIP196629 BSE196629:BSL196629 CCA196629:CCH196629 CLW196629:CMD196629 CVS196629:CVZ196629 DFO196629:DFV196629 DPK196629:DPR196629 DZG196629:DZN196629 EJC196629:EJJ196629 ESY196629:ETF196629 FCU196629:FDB196629 FMQ196629:FMX196629 FWM196629:FWT196629 GGI196629:GGP196629 GQE196629:GQL196629 HAA196629:HAH196629 HJW196629:HKD196629 HTS196629:HTZ196629 IDO196629:IDV196629 INK196629:INR196629 IXG196629:IXN196629 JHC196629:JHJ196629 JQY196629:JRF196629 KAU196629:KBB196629 KKQ196629:KKX196629 KUM196629:KUT196629 LEI196629:LEP196629 LOE196629:LOL196629 LYA196629:LYH196629 MHW196629:MID196629 MRS196629:MRZ196629 NBO196629:NBV196629 NLK196629:NLR196629 NVG196629:NVN196629 OFC196629:OFJ196629 OOY196629:OPF196629 OYU196629:OZB196629 PIQ196629:PIX196629 PSM196629:PST196629 QCI196629:QCP196629 QME196629:QML196629 QWA196629:QWH196629 RFW196629:RGD196629 RPS196629:RPZ196629 RZO196629:RZV196629 SJK196629:SJR196629 STG196629:STN196629 TDC196629:TDJ196629 TMY196629:TNF196629 TWU196629:TXB196629 UGQ196629:UGX196629 UQM196629:UQT196629 VAI196629:VAP196629 VKE196629:VKL196629 VUA196629:VUH196629 WDW196629:WED196629 WNS196629:WNZ196629 WXO196629:WXV196629 BG262165:BN262165 LC262165:LJ262165 UY262165:VF262165 AEU262165:AFB262165 AOQ262165:AOX262165 AYM262165:AYT262165 BII262165:BIP262165 BSE262165:BSL262165 CCA262165:CCH262165 CLW262165:CMD262165 CVS262165:CVZ262165 DFO262165:DFV262165 DPK262165:DPR262165 DZG262165:DZN262165 EJC262165:EJJ262165 ESY262165:ETF262165 FCU262165:FDB262165 FMQ262165:FMX262165 FWM262165:FWT262165 GGI262165:GGP262165 GQE262165:GQL262165 HAA262165:HAH262165 HJW262165:HKD262165 HTS262165:HTZ262165 IDO262165:IDV262165 INK262165:INR262165 IXG262165:IXN262165 JHC262165:JHJ262165 JQY262165:JRF262165 KAU262165:KBB262165 KKQ262165:KKX262165 KUM262165:KUT262165 LEI262165:LEP262165 LOE262165:LOL262165 LYA262165:LYH262165 MHW262165:MID262165 MRS262165:MRZ262165 NBO262165:NBV262165 NLK262165:NLR262165 NVG262165:NVN262165 OFC262165:OFJ262165 OOY262165:OPF262165 OYU262165:OZB262165 PIQ262165:PIX262165 PSM262165:PST262165 QCI262165:QCP262165 QME262165:QML262165 QWA262165:QWH262165 RFW262165:RGD262165 RPS262165:RPZ262165 RZO262165:RZV262165 SJK262165:SJR262165 STG262165:STN262165 TDC262165:TDJ262165 TMY262165:TNF262165 TWU262165:TXB262165 UGQ262165:UGX262165 UQM262165:UQT262165 VAI262165:VAP262165 VKE262165:VKL262165 VUA262165:VUH262165 WDW262165:WED262165 WNS262165:WNZ262165 WXO262165:WXV262165 BG327701:BN327701 LC327701:LJ327701 UY327701:VF327701 AEU327701:AFB327701 AOQ327701:AOX327701 AYM327701:AYT327701 BII327701:BIP327701 BSE327701:BSL327701 CCA327701:CCH327701 CLW327701:CMD327701 CVS327701:CVZ327701 DFO327701:DFV327701 DPK327701:DPR327701 DZG327701:DZN327701 EJC327701:EJJ327701 ESY327701:ETF327701 FCU327701:FDB327701 FMQ327701:FMX327701 FWM327701:FWT327701 GGI327701:GGP327701 GQE327701:GQL327701 HAA327701:HAH327701 HJW327701:HKD327701 HTS327701:HTZ327701 IDO327701:IDV327701 INK327701:INR327701 IXG327701:IXN327701 JHC327701:JHJ327701 JQY327701:JRF327701 KAU327701:KBB327701 KKQ327701:KKX327701 KUM327701:KUT327701 LEI327701:LEP327701 LOE327701:LOL327701 LYA327701:LYH327701 MHW327701:MID327701 MRS327701:MRZ327701 NBO327701:NBV327701 NLK327701:NLR327701 NVG327701:NVN327701 OFC327701:OFJ327701 OOY327701:OPF327701 OYU327701:OZB327701 PIQ327701:PIX327701 PSM327701:PST327701 QCI327701:QCP327701 QME327701:QML327701 QWA327701:QWH327701 RFW327701:RGD327701 RPS327701:RPZ327701 RZO327701:RZV327701 SJK327701:SJR327701 STG327701:STN327701 TDC327701:TDJ327701 TMY327701:TNF327701 TWU327701:TXB327701 UGQ327701:UGX327701 UQM327701:UQT327701 VAI327701:VAP327701 VKE327701:VKL327701 VUA327701:VUH327701 WDW327701:WED327701 WNS327701:WNZ327701 WXO327701:WXV327701 BG393237:BN393237 LC393237:LJ393237 UY393237:VF393237 AEU393237:AFB393237 AOQ393237:AOX393237 AYM393237:AYT393237 BII393237:BIP393237 BSE393237:BSL393237 CCA393237:CCH393237 CLW393237:CMD393237 CVS393237:CVZ393237 DFO393237:DFV393237 DPK393237:DPR393237 DZG393237:DZN393237 EJC393237:EJJ393237 ESY393237:ETF393237 FCU393237:FDB393237 FMQ393237:FMX393237 FWM393237:FWT393237 GGI393237:GGP393237 GQE393237:GQL393237 HAA393237:HAH393237 HJW393237:HKD393237 HTS393237:HTZ393237 IDO393237:IDV393237 INK393237:INR393237 IXG393237:IXN393237 JHC393237:JHJ393237 JQY393237:JRF393237 KAU393237:KBB393237 KKQ393237:KKX393237 KUM393237:KUT393237 LEI393237:LEP393237 LOE393237:LOL393237 LYA393237:LYH393237 MHW393237:MID393237 MRS393237:MRZ393237 NBO393237:NBV393237 NLK393237:NLR393237 NVG393237:NVN393237 OFC393237:OFJ393237 OOY393237:OPF393237 OYU393237:OZB393237 PIQ393237:PIX393237 PSM393237:PST393237 QCI393237:QCP393237 QME393237:QML393237 QWA393237:QWH393237 RFW393237:RGD393237 RPS393237:RPZ393237 RZO393237:RZV393237 SJK393237:SJR393237 STG393237:STN393237 TDC393237:TDJ393237 TMY393237:TNF393237 TWU393237:TXB393237 UGQ393237:UGX393237 UQM393237:UQT393237 VAI393237:VAP393237 VKE393237:VKL393237 VUA393237:VUH393237 WDW393237:WED393237 WNS393237:WNZ393237 WXO393237:WXV393237 BG458773:BN458773 LC458773:LJ458773 UY458773:VF458773 AEU458773:AFB458773 AOQ458773:AOX458773 AYM458773:AYT458773 BII458773:BIP458773 BSE458773:BSL458773 CCA458773:CCH458773 CLW458773:CMD458773 CVS458773:CVZ458773 DFO458773:DFV458773 DPK458773:DPR458773 DZG458773:DZN458773 EJC458773:EJJ458773 ESY458773:ETF458773 FCU458773:FDB458773 FMQ458773:FMX458773 FWM458773:FWT458773 GGI458773:GGP458773 GQE458773:GQL458773 HAA458773:HAH458773 HJW458773:HKD458773 HTS458773:HTZ458773 IDO458773:IDV458773 INK458773:INR458773 IXG458773:IXN458773 JHC458773:JHJ458773 JQY458773:JRF458773 KAU458773:KBB458773 KKQ458773:KKX458773 KUM458773:KUT458773 LEI458773:LEP458773 LOE458773:LOL458773 LYA458773:LYH458773 MHW458773:MID458773 MRS458773:MRZ458773 NBO458773:NBV458773 NLK458773:NLR458773 NVG458773:NVN458773 OFC458773:OFJ458773 OOY458773:OPF458773 OYU458773:OZB458773 PIQ458773:PIX458773 PSM458773:PST458773 QCI458773:QCP458773 QME458773:QML458773 QWA458773:QWH458773 RFW458773:RGD458773 RPS458773:RPZ458773 RZO458773:RZV458773 SJK458773:SJR458773 STG458773:STN458773 TDC458773:TDJ458773 TMY458773:TNF458773 TWU458773:TXB458773 UGQ458773:UGX458773 UQM458773:UQT458773 VAI458773:VAP458773 VKE458773:VKL458773 VUA458773:VUH458773 WDW458773:WED458773 WNS458773:WNZ458773 WXO458773:WXV458773 BG524309:BN524309 LC524309:LJ524309 UY524309:VF524309 AEU524309:AFB524309 AOQ524309:AOX524309 AYM524309:AYT524309 BII524309:BIP524309 BSE524309:BSL524309 CCA524309:CCH524309 CLW524309:CMD524309 CVS524309:CVZ524309 DFO524309:DFV524309 DPK524309:DPR524309 DZG524309:DZN524309 EJC524309:EJJ524309 ESY524309:ETF524309 FCU524309:FDB524309 FMQ524309:FMX524309 FWM524309:FWT524309 GGI524309:GGP524309 GQE524309:GQL524309 HAA524309:HAH524309 HJW524309:HKD524309 HTS524309:HTZ524309 IDO524309:IDV524309 INK524309:INR524309 IXG524309:IXN524309 JHC524309:JHJ524309 JQY524309:JRF524309 KAU524309:KBB524309 KKQ524309:KKX524309 KUM524309:KUT524309 LEI524309:LEP524309 LOE524309:LOL524309 LYA524309:LYH524309 MHW524309:MID524309 MRS524309:MRZ524309 NBO524309:NBV524309 NLK524309:NLR524309 NVG524309:NVN524309 OFC524309:OFJ524309 OOY524309:OPF524309 OYU524309:OZB524309 PIQ524309:PIX524309 PSM524309:PST524309 QCI524309:QCP524309 QME524309:QML524309 QWA524309:QWH524309 RFW524309:RGD524309 RPS524309:RPZ524309 RZO524309:RZV524309 SJK524309:SJR524309 STG524309:STN524309 TDC524309:TDJ524309 TMY524309:TNF524309 TWU524309:TXB524309 UGQ524309:UGX524309 UQM524309:UQT524309 VAI524309:VAP524309 VKE524309:VKL524309 VUA524309:VUH524309 WDW524309:WED524309 WNS524309:WNZ524309 WXO524309:WXV524309 BG589845:BN589845 LC589845:LJ589845 UY589845:VF589845 AEU589845:AFB589845 AOQ589845:AOX589845 AYM589845:AYT589845 BII589845:BIP589845 BSE589845:BSL589845 CCA589845:CCH589845 CLW589845:CMD589845 CVS589845:CVZ589845 DFO589845:DFV589845 DPK589845:DPR589845 DZG589845:DZN589845 EJC589845:EJJ589845 ESY589845:ETF589845 FCU589845:FDB589845 FMQ589845:FMX589845 FWM589845:FWT589845 GGI589845:GGP589845 GQE589845:GQL589845 HAA589845:HAH589845 HJW589845:HKD589845 HTS589845:HTZ589845 IDO589845:IDV589845 INK589845:INR589845 IXG589845:IXN589845 JHC589845:JHJ589845 JQY589845:JRF589845 KAU589845:KBB589845 KKQ589845:KKX589845 KUM589845:KUT589845 LEI589845:LEP589845 LOE589845:LOL589845 LYA589845:LYH589845 MHW589845:MID589845 MRS589845:MRZ589845 NBO589845:NBV589845 NLK589845:NLR589845 NVG589845:NVN589845 OFC589845:OFJ589845 OOY589845:OPF589845 OYU589845:OZB589845 PIQ589845:PIX589845 PSM589845:PST589845 QCI589845:QCP589845 QME589845:QML589845 QWA589845:QWH589845 RFW589845:RGD589845 RPS589845:RPZ589845 RZO589845:RZV589845 SJK589845:SJR589845 STG589845:STN589845 TDC589845:TDJ589845 TMY589845:TNF589845 TWU589845:TXB589845 UGQ589845:UGX589845 UQM589845:UQT589845 VAI589845:VAP589845 VKE589845:VKL589845 VUA589845:VUH589845 WDW589845:WED589845 WNS589845:WNZ589845 WXO589845:WXV589845 BG655381:BN655381 LC655381:LJ655381 UY655381:VF655381 AEU655381:AFB655381 AOQ655381:AOX655381 AYM655381:AYT655381 BII655381:BIP655381 BSE655381:BSL655381 CCA655381:CCH655381 CLW655381:CMD655381 CVS655381:CVZ655381 DFO655381:DFV655381 DPK655381:DPR655381 DZG655381:DZN655381 EJC655381:EJJ655381 ESY655381:ETF655381 FCU655381:FDB655381 FMQ655381:FMX655381 FWM655381:FWT655381 GGI655381:GGP655381 GQE655381:GQL655381 HAA655381:HAH655381 HJW655381:HKD655381 HTS655381:HTZ655381 IDO655381:IDV655381 INK655381:INR655381 IXG655381:IXN655381 JHC655381:JHJ655381 JQY655381:JRF655381 KAU655381:KBB655381 KKQ655381:KKX655381 KUM655381:KUT655381 LEI655381:LEP655381 LOE655381:LOL655381 LYA655381:LYH655381 MHW655381:MID655381 MRS655381:MRZ655381 NBO655381:NBV655381 NLK655381:NLR655381 NVG655381:NVN655381 OFC655381:OFJ655381 OOY655381:OPF655381 OYU655381:OZB655381 PIQ655381:PIX655381 PSM655381:PST655381 QCI655381:QCP655381 QME655381:QML655381 QWA655381:QWH655381 RFW655381:RGD655381 RPS655381:RPZ655381 RZO655381:RZV655381 SJK655381:SJR655381 STG655381:STN655381 TDC655381:TDJ655381 TMY655381:TNF655381 TWU655381:TXB655381 UGQ655381:UGX655381 UQM655381:UQT655381 VAI655381:VAP655381 VKE655381:VKL655381 VUA655381:VUH655381 WDW655381:WED655381 WNS655381:WNZ655381 WXO655381:WXV655381 BG720917:BN720917 LC720917:LJ720917 UY720917:VF720917 AEU720917:AFB720917 AOQ720917:AOX720917 AYM720917:AYT720917 BII720917:BIP720917 BSE720917:BSL720917 CCA720917:CCH720917 CLW720917:CMD720917 CVS720917:CVZ720917 DFO720917:DFV720917 DPK720917:DPR720917 DZG720917:DZN720917 EJC720917:EJJ720917 ESY720917:ETF720917 FCU720917:FDB720917 FMQ720917:FMX720917 FWM720917:FWT720917 GGI720917:GGP720917 GQE720917:GQL720917 HAA720917:HAH720917 HJW720917:HKD720917 HTS720917:HTZ720917 IDO720917:IDV720917 INK720917:INR720917 IXG720917:IXN720917 JHC720917:JHJ720917 JQY720917:JRF720917 KAU720917:KBB720917 KKQ720917:KKX720917 KUM720917:KUT720917 LEI720917:LEP720917 LOE720917:LOL720917 LYA720917:LYH720917 MHW720917:MID720917 MRS720917:MRZ720917 NBO720917:NBV720917 NLK720917:NLR720917 NVG720917:NVN720917 OFC720917:OFJ720917 OOY720917:OPF720917 OYU720917:OZB720917 PIQ720917:PIX720917 PSM720917:PST720917 QCI720917:QCP720917 QME720917:QML720917 QWA720917:QWH720917 RFW720917:RGD720917 RPS720917:RPZ720917 RZO720917:RZV720917 SJK720917:SJR720917 STG720917:STN720917 TDC720917:TDJ720917 TMY720917:TNF720917 TWU720917:TXB720917 UGQ720917:UGX720917 UQM720917:UQT720917 VAI720917:VAP720917 VKE720917:VKL720917 VUA720917:VUH720917 WDW720917:WED720917 WNS720917:WNZ720917 WXO720917:WXV720917 BG786453:BN786453 LC786453:LJ786453 UY786453:VF786453 AEU786453:AFB786453 AOQ786453:AOX786453 AYM786453:AYT786453 BII786453:BIP786453 BSE786453:BSL786453 CCA786453:CCH786453 CLW786453:CMD786453 CVS786453:CVZ786453 DFO786453:DFV786453 DPK786453:DPR786453 DZG786453:DZN786453 EJC786453:EJJ786453 ESY786453:ETF786453 FCU786453:FDB786453 FMQ786453:FMX786453 FWM786453:FWT786453 GGI786453:GGP786453 GQE786453:GQL786453 HAA786453:HAH786453 HJW786453:HKD786453 HTS786453:HTZ786453 IDO786453:IDV786453 INK786453:INR786453 IXG786453:IXN786453 JHC786453:JHJ786453 JQY786453:JRF786453 KAU786453:KBB786453 KKQ786453:KKX786453 KUM786453:KUT786453 LEI786453:LEP786453 LOE786453:LOL786453 LYA786453:LYH786453 MHW786453:MID786453 MRS786453:MRZ786453 NBO786453:NBV786453 NLK786453:NLR786453 NVG786453:NVN786453 OFC786453:OFJ786453 OOY786453:OPF786453 OYU786453:OZB786453 PIQ786453:PIX786453 PSM786453:PST786453 QCI786453:QCP786453 QME786453:QML786453 QWA786453:QWH786453 RFW786453:RGD786453 RPS786453:RPZ786453 RZO786453:RZV786453 SJK786453:SJR786453 STG786453:STN786453 TDC786453:TDJ786453 TMY786453:TNF786453 TWU786453:TXB786453 UGQ786453:UGX786453 UQM786453:UQT786453 VAI786453:VAP786453 VKE786453:VKL786453 VUA786453:VUH786453 WDW786453:WED786453 WNS786453:WNZ786453 WXO786453:WXV786453 BG851989:BN851989 LC851989:LJ851989 UY851989:VF851989 AEU851989:AFB851989 AOQ851989:AOX851989 AYM851989:AYT851989 BII851989:BIP851989 BSE851989:BSL851989 CCA851989:CCH851989 CLW851989:CMD851989 CVS851989:CVZ851989 DFO851989:DFV851989 DPK851989:DPR851989 DZG851989:DZN851989 EJC851989:EJJ851989 ESY851989:ETF851989 FCU851989:FDB851989 FMQ851989:FMX851989 FWM851989:FWT851989 GGI851989:GGP851989 GQE851989:GQL851989 HAA851989:HAH851989 HJW851989:HKD851989 HTS851989:HTZ851989 IDO851989:IDV851989 INK851989:INR851989 IXG851989:IXN851989 JHC851989:JHJ851989 JQY851989:JRF851989 KAU851989:KBB851989 KKQ851989:KKX851989 KUM851989:KUT851989 LEI851989:LEP851989 LOE851989:LOL851989 LYA851989:LYH851989 MHW851989:MID851989 MRS851989:MRZ851989 NBO851989:NBV851989 NLK851989:NLR851989 NVG851989:NVN851989 OFC851989:OFJ851989 OOY851989:OPF851989 OYU851989:OZB851989 PIQ851989:PIX851989 PSM851989:PST851989 QCI851989:QCP851989 QME851989:QML851989 QWA851989:QWH851989 RFW851989:RGD851989 RPS851989:RPZ851989 RZO851989:RZV851989 SJK851989:SJR851989 STG851989:STN851989 TDC851989:TDJ851989 TMY851989:TNF851989 TWU851989:TXB851989 UGQ851989:UGX851989 UQM851989:UQT851989 VAI851989:VAP851989 VKE851989:VKL851989 VUA851989:VUH851989 WDW851989:WED851989 WNS851989:WNZ851989 WXO851989:WXV851989 BG917525:BN917525 LC917525:LJ917525 UY917525:VF917525 AEU917525:AFB917525 AOQ917525:AOX917525 AYM917525:AYT917525 BII917525:BIP917525 BSE917525:BSL917525 CCA917525:CCH917525 CLW917525:CMD917525 CVS917525:CVZ917525 DFO917525:DFV917525 DPK917525:DPR917525 DZG917525:DZN917525 EJC917525:EJJ917525 ESY917525:ETF917525 FCU917525:FDB917525 FMQ917525:FMX917525 FWM917525:FWT917525 GGI917525:GGP917525 GQE917525:GQL917525 HAA917525:HAH917525 HJW917525:HKD917525 HTS917525:HTZ917525 IDO917525:IDV917525 INK917525:INR917525 IXG917525:IXN917525 JHC917525:JHJ917525 JQY917525:JRF917525 KAU917525:KBB917525 KKQ917525:KKX917525 KUM917525:KUT917525 LEI917525:LEP917525 LOE917525:LOL917525 LYA917525:LYH917525 MHW917525:MID917525 MRS917525:MRZ917525 NBO917525:NBV917525 NLK917525:NLR917525 NVG917525:NVN917525 OFC917525:OFJ917525 OOY917525:OPF917525 OYU917525:OZB917525 PIQ917525:PIX917525 PSM917525:PST917525 QCI917525:QCP917525 QME917525:QML917525 QWA917525:QWH917525 RFW917525:RGD917525 RPS917525:RPZ917525 RZO917525:RZV917525 SJK917525:SJR917525 STG917525:STN917525 TDC917525:TDJ917525 TMY917525:TNF917525 TWU917525:TXB917525 UGQ917525:UGX917525 UQM917525:UQT917525 VAI917525:VAP917525 VKE917525:VKL917525 VUA917525:VUH917525 WDW917525:WED917525 WNS917525:WNZ917525 WXO917525:WXV917525 BG983061:BN983061 LC983061:LJ983061 UY983061:VF983061 AEU983061:AFB983061 AOQ983061:AOX983061 AYM983061:AYT983061 BII983061:BIP983061 BSE983061:BSL983061 CCA983061:CCH983061 CLW983061:CMD983061 CVS983061:CVZ983061 DFO983061:DFV983061 DPK983061:DPR983061 DZG983061:DZN983061 EJC983061:EJJ983061 ESY983061:ETF983061 FCU983061:FDB983061 FMQ983061:FMX983061 FWM983061:FWT983061 GGI983061:GGP983061 GQE983061:GQL983061 HAA983061:HAH983061 HJW983061:HKD983061 HTS983061:HTZ983061 IDO983061:IDV983061 INK983061:INR983061 IXG983061:IXN983061 JHC983061:JHJ983061 JQY983061:JRF983061 KAU983061:KBB983061 KKQ983061:KKX983061 KUM983061:KUT983061 LEI983061:LEP983061 LOE983061:LOL983061 LYA983061:LYH983061 MHW983061:MID983061 MRS983061:MRZ983061 NBO983061:NBV983061 NLK983061:NLR983061 NVG983061:NVN983061 OFC983061:OFJ983061 OOY983061:OPF983061 OYU983061:OZB983061 PIQ983061:PIX983061 PSM983061:PST983061 QCI983061:QCP983061 QME983061:QML983061 QWA983061:QWH983061 RFW983061:RGD983061 RPS983061:RPZ983061 RZO983061:RZV983061 SJK983061:SJR983061 STG983061:STN983061 TDC983061:TDJ983061 TMY983061:TNF983061 TWU983061:TXB983061 UGQ983061:UGX983061 UQM983061:UQT983061 VAI983061:VAP983061 VKE983061:VKL983061 VUA983061:VUH983061 WDW983061:WED983061 WNS983061:WNZ983061" xr:uid="{222E54A1-BC86-408E-A827-D9E914A23185}">
      <formula1>"A1,A2,A3,A4,A5"</formula1>
    </dataValidation>
    <dataValidation type="list" allowBlank="1" showInputMessage="1" showErrorMessage="1" sqref="WWE983062:WWT983062 WMI983062:WMX983062 W65558:AL65558 JS65558:KH65558 TO65558:UD65558 ADK65558:ADZ65558 ANG65558:ANV65558 AXC65558:AXR65558 BGY65558:BHN65558 BQU65558:BRJ65558 CAQ65558:CBF65558 CKM65558:CLB65558 CUI65558:CUX65558 DEE65558:DET65558 DOA65558:DOP65558 DXW65558:DYL65558 EHS65558:EIH65558 ERO65558:ESD65558 FBK65558:FBZ65558 FLG65558:FLV65558 FVC65558:FVR65558 GEY65558:GFN65558 GOU65558:GPJ65558 GYQ65558:GZF65558 HIM65558:HJB65558 HSI65558:HSX65558 ICE65558:ICT65558 IMA65558:IMP65558 IVW65558:IWL65558 JFS65558:JGH65558 JPO65558:JQD65558 JZK65558:JZZ65558 KJG65558:KJV65558 KTC65558:KTR65558 LCY65558:LDN65558 LMU65558:LNJ65558 LWQ65558:LXF65558 MGM65558:MHB65558 MQI65558:MQX65558 NAE65558:NAT65558 NKA65558:NKP65558 NTW65558:NUL65558 ODS65558:OEH65558 ONO65558:OOD65558 OXK65558:OXZ65558 PHG65558:PHV65558 PRC65558:PRR65558 QAY65558:QBN65558 QKU65558:QLJ65558 QUQ65558:QVF65558 REM65558:RFB65558 ROI65558:ROX65558 RYE65558:RYT65558 SIA65558:SIP65558 SRW65558:SSL65558 TBS65558:TCH65558 TLO65558:TMD65558 TVK65558:TVZ65558 UFG65558:UFV65558 UPC65558:UPR65558 UYY65558:UZN65558 VIU65558:VJJ65558 VSQ65558:VTF65558 WCM65558:WDB65558 WMI65558:WMX65558 WWE65558:WWT65558 W131094:AL131094 JS131094:KH131094 TO131094:UD131094 ADK131094:ADZ131094 ANG131094:ANV131094 AXC131094:AXR131094 BGY131094:BHN131094 BQU131094:BRJ131094 CAQ131094:CBF131094 CKM131094:CLB131094 CUI131094:CUX131094 DEE131094:DET131094 DOA131094:DOP131094 DXW131094:DYL131094 EHS131094:EIH131094 ERO131094:ESD131094 FBK131094:FBZ131094 FLG131094:FLV131094 FVC131094:FVR131094 GEY131094:GFN131094 GOU131094:GPJ131094 GYQ131094:GZF131094 HIM131094:HJB131094 HSI131094:HSX131094 ICE131094:ICT131094 IMA131094:IMP131094 IVW131094:IWL131094 JFS131094:JGH131094 JPO131094:JQD131094 JZK131094:JZZ131094 KJG131094:KJV131094 KTC131094:KTR131094 LCY131094:LDN131094 LMU131094:LNJ131094 LWQ131094:LXF131094 MGM131094:MHB131094 MQI131094:MQX131094 NAE131094:NAT131094 NKA131094:NKP131094 NTW131094:NUL131094 ODS131094:OEH131094 ONO131094:OOD131094 OXK131094:OXZ131094 PHG131094:PHV131094 PRC131094:PRR131094 QAY131094:QBN131094 QKU131094:QLJ131094 QUQ131094:QVF131094 REM131094:RFB131094 ROI131094:ROX131094 RYE131094:RYT131094 SIA131094:SIP131094 SRW131094:SSL131094 TBS131094:TCH131094 TLO131094:TMD131094 TVK131094:TVZ131094 UFG131094:UFV131094 UPC131094:UPR131094 UYY131094:UZN131094 VIU131094:VJJ131094 VSQ131094:VTF131094 WCM131094:WDB131094 WMI131094:WMX131094 WWE131094:WWT131094 W196630:AL196630 JS196630:KH196630 TO196630:UD196630 ADK196630:ADZ196630 ANG196630:ANV196630 AXC196630:AXR196630 BGY196630:BHN196630 BQU196630:BRJ196630 CAQ196630:CBF196630 CKM196630:CLB196630 CUI196630:CUX196630 DEE196630:DET196630 DOA196630:DOP196630 DXW196630:DYL196630 EHS196630:EIH196630 ERO196630:ESD196630 FBK196630:FBZ196630 FLG196630:FLV196630 FVC196630:FVR196630 GEY196630:GFN196630 GOU196630:GPJ196630 GYQ196630:GZF196630 HIM196630:HJB196630 HSI196630:HSX196630 ICE196630:ICT196630 IMA196630:IMP196630 IVW196630:IWL196630 JFS196630:JGH196630 JPO196630:JQD196630 JZK196630:JZZ196630 KJG196630:KJV196630 KTC196630:KTR196630 LCY196630:LDN196630 LMU196630:LNJ196630 LWQ196630:LXF196630 MGM196630:MHB196630 MQI196630:MQX196630 NAE196630:NAT196630 NKA196630:NKP196630 NTW196630:NUL196630 ODS196630:OEH196630 ONO196630:OOD196630 OXK196630:OXZ196630 PHG196630:PHV196630 PRC196630:PRR196630 QAY196630:QBN196630 QKU196630:QLJ196630 QUQ196630:QVF196630 REM196630:RFB196630 ROI196630:ROX196630 RYE196630:RYT196630 SIA196630:SIP196630 SRW196630:SSL196630 TBS196630:TCH196630 TLO196630:TMD196630 TVK196630:TVZ196630 UFG196630:UFV196630 UPC196630:UPR196630 UYY196630:UZN196630 VIU196630:VJJ196630 VSQ196630:VTF196630 WCM196630:WDB196630 WMI196630:WMX196630 WWE196630:WWT196630 W262166:AL262166 JS262166:KH262166 TO262166:UD262166 ADK262166:ADZ262166 ANG262166:ANV262166 AXC262166:AXR262166 BGY262166:BHN262166 BQU262166:BRJ262166 CAQ262166:CBF262166 CKM262166:CLB262166 CUI262166:CUX262166 DEE262166:DET262166 DOA262166:DOP262166 DXW262166:DYL262166 EHS262166:EIH262166 ERO262166:ESD262166 FBK262166:FBZ262166 FLG262166:FLV262166 FVC262166:FVR262166 GEY262166:GFN262166 GOU262166:GPJ262166 GYQ262166:GZF262166 HIM262166:HJB262166 HSI262166:HSX262166 ICE262166:ICT262166 IMA262166:IMP262166 IVW262166:IWL262166 JFS262166:JGH262166 JPO262166:JQD262166 JZK262166:JZZ262166 KJG262166:KJV262166 KTC262166:KTR262166 LCY262166:LDN262166 LMU262166:LNJ262166 LWQ262166:LXF262166 MGM262166:MHB262166 MQI262166:MQX262166 NAE262166:NAT262166 NKA262166:NKP262166 NTW262166:NUL262166 ODS262166:OEH262166 ONO262166:OOD262166 OXK262166:OXZ262166 PHG262166:PHV262166 PRC262166:PRR262166 QAY262166:QBN262166 QKU262166:QLJ262166 QUQ262166:QVF262166 REM262166:RFB262166 ROI262166:ROX262166 RYE262166:RYT262166 SIA262166:SIP262166 SRW262166:SSL262166 TBS262166:TCH262166 TLO262166:TMD262166 TVK262166:TVZ262166 UFG262166:UFV262166 UPC262166:UPR262166 UYY262166:UZN262166 VIU262166:VJJ262166 VSQ262166:VTF262166 WCM262166:WDB262166 WMI262166:WMX262166 WWE262166:WWT262166 W327702:AL327702 JS327702:KH327702 TO327702:UD327702 ADK327702:ADZ327702 ANG327702:ANV327702 AXC327702:AXR327702 BGY327702:BHN327702 BQU327702:BRJ327702 CAQ327702:CBF327702 CKM327702:CLB327702 CUI327702:CUX327702 DEE327702:DET327702 DOA327702:DOP327702 DXW327702:DYL327702 EHS327702:EIH327702 ERO327702:ESD327702 FBK327702:FBZ327702 FLG327702:FLV327702 FVC327702:FVR327702 GEY327702:GFN327702 GOU327702:GPJ327702 GYQ327702:GZF327702 HIM327702:HJB327702 HSI327702:HSX327702 ICE327702:ICT327702 IMA327702:IMP327702 IVW327702:IWL327702 JFS327702:JGH327702 JPO327702:JQD327702 JZK327702:JZZ327702 KJG327702:KJV327702 KTC327702:KTR327702 LCY327702:LDN327702 LMU327702:LNJ327702 LWQ327702:LXF327702 MGM327702:MHB327702 MQI327702:MQX327702 NAE327702:NAT327702 NKA327702:NKP327702 NTW327702:NUL327702 ODS327702:OEH327702 ONO327702:OOD327702 OXK327702:OXZ327702 PHG327702:PHV327702 PRC327702:PRR327702 QAY327702:QBN327702 QKU327702:QLJ327702 QUQ327702:QVF327702 REM327702:RFB327702 ROI327702:ROX327702 RYE327702:RYT327702 SIA327702:SIP327702 SRW327702:SSL327702 TBS327702:TCH327702 TLO327702:TMD327702 TVK327702:TVZ327702 UFG327702:UFV327702 UPC327702:UPR327702 UYY327702:UZN327702 VIU327702:VJJ327702 VSQ327702:VTF327702 WCM327702:WDB327702 WMI327702:WMX327702 WWE327702:WWT327702 W393238:AL393238 JS393238:KH393238 TO393238:UD393238 ADK393238:ADZ393238 ANG393238:ANV393238 AXC393238:AXR393238 BGY393238:BHN393238 BQU393238:BRJ393238 CAQ393238:CBF393238 CKM393238:CLB393238 CUI393238:CUX393238 DEE393238:DET393238 DOA393238:DOP393238 DXW393238:DYL393238 EHS393238:EIH393238 ERO393238:ESD393238 FBK393238:FBZ393238 FLG393238:FLV393238 FVC393238:FVR393238 GEY393238:GFN393238 GOU393238:GPJ393238 GYQ393238:GZF393238 HIM393238:HJB393238 HSI393238:HSX393238 ICE393238:ICT393238 IMA393238:IMP393238 IVW393238:IWL393238 JFS393238:JGH393238 JPO393238:JQD393238 JZK393238:JZZ393238 KJG393238:KJV393238 KTC393238:KTR393238 LCY393238:LDN393238 LMU393238:LNJ393238 LWQ393238:LXF393238 MGM393238:MHB393238 MQI393238:MQX393238 NAE393238:NAT393238 NKA393238:NKP393238 NTW393238:NUL393238 ODS393238:OEH393238 ONO393238:OOD393238 OXK393238:OXZ393238 PHG393238:PHV393238 PRC393238:PRR393238 QAY393238:QBN393238 QKU393238:QLJ393238 QUQ393238:QVF393238 REM393238:RFB393238 ROI393238:ROX393238 RYE393238:RYT393238 SIA393238:SIP393238 SRW393238:SSL393238 TBS393238:TCH393238 TLO393238:TMD393238 TVK393238:TVZ393238 UFG393238:UFV393238 UPC393238:UPR393238 UYY393238:UZN393238 VIU393238:VJJ393238 VSQ393238:VTF393238 WCM393238:WDB393238 WMI393238:WMX393238 WWE393238:WWT393238 W458774:AL458774 JS458774:KH458774 TO458774:UD458774 ADK458774:ADZ458774 ANG458774:ANV458774 AXC458774:AXR458774 BGY458774:BHN458774 BQU458774:BRJ458774 CAQ458774:CBF458774 CKM458774:CLB458774 CUI458774:CUX458774 DEE458774:DET458774 DOA458774:DOP458774 DXW458774:DYL458774 EHS458774:EIH458774 ERO458774:ESD458774 FBK458774:FBZ458774 FLG458774:FLV458774 FVC458774:FVR458774 GEY458774:GFN458774 GOU458774:GPJ458774 GYQ458774:GZF458774 HIM458774:HJB458774 HSI458774:HSX458774 ICE458774:ICT458774 IMA458774:IMP458774 IVW458774:IWL458774 JFS458774:JGH458774 JPO458774:JQD458774 JZK458774:JZZ458774 KJG458774:KJV458774 KTC458774:KTR458774 LCY458774:LDN458774 LMU458774:LNJ458774 LWQ458774:LXF458774 MGM458774:MHB458774 MQI458774:MQX458774 NAE458774:NAT458774 NKA458774:NKP458774 NTW458774:NUL458774 ODS458774:OEH458774 ONO458774:OOD458774 OXK458774:OXZ458774 PHG458774:PHV458774 PRC458774:PRR458774 QAY458774:QBN458774 QKU458774:QLJ458774 QUQ458774:QVF458774 REM458774:RFB458774 ROI458774:ROX458774 RYE458774:RYT458774 SIA458774:SIP458774 SRW458774:SSL458774 TBS458774:TCH458774 TLO458774:TMD458774 TVK458774:TVZ458774 UFG458774:UFV458774 UPC458774:UPR458774 UYY458774:UZN458774 VIU458774:VJJ458774 VSQ458774:VTF458774 WCM458774:WDB458774 WMI458774:WMX458774 WWE458774:WWT458774 W524310:AL524310 JS524310:KH524310 TO524310:UD524310 ADK524310:ADZ524310 ANG524310:ANV524310 AXC524310:AXR524310 BGY524310:BHN524310 BQU524310:BRJ524310 CAQ524310:CBF524310 CKM524310:CLB524310 CUI524310:CUX524310 DEE524310:DET524310 DOA524310:DOP524310 DXW524310:DYL524310 EHS524310:EIH524310 ERO524310:ESD524310 FBK524310:FBZ524310 FLG524310:FLV524310 FVC524310:FVR524310 GEY524310:GFN524310 GOU524310:GPJ524310 GYQ524310:GZF524310 HIM524310:HJB524310 HSI524310:HSX524310 ICE524310:ICT524310 IMA524310:IMP524310 IVW524310:IWL524310 JFS524310:JGH524310 JPO524310:JQD524310 JZK524310:JZZ524310 KJG524310:KJV524310 KTC524310:KTR524310 LCY524310:LDN524310 LMU524310:LNJ524310 LWQ524310:LXF524310 MGM524310:MHB524310 MQI524310:MQX524310 NAE524310:NAT524310 NKA524310:NKP524310 NTW524310:NUL524310 ODS524310:OEH524310 ONO524310:OOD524310 OXK524310:OXZ524310 PHG524310:PHV524310 PRC524310:PRR524310 QAY524310:QBN524310 QKU524310:QLJ524310 QUQ524310:QVF524310 REM524310:RFB524310 ROI524310:ROX524310 RYE524310:RYT524310 SIA524310:SIP524310 SRW524310:SSL524310 TBS524310:TCH524310 TLO524310:TMD524310 TVK524310:TVZ524310 UFG524310:UFV524310 UPC524310:UPR524310 UYY524310:UZN524310 VIU524310:VJJ524310 VSQ524310:VTF524310 WCM524310:WDB524310 WMI524310:WMX524310 WWE524310:WWT524310 W589846:AL589846 JS589846:KH589846 TO589846:UD589846 ADK589846:ADZ589846 ANG589846:ANV589846 AXC589846:AXR589846 BGY589846:BHN589846 BQU589846:BRJ589846 CAQ589846:CBF589846 CKM589846:CLB589846 CUI589846:CUX589846 DEE589846:DET589846 DOA589846:DOP589846 DXW589846:DYL589846 EHS589846:EIH589846 ERO589846:ESD589846 FBK589846:FBZ589846 FLG589846:FLV589846 FVC589846:FVR589846 GEY589846:GFN589846 GOU589846:GPJ589846 GYQ589846:GZF589846 HIM589846:HJB589846 HSI589846:HSX589846 ICE589846:ICT589846 IMA589846:IMP589846 IVW589846:IWL589846 JFS589846:JGH589846 JPO589846:JQD589846 JZK589846:JZZ589846 KJG589846:KJV589846 KTC589846:KTR589846 LCY589846:LDN589846 LMU589846:LNJ589846 LWQ589846:LXF589846 MGM589846:MHB589846 MQI589846:MQX589846 NAE589846:NAT589846 NKA589846:NKP589846 NTW589846:NUL589846 ODS589846:OEH589846 ONO589846:OOD589846 OXK589846:OXZ589846 PHG589846:PHV589846 PRC589846:PRR589846 QAY589846:QBN589846 QKU589846:QLJ589846 QUQ589846:QVF589846 REM589846:RFB589846 ROI589846:ROX589846 RYE589846:RYT589846 SIA589846:SIP589846 SRW589846:SSL589846 TBS589846:TCH589846 TLO589846:TMD589846 TVK589846:TVZ589846 UFG589846:UFV589846 UPC589846:UPR589846 UYY589846:UZN589846 VIU589846:VJJ589846 VSQ589846:VTF589846 WCM589846:WDB589846 WMI589846:WMX589846 WWE589846:WWT589846 W655382:AL655382 JS655382:KH655382 TO655382:UD655382 ADK655382:ADZ655382 ANG655382:ANV655382 AXC655382:AXR655382 BGY655382:BHN655382 BQU655382:BRJ655382 CAQ655382:CBF655382 CKM655382:CLB655382 CUI655382:CUX655382 DEE655382:DET655382 DOA655382:DOP655382 DXW655382:DYL655382 EHS655382:EIH655382 ERO655382:ESD655382 FBK655382:FBZ655382 FLG655382:FLV655382 FVC655382:FVR655382 GEY655382:GFN655382 GOU655382:GPJ655382 GYQ655382:GZF655382 HIM655382:HJB655382 HSI655382:HSX655382 ICE655382:ICT655382 IMA655382:IMP655382 IVW655382:IWL655382 JFS655382:JGH655382 JPO655382:JQD655382 JZK655382:JZZ655382 KJG655382:KJV655382 KTC655382:KTR655382 LCY655382:LDN655382 LMU655382:LNJ655382 LWQ655382:LXF655382 MGM655382:MHB655382 MQI655382:MQX655382 NAE655382:NAT655382 NKA655382:NKP655382 NTW655382:NUL655382 ODS655382:OEH655382 ONO655382:OOD655382 OXK655382:OXZ655382 PHG655382:PHV655382 PRC655382:PRR655382 QAY655382:QBN655382 QKU655382:QLJ655382 QUQ655382:QVF655382 REM655382:RFB655382 ROI655382:ROX655382 RYE655382:RYT655382 SIA655382:SIP655382 SRW655382:SSL655382 TBS655382:TCH655382 TLO655382:TMD655382 TVK655382:TVZ655382 UFG655382:UFV655382 UPC655382:UPR655382 UYY655382:UZN655382 VIU655382:VJJ655382 VSQ655382:VTF655382 WCM655382:WDB655382 WMI655382:WMX655382 WWE655382:WWT655382 W720918:AL720918 JS720918:KH720918 TO720918:UD720918 ADK720918:ADZ720918 ANG720918:ANV720918 AXC720918:AXR720918 BGY720918:BHN720918 BQU720918:BRJ720918 CAQ720918:CBF720918 CKM720918:CLB720918 CUI720918:CUX720918 DEE720918:DET720918 DOA720918:DOP720918 DXW720918:DYL720918 EHS720918:EIH720918 ERO720918:ESD720918 FBK720918:FBZ720918 FLG720918:FLV720918 FVC720918:FVR720918 GEY720918:GFN720918 GOU720918:GPJ720918 GYQ720918:GZF720918 HIM720918:HJB720918 HSI720918:HSX720918 ICE720918:ICT720918 IMA720918:IMP720918 IVW720918:IWL720918 JFS720918:JGH720918 JPO720918:JQD720918 JZK720918:JZZ720918 KJG720918:KJV720918 KTC720918:KTR720918 LCY720918:LDN720918 LMU720918:LNJ720918 LWQ720918:LXF720918 MGM720918:MHB720918 MQI720918:MQX720918 NAE720918:NAT720918 NKA720918:NKP720918 NTW720918:NUL720918 ODS720918:OEH720918 ONO720918:OOD720918 OXK720918:OXZ720918 PHG720918:PHV720918 PRC720918:PRR720918 QAY720918:QBN720918 QKU720918:QLJ720918 QUQ720918:QVF720918 REM720918:RFB720918 ROI720918:ROX720918 RYE720918:RYT720918 SIA720918:SIP720918 SRW720918:SSL720918 TBS720918:TCH720918 TLO720918:TMD720918 TVK720918:TVZ720918 UFG720918:UFV720918 UPC720918:UPR720918 UYY720918:UZN720918 VIU720918:VJJ720918 VSQ720918:VTF720918 WCM720918:WDB720918 WMI720918:WMX720918 WWE720918:WWT720918 W786454:AL786454 JS786454:KH786454 TO786454:UD786454 ADK786454:ADZ786454 ANG786454:ANV786454 AXC786454:AXR786454 BGY786454:BHN786454 BQU786454:BRJ786454 CAQ786454:CBF786454 CKM786454:CLB786454 CUI786454:CUX786454 DEE786454:DET786454 DOA786454:DOP786454 DXW786454:DYL786454 EHS786454:EIH786454 ERO786454:ESD786454 FBK786454:FBZ786454 FLG786454:FLV786454 FVC786454:FVR786454 GEY786454:GFN786454 GOU786454:GPJ786454 GYQ786454:GZF786454 HIM786454:HJB786454 HSI786454:HSX786454 ICE786454:ICT786454 IMA786454:IMP786454 IVW786454:IWL786454 JFS786454:JGH786454 JPO786454:JQD786454 JZK786454:JZZ786454 KJG786454:KJV786454 KTC786454:KTR786454 LCY786454:LDN786454 LMU786454:LNJ786454 LWQ786454:LXF786454 MGM786454:MHB786454 MQI786454:MQX786454 NAE786454:NAT786454 NKA786454:NKP786454 NTW786454:NUL786454 ODS786454:OEH786454 ONO786454:OOD786454 OXK786454:OXZ786454 PHG786454:PHV786454 PRC786454:PRR786454 QAY786454:QBN786454 QKU786454:QLJ786454 QUQ786454:QVF786454 REM786454:RFB786454 ROI786454:ROX786454 RYE786454:RYT786454 SIA786454:SIP786454 SRW786454:SSL786454 TBS786454:TCH786454 TLO786454:TMD786454 TVK786454:TVZ786454 UFG786454:UFV786454 UPC786454:UPR786454 UYY786454:UZN786454 VIU786454:VJJ786454 VSQ786454:VTF786454 WCM786454:WDB786454 WMI786454:WMX786454 WWE786454:WWT786454 W851990:AL851990 JS851990:KH851990 TO851990:UD851990 ADK851990:ADZ851990 ANG851990:ANV851990 AXC851990:AXR851990 BGY851990:BHN851990 BQU851990:BRJ851990 CAQ851990:CBF851990 CKM851990:CLB851990 CUI851990:CUX851990 DEE851990:DET851990 DOA851990:DOP851990 DXW851990:DYL851990 EHS851990:EIH851990 ERO851990:ESD851990 FBK851990:FBZ851990 FLG851990:FLV851990 FVC851990:FVR851990 GEY851990:GFN851990 GOU851990:GPJ851990 GYQ851990:GZF851990 HIM851990:HJB851990 HSI851990:HSX851990 ICE851990:ICT851990 IMA851990:IMP851990 IVW851990:IWL851990 JFS851990:JGH851990 JPO851990:JQD851990 JZK851990:JZZ851990 KJG851990:KJV851990 KTC851990:KTR851990 LCY851990:LDN851990 LMU851990:LNJ851990 LWQ851990:LXF851990 MGM851990:MHB851990 MQI851990:MQX851990 NAE851990:NAT851990 NKA851990:NKP851990 NTW851990:NUL851990 ODS851990:OEH851990 ONO851990:OOD851990 OXK851990:OXZ851990 PHG851990:PHV851990 PRC851990:PRR851990 QAY851990:QBN851990 QKU851990:QLJ851990 QUQ851990:QVF851990 REM851990:RFB851990 ROI851990:ROX851990 RYE851990:RYT851990 SIA851990:SIP851990 SRW851990:SSL851990 TBS851990:TCH851990 TLO851990:TMD851990 TVK851990:TVZ851990 UFG851990:UFV851990 UPC851990:UPR851990 UYY851990:UZN851990 VIU851990:VJJ851990 VSQ851990:VTF851990 WCM851990:WDB851990 WMI851990:WMX851990 WWE851990:WWT851990 W917526:AL917526 JS917526:KH917526 TO917526:UD917526 ADK917526:ADZ917526 ANG917526:ANV917526 AXC917526:AXR917526 BGY917526:BHN917526 BQU917526:BRJ917526 CAQ917526:CBF917526 CKM917526:CLB917526 CUI917526:CUX917526 DEE917526:DET917526 DOA917526:DOP917526 DXW917526:DYL917526 EHS917526:EIH917526 ERO917526:ESD917526 FBK917526:FBZ917526 FLG917526:FLV917526 FVC917526:FVR917526 GEY917526:GFN917526 GOU917526:GPJ917526 GYQ917526:GZF917526 HIM917526:HJB917526 HSI917526:HSX917526 ICE917526:ICT917526 IMA917526:IMP917526 IVW917526:IWL917526 JFS917526:JGH917526 JPO917526:JQD917526 JZK917526:JZZ917526 KJG917526:KJV917526 KTC917526:KTR917526 LCY917526:LDN917526 LMU917526:LNJ917526 LWQ917526:LXF917526 MGM917526:MHB917526 MQI917526:MQX917526 NAE917526:NAT917526 NKA917526:NKP917526 NTW917526:NUL917526 ODS917526:OEH917526 ONO917526:OOD917526 OXK917526:OXZ917526 PHG917526:PHV917526 PRC917526:PRR917526 QAY917526:QBN917526 QKU917526:QLJ917526 QUQ917526:QVF917526 REM917526:RFB917526 ROI917526:ROX917526 RYE917526:RYT917526 SIA917526:SIP917526 SRW917526:SSL917526 TBS917526:TCH917526 TLO917526:TMD917526 TVK917526:TVZ917526 UFG917526:UFV917526 UPC917526:UPR917526 UYY917526:UZN917526 VIU917526:VJJ917526 VSQ917526:VTF917526 WCM917526:WDB917526 WMI917526:WMX917526 WWE917526:WWT917526 W983062:AL983062 JS983062:KH983062 TO983062:UD983062 ADK983062:ADZ983062 ANG983062:ANV983062 AXC983062:AXR983062 BGY983062:BHN983062 BQU983062:BRJ983062 CAQ983062:CBF983062 CKM983062:CLB983062 CUI983062:CUX983062 DEE983062:DET983062 DOA983062:DOP983062 DXW983062:DYL983062 EHS983062:EIH983062 ERO983062:ESD983062 FBK983062:FBZ983062 FLG983062:FLV983062 FVC983062:FVR983062 GEY983062:GFN983062 GOU983062:GPJ983062 GYQ983062:GZF983062 HIM983062:HJB983062 HSI983062:HSX983062 ICE983062:ICT983062 IMA983062:IMP983062 IVW983062:IWL983062 JFS983062:JGH983062 JPO983062:JQD983062 JZK983062:JZZ983062 KJG983062:KJV983062 KTC983062:KTR983062 LCY983062:LDN983062 LMU983062:LNJ983062 LWQ983062:LXF983062 MGM983062:MHB983062 MQI983062:MQX983062 NAE983062:NAT983062 NKA983062:NKP983062 NTW983062:NUL983062 ODS983062:OEH983062 ONO983062:OOD983062 OXK983062:OXZ983062 PHG983062:PHV983062 PRC983062:PRR983062 QAY983062:QBN983062 QKU983062:QLJ983062 QUQ983062:QVF983062 REM983062:RFB983062 ROI983062:ROX983062 RYE983062:RYT983062 SIA983062:SIP983062 SRW983062:SSL983062 TBS983062:TCH983062 TLO983062:TMD983062 TVK983062:TVZ983062 UFG983062:UFV983062 UPC983062:UPR983062 UYY983062:UZN983062 VIU983062:VJJ983062 VSQ983062:VTF983062 WCM983062:WDB983062 TO20:UD21 JS20:KH21 WWE20:WWT21 WMI20:WMX21 WCM20:WDB21 VSQ20:VTF21 VIU20:VJJ21 UYY20:UZN21 UPC20:UPR21 UFG20:UFV21 TVK20:TVZ21 TLO20:TMD21 TBS20:TCH21 SRW20:SSL21 SIA20:SIP21 RYE20:RYT21 ROI20:ROX21 REM20:RFB21 QUQ20:QVF21 QKU20:QLJ21 QAY20:QBN21 PRC20:PRR21 PHG20:PHV21 OXK20:OXZ21 ONO20:OOD21 ODS20:OEH21 NTW20:NUL21 NKA20:NKP21 NAE20:NAT21 MQI20:MQX21 MGM20:MHB21 LWQ20:LXF21 LMU20:LNJ21 LCY20:LDN21 KTC20:KTR21 KJG20:KJV21 JZK20:JZZ21 JPO20:JQD21 JFS20:JGH21 IVW20:IWL21 IMA20:IMP21 ICE20:ICT21 HSI20:HSX21 HIM20:HJB21 GYQ20:GZF21 GOU20:GPJ21 GEY20:GFN21 FVC20:FVR21 FLG20:FLV21 FBK20:FBZ21 ERO20:ESD21 EHS20:EIH21 DXW20:DYL21 DOA20:DOP21 DEE20:DET21 CUI20:CUX21 CKM20:CLB21 CAQ20:CBF21 BQU20:BRJ21 BGY20:BHN21 AXC20:AXR21 ANG20:ANV21 ADK20:ADZ21" xr:uid="{3438ACDB-21EC-41CA-8DA7-2E59F74BDB02}">
      <formula1>"適用しない,適用する"</formula1>
    </dataValidation>
    <dataValidation allowBlank="1" showInputMessage="1" showErrorMessage="1" prompt="適合を確認した日を入力。_x000a_様式１０の日付はそれ以降にして下さい。" sqref="WXG983051:WYC983051 KU8:LQ8 UQ8:VM8 AEM8:AFI8 AOI8:APE8 AYE8:AZA8 BIA8:BIW8 BRW8:BSS8 CBS8:CCO8 CLO8:CMK8 CVK8:CWG8 DFG8:DGC8 DPC8:DPY8 DYY8:DZU8 EIU8:EJQ8 ESQ8:ETM8 FCM8:FDI8 FMI8:FNE8 FWE8:FXA8 GGA8:GGW8 GPW8:GQS8 GZS8:HAO8 HJO8:HKK8 HTK8:HUG8 IDG8:IEC8 INC8:INY8 IWY8:IXU8 JGU8:JHQ8 JQQ8:JRM8 KAM8:KBI8 KKI8:KLE8 KUE8:KVA8 LEA8:LEW8 LNW8:LOS8 LXS8:LYO8 MHO8:MIK8 MRK8:MSG8 NBG8:NCC8 NLC8:NLY8 NUY8:NVU8 OEU8:OFQ8 OOQ8:OPM8 OYM8:OZI8 PII8:PJE8 PSE8:PTA8 QCA8:QCW8 QLW8:QMS8 QVS8:QWO8 RFO8:RGK8 RPK8:RQG8 RZG8:SAC8 SJC8:SJY8 SSY8:STU8 TCU8:TDQ8 TMQ8:TNM8 TWM8:TXI8 UGI8:UHE8 UQE8:URA8 VAA8:VAW8 VJW8:VKS8 VTS8:VUO8 WDO8:WEK8 WNK8:WOG8 WXG8:WYC8 AY65547:BU65547 KU65547:LQ65547 UQ65547:VM65547 AEM65547:AFI65547 AOI65547:APE65547 AYE65547:AZA65547 BIA65547:BIW65547 BRW65547:BSS65547 CBS65547:CCO65547 CLO65547:CMK65547 CVK65547:CWG65547 DFG65547:DGC65547 DPC65547:DPY65547 DYY65547:DZU65547 EIU65547:EJQ65547 ESQ65547:ETM65547 FCM65547:FDI65547 FMI65547:FNE65547 FWE65547:FXA65547 GGA65547:GGW65547 GPW65547:GQS65547 GZS65547:HAO65547 HJO65547:HKK65547 HTK65547:HUG65547 IDG65547:IEC65547 INC65547:INY65547 IWY65547:IXU65547 JGU65547:JHQ65547 JQQ65547:JRM65547 KAM65547:KBI65547 KKI65547:KLE65547 KUE65547:KVA65547 LEA65547:LEW65547 LNW65547:LOS65547 LXS65547:LYO65547 MHO65547:MIK65547 MRK65547:MSG65547 NBG65547:NCC65547 NLC65547:NLY65547 NUY65547:NVU65547 OEU65547:OFQ65547 OOQ65547:OPM65547 OYM65547:OZI65547 PII65547:PJE65547 PSE65547:PTA65547 QCA65547:QCW65547 QLW65547:QMS65547 QVS65547:QWO65547 RFO65547:RGK65547 RPK65547:RQG65547 RZG65547:SAC65547 SJC65547:SJY65547 SSY65547:STU65547 TCU65547:TDQ65547 TMQ65547:TNM65547 TWM65547:TXI65547 UGI65547:UHE65547 UQE65547:URA65547 VAA65547:VAW65547 VJW65547:VKS65547 VTS65547:VUO65547 WDO65547:WEK65547 WNK65547:WOG65547 WXG65547:WYC65547 AY131083:BU131083 KU131083:LQ131083 UQ131083:VM131083 AEM131083:AFI131083 AOI131083:APE131083 AYE131083:AZA131083 BIA131083:BIW131083 BRW131083:BSS131083 CBS131083:CCO131083 CLO131083:CMK131083 CVK131083:CWG131083 DFG131083:DGC131083 DPC131083:DPY131083 DYY131083:DZU131083 EIU131083:EJQ131083 ESQ131083:ETM131083 FCM131083:FDI131083 FMI131083:FNE131083 FWE131083:FXA131083 GGA131083:GGW131083 GPW131083:GQS131083 GZS131083:HAO131083 HJO131083:HKK131083 HTK131083:HUG131083 IDG131083:IEC131083 INC131083:INY131083 IWY131083:IXU131083 JGU131083:JHQ131083 JQQ131083:JRM131083 KAM131083:KBI131083 KKI131083:KLE131083 KUE131083:KVA131083 LEA131083:LEW131083 LNW131083:LOS131083 LXS131083:LYO131083 MHO131083:MIK131083 MRK131083:MSG131083 NBG131083:NCC131083 NLC131083:NLY131083 NUY131083:NVU131083 OEU131083:OFQ131083 OOQ131083:OPM131083 OYM131083:OZI131083 PII131083:PJE131083 PSE131083:PTA131083 QCA131083:QCW131083 QLW131083:QMS131083 QVS131083:QWO131083 RFO131083:RGK131083 RPK131083:RQG131083 RZG131083:SAC131083 SJC131083:SJY131083 SSY131083:STU131083 TCU131083:TDQ131083 TMQ131083:TNM131083 TWM131083:TXI131083 UGI131083:UHE131083 UQE131083:URA131083 VAA131083:VAW131083 VJW131083:VKS131083 VTS131083:VUO131083 WDO131083:WEK131083 WNK131083:WOG131083 WXG131083:WYC131083 AY196619:BU196619 KU196619:LQ196619 UQ196619:VM196619 AEM196619:AFI196619 AOI196619:APE196619 AYE196619:AZA196619 BIA196619:BIW196619 BRW196619:BSS196619 CBS196619:CCO196619 CLO196619:CMK196619 CVK196619:CWG196619 DFG196619:DGC196619 DPC196619:DPY196619 DYY196619:DZU196619 EIU196619:EJQ196619 ESQ196619:ETM196619 FCM196619:FDI196619 FMI196619:FNE196619 FWE196619:FXA196619 GGA196619:GGW196619 GPW196619:GQS196619 GZS196619:HAO196619 HJO196619:HKK196619 HTK196619:HUG196619 IDG196619:IEC196619 INC196619:INY196619 IWY196619:IXU196619 JGU196619:JHQ196619 JQQ196619:JRM196619 KAM196619:KBI196619 KKI196619:KLE196619 KUE196619:KVA196619 LEA196619:LEW196619 LNW196619:LOS196619 LXS196619:LYO196619 MHO196619:MIK196619 MRK196619:MSG196619 NBG196619:NCC196619 NLC196619:NLY196619 NUY196619:NVU196619 OEU196619:OFQ196619 OOQ196619:OPM196619 OYM196619:OZI196619 PII196619:PJE196619 PSE196619:PTA196619 QCA196619:QCW196619 QLW196619:QMS196619 QVS196619:QWO196619 RFO196619:RGK196619 RPK196619:RQG196619 RZG196619:SAC196619 SJC196619:SJY196619 SSY196619:STU196619 TCU196619:TDQ196619 TMQ196619:TNM196619 TWM196619:TXI196619 UGI196619:UHE196619 UQE196619:URA196619 VAA196619:VAW196619 VJW196619:VKS196619 VTS196619:VUO196619 WDO196619:WEK196619 WNK196619:WOG196619 WXG196619:WYC196619 AY262155:BU262155 KU262155:LQ262155 UQ262155:VM262155 AEM262155:AFI262155 AOI262155:APE262155 AYE262155:AZA262155 BIA262155:BIW262155 BRW262155:BSS262155 CBS262155:CCO262155 CLO262155:CMK262155 CVK262155:CWG262155 DFG262155:DGC262155 DPC262155:DPY262155 DYY262155:DZU262155 EIU262155:EJQ262155 ESQ262155:ETM262155 FCM262155:FDI262155 FMI262155:FNE262155 FWE262155:FXA262155 GGA262155:GGW262155 GPW262155:GQS262155 GZS262155:HAO262155 HJO262155:HKK262155 HTK262155:HUG262155 IDG262155:IEC262155 INC262155:INY262155 IWY262155:IXU262155 JGU262155:JHQ262155 JQQ262155:JRM262155 KAM262155:KBI262155 KKI262155:KLE262155 KUE262155:KVA262155 LEA262155:LEW262155 LNW262155:LOS262155 LXS262155:LYO262155 MHO262155:MIK262155 MRK262155:MSG262155 NBG262155:NCC262155 NLC262155:NLY262155 NUY262155:NVU262155 OEU262155:OFQ262155 OOQ262155:OPM262155 OYM262155:OZI262155 PII262155:PJE262155 PSE262155:PTA262155 QCA262155:QCW262155 QLW262155:QMS262155 QVS262155:QWO262155 RFO262155:RGK262155 RPK262155:RQG262155 RZG262155:SAC262155 SJC262155:SJY262155 SSY262155:STU262155 TCU262155:TDQ262155 TMQ262155:TNM262155 TWM262155:TXI262155 UGI262155:UHE262155 UQE262155:URA262155 VAA262155:VAW262155 VJW262155:VKS262155 VTS262155:VUO262155 WDO262155:WEK262155 WNK262155:WOG262155 WXG262155:WYC262155 AY327691:BU327691 KU327691:LQ327691 UQ327691:VM327691 AEM327691:AFI327691 AOI327691:APE327691 AYE327691:AZA327691 BIA327691:BIW327691 BRW327691:BSS327691 CBS327691:CCO327691 CLO327691:CMK327691 CVK327691:CWG327691 DFG327691:DGC327691 DPC327691:DPY327691 DYY327691:DZU327691 EIU327691:EJQ327691 ESQ327691:ETM327691 FCM327691:FDI327691 FMI327691:FNE327691 FWE327691:FXA327691 GGA327691:GGW327691 GPW327691:GQS327691 GZS327691:HAO327691 HJO327691:HKK327691 HTK327691:HUG327691 IDG327691:IEC327691 INC327691:INY327691 IWY327691:IXU327691 JGU327691:JHQ327691 JQQ327691:JRM327691 KAM327691:KBI327691 KKI327691:KLE327691 KUE327691:KVA327691 LEA327691:LEW327691 LNW327691:LOS327691 LXS327691:LYO327691 MHO327691:MIK327691 MRK327691:MSG327691 NBG327691:NCC327691 NLC327691:NLY327691 NUY327691:NVU327691 OEU327691:OFQ327691 OOQ327691:OPM327691 OYM327691:OZI327691 PII327691:PJE327691 PSE327691:PTA327691 QCA327691:QCW327691 QLW327691:QMS327691 QVS327691:QWO327691 RFO327691:RGK327691 RPK327691:RQG327691 RZG327691:SAC327691 SJC327691:SJY327691 SSY327691:STU327691 TCU327691:TDQ327691 TMQ327691:TNM327691 TWM327691:TXI327691 UGI327691:UHE327691 UQE327691:URA327691 VAA327691:VAW327691 VJW327691:VKS327691 VTS327691:VUO327691 WDO327691:WEK327691 WNK327691:WOG327691 WXG327691:WYC327691 AY393227:BU393227 KU393227:LQ393227 UQ393227:VM393227 AEM393227:AFI393227 AOI393227:APE393227 AYE393227:AZA393227 BIA393227:BIW393227 BRW393227:BSS393227 CBS393227:CCO393227 CLO393227:CMK393227 CVK393227:CWG393227 DFG393227:DGC393227 DPC393227:DPY393227 DYY393227:DZU393227 EIU393227:EJQ393227 ESQ393227:ETM393227 FCM393227:FDI393227 FMI393227:FNE393227 FWE393227:FXA393227 GGA393227:GGW393227 GPW393227:GQS393227 GZS393227:HAO393227 HJO393227:HKK393227 HTK393227:HUG393227 IDG393227:IEC393227 INC393227:INY393227 IWY393227:IXU393227 JGU393227:JHQ393227 JQQ393227:JRM393227 KAM393227:KBI393227 KKI393227:KLE393227 KUE393227:KVA393227 LEA393227:LEW393227 LNW393227:LOS393227 LXS393227:LYO393227 MHO393227:MIK393227 MRK393227:MSG393227 NBG393227:NCC393227 NLC393227:NLY393227 NUY393227:NVU393227 OEU393227:OFQ393227 OOQ393227:OPM393227 OYM393227:OZI393227 PII393227:PJE393227 PSE393227:PTA393227 QCA393227:QCW393227 QLW393227:QMS393227 QVS393227:QWO393227 RFO393227:RGK393227 RPK393227:RQG393227 RZG393227:SAC393227 SJC393227:SJY393227 SSY393227:STU393227 TCU393227:TDQ393227 TMQ393227:TNM393227 TWM393227:TXI393227 UGI393227:UHE393227 UQE393227:URA393227 VAA393227:VAW393227 VJW393227:VKS393227 VTS393227:VUO393227 WDO393227:WEK393227 WNK393227:WOG393227 WXG393227:WYC393227 AY458763:BU458763 KU458763:LQ458763 UQ458763:VM458763 AEM458763:AFI458763 AOI458763:APE458763 AYE458763:AZA458763 BIA458763:BIW458763 BRW458763:BSS458763 CBS458763:CCO458763 CLO458763:CMK458763 CVK458763:CWG458763 DFG458763:DGC458763 DPC458763:DPY458763 DYY458763:DZU458763 EIU458763:EJQ458763 ESQ458763:ETM458763 FCM458763:FDI458763 FMI458763:FNE458763 FWE458763:FXA458763 GGA458763:GGW458763 GPW458763:GQS458763 GZS458763:HAO458763 HJO458763:HKK458763 HTK458763:HUG458763 IDG458763:IEC458763 INC458763:INY458763 IWY458763:IXU458763 JGU458763:JHQ458763 JQQ458763:JRM458763 KAM458763:KBI458763 KKI458763:KLE458763 KUE458763:KVA458763 LEA458763:LEW458763 LNW458763:LOS458763 LXS458763:LYO458763 MHO458763:MIK458763 MRK458763:MSG458763 NBG458763:NCC458763 NLC458763:NLY458763 NUY458763:NVU458763 OEU458763:OFQ458763 OOQ458763:OPM458763 OYM458763:OZI458763 PII458763:PJE458763 PSE458763:PTA458763 QCA458763:QCW458763 QLW458763:QMS458763 QVS458763:QWO458763 RFO458763:RGK458763 RPK458763:RQG458763 RZG458763:SAC458763 SJC458763:SJY458763 SSY458763:STU458763 TCU458763:TDQ458763 TMQ458763:TNM458763 TWM458763:TXI458763 UGI458763:UHE458763 UQE458763:URA458763 VAA458763:VAW458763 VJW458763:VKS458763 VTS458763:VUO458763 WDO458763:WEK458763 WNK458763:WOG458763 WXG458763:WYC458763 AY524299:BU524299 KU524299:LQ524299 UQ524299:VM524299 AEM524299:AFI524299 AOI524299:APE524299 AYE524299:AZA524299 BIA524299:BIW524299 BRW524299:BSS524299 CBS524299:CCO524299 CLO524299:CMK524299 CVK524299:CWG524299 DFG524299:DGC524299 DPC524299:DPY524299 DYY524299:DZU524299 EIU524299:EJQ524299 ESQ524299:ETM524299 FCM524299:FDI524299 FMI524299:FNE524299 FWE524299:FXA524299 GGA524299:GGW524299 GPW524299:GQS524299 GZS524299:HAO524299 HJO524299:HKK524299 HTK524299:HUG524299 IDG524299:IEC524299 INC524299:INY524299 IWY524299:IXU524299 JGU524299:JHQ524299 JQQ524299:JRM524299 KAM524299:KBI524299 KKI524299:KLE524299 KUE524299:KVA524299 LEA524299:LEW524299 LNW524299:LOS524299 LXS524299:LYO524299 MHO524299:MIK524299 MRK524299:MSG524299 NBG524299:NCC524299 NLC524299:NLY524299 NUY524299:NVU524299 OEU524299:OFQ524299 OOQ524299:OPM524299 OYM524299:OZI524299 PII524299:PJE524299 PSE524299:PTA524299 QCA524299:QCW524299 QLW524299:QMS524299 QVS524299:QWO524299 RFO524299:RGK524299 RPK524299:RQG524299 RZG524299:SAC524299 SJC524299:SJY524299 SSY524299:STU524299 TCU524299:TDQ524299 TMQ524299:TNM524299 TWM524299:TXI524299 UGI524299:UHE524299 UQE524299:URA524299 VAA524299:VAW524299 VJW524299:VKS524299 VTS524299:VUO524299 WDO524299:WEK524299 WNK524299:WOG524299 WXG524299:WYC524299 AY589835:BU589835 KU589835:LQ589835 UQ589835:VM589835 AEM589835:AFI589835 AOI589835:APE589835 AYE589835:AZA589835 BIA589835:BIW589835 BRW589835:BSS589835 CBS589835:CCO589835 CLO589835:CMK589835 CVK589835:CWG589835 DFG589835:DGC589835 DPC589835:DPY589835 DYY589835:DZU589835 EIU589835:EJQ589835 ESQ589835:ETM589835 FCM589835:FDI589835 FMI589835:FNE589835 FWE589835:FXA589835 GGA589835:GGW589835 GPW589835:GQS589835 GZS589835:HAO589835 HJO589835:HKK589835 HTK589835:HUG589835 IDG589835:IEC589835 INC589835:INY589835 IWY589835:IXU589835 JGU589835:JHQ589835 JQQ589835:JRM589835 KAM589835:KBI589835 KKI589835:KLE589835 KUE589835:KVA589835 LEA589835:LEW589835 LNW589835:LOS589835 LXS589835:LYO589835 MHO589835:MIK589835 MRK589835:MSG589835 NBG589835:NCC589835 NLC589835:NLY589835 NUY589835:NVU589835 OEU589835:OFQ589835 OOQ589835:OPM589835 OYM589835:OZI589835 PII589835:PJE589835 PSE589835:PTA589835 QCA589835:QCW589835 QLW589835:QMS589835 QVS589835:QWO589835 RFO589835:RGK589835 RPK589835:RQG589835 RZG589835:SAC589835 SJC589835:SJY589835 SSY589835:STU589835 TCU589835:TDQ589835 TMQ589835:TNM589835 TWM589835:TXI589835 UGI589835:UHE589835 UQE589835:URA589835 VAA589835:VAW589835 VJW589835:VKS589835 VTS589835:VUO589835 WDO589835:WEK589835 WNK589835:WOG589835 WXG589835:WYC589835 AY655371:BU655371 KU655371:LQ655371 UQ655371:VM655371 AEM655371:AFI655371 AOI655371:APE655371 AYE655371:AZA655371 BIA655371:BIW655371 BRW655371:BSS655371 CBS655371:CCO655371 CLO655371:CMK655371 CVK655371:CWG655371 DFG655371:DGC655371 DPC655371:DPY655371 DYY655371:DZU655371 EIU655371:EJQ655371 ESQ655371:ETM655371 FCM655371:FDI655371 FMI655371:FNE655371 FWE655371:FXA655371 GGA655371:GGW655371 GPW655371:GQS655371 GZS655371:HAO655371 HJO655371:HKK655371 HTK655371:HUG655371 IDG655371:IEC655371 INC655371:INY655371 IWY655371:IXU655371 JGU655371:JHQ655371 JQQ655371:JRM655371 KAM655371:KBI655371 KKI655371:KLE655371 KUE655371:KVA655371 LEA655371:LEW655371 LNW655371:LOS655371 LXS655371:LYO655371 MHO655371:MIK655371 MRK655371:MSG655371 NBG655371:NCC655371 NLC655371:NLY655371 NUY655371:NVU655371 OEU655371:OFQ655371 OOQ655371:OPM655371 OYM655371:OZI655371 PII655371:PJE655371 PSE655371:PTA655371 QCA655371:QCW655371 QLW655371:QMS655371 QVS655371:QWO655371 RFO655371:RGK655371 RPK655371:RQG655371 RZG655371:SAC655371 SJC655371:SJY655371 SSY655371:STU655371 TCU655371:TDQ655371 TMQ655371:TNM655371 TWM655371:TXI655371 UGI655371:UHE655371 UQE655371:URA655371 VAA655371:VAW655371 VJW655371:VKS655371 VTS655371:VUO655371 WDO655371:WEK655371 WNK655371:WOG655371 WXG655371:WYC655371 AY720907:BU720907 KU720907:LQ720907 UQ720907:VM720907 AEM720907:AFI720907 AOI720907:APE720907 AYE720907:AZA720907 BIA720907:BIW720907 BRW720907:BSS720907 CBS720907:CCO720907 CLO720907:CMK720907 CVK720907:CWG720907 DFG720907:DGC720907 DPC720907:DPY720907 DYY720907:DZU720907 EIU720907:EJQ720907 ESQ720907:ETM720907 FCM720907:FDI720907 FMI720907:FNE720907 FWE720907:FXA720907 GGA720907:GGW720907 GPW720907:GQS720907 GZS720907:HAO720907 HJO720907:HKK720907 HTK720907:HUG720907 IDG720907:IEC720907 INC720907:INY720907 IWY720907:IXU720907 JGU720907:JHQ720907 JQQ720907:JRM720907 KAM720907:KBI720907 KKI720907:KLE720907 KUE720907:KVA720907 LEA720907:LEW720907 LNW720907:LOS720907 LXS720907:LYO720907 MHO720907:MIK720907 MRK720907:MSG720907 NBG720907:NCC720907 NLC720907:NLY720907 NUY720907:NVU720907 OEU720907:OFQ720907 OOQ720907:OPM720907 OYM720907:OZI720907 PII720907:PJE720907 PSE720907:PTA720907 QCA720907:QCW720907 QLW720907:QMS720907 QVS720907:QWO720907 RFO720907:RGK720907 RPK720907:RQG720907 RZG720907:SAC720907 SJC720907:SJY720907 SSY720907:STU720907 TCU720907:TDQ720907 TMQ720907:TNM720907 TWM720907:TXI720907 UGI720907:UHE720907 UQE720907:URA720907 VAA720907:VAW720907 VJW720907:VKS720907 VTS720907:VUO720907 WDO720907:WEK720907 WNK720907:WOG720907 WXG720907:WYC720907 AY786443:BU786443 KU786443:LQ786443 UQ786443:VM786443 AEM786443:AFI786443 AOI786443:APE786443 AYE786443:AZA786443 BIA786443:BIW786443 BRW786443:BSS786443 CBS786443:CCO786443 CLO786443:CMK786443 CVK786443:CWG786443 DFG786443:DGC786443 DPC786443:DPY786443 DYY786443:DZU786443 EIU786443:EJQ786443 ESQ786443:ETM786443 FCM786443:FDI786443 FMI786443:FNE786443 FWE786443:FXA786443 GGA786443:GGW786443 GPW786443:GQS786443 GZS786443:HAO786443 HJO786443:HKK786443 HTK786443:HUG786443 IDG786443:IEC786443 INC786443:INY786443 IWY786443:IXU786443 JGU786443:JHQ786443 JQQ786443:JRM786443 KAM786443:KBI786443 KKI786443:KLE786443 KUE786443:KVA786443 LEA786443:LEW786443 LNW786443:LOS786443 LXS786443:LYO786443 MHO786443:MIK786443 MRK786443:MSG786443 NBG786443:NCC786443 NLC786443:NLY786443 NUY786443:NVU786443 OEU786443:OFQ786443 OOQ786443:OPM786443 OYM786443:OZI786443 PII786443:PJE786443 PSE786443:PTA786443 QCA786443:QCW786443 QLW786443:QMS786443 QVS786443:QWO786443 RFO786443:RGK786443 RPK786443:RQG786443 RZG786443:SAC786443 SJC786443:SJY786443 SSY786443:STU786443 TCU786443:TDQ786443 TMQ786443:TNM786443 TWM786443:TXI786443 UGI786443:UHE786443 UQE786443:URA786443 VAA786443:VAW786443 VJW786443:VKS786443 VTS786443:VUO786443 WDO786443:WEK786443 WNK786443:WOG786443 WXG786443:WYC786443 AY851979:BU851979 KU851979:LQ851979 UQ851979:VM851979 AEM851979:AFI851979 AOI851979:APE851979 AYE851979:AZA851979 BIA851979:BIW851979 BRW851979:BSS851979 CBS851979:CCO851979 CLO851979:CMK851979 CVK851979:CWG851979 DFG851979:DGC851979 DPC851979:DPY851979 DYY851979:DZU851979 EIU851979:EJQ851979 ESQ851979:ETM851979 FCM851979:FDI851979 FMI851979:FNE851979 FWE851979:FXA851979 GGA851979:GGW851979 GPW851979:GQS851979 GZS851979:HAO851979 HJO851979:HKK851979 HTK851979:HUG851979 IDG851979:IEC851979 INC851979:INY851979 IWY851979:IXU851979 JGU851979:JHQ851979 JQQ851979:JRM851979 KAM851979:KBI851979 KKI851979:KLE851979 KUE851979:KVA851979 LEA851979:LEW851979 LNW851979:LOS851979 LXS851979:LYO851979 MHO851979:MIK851979 MRK851979:MSG851979 NBG851979:NCC851979 NLC851979:NLY851979 NUY851979:NVU851979 OEU851979:OFQ851979 OOQ851979:OPM851979 OYM851979:OZI851979 PII851979:PJE851979 PSE851979:PTA851979 QCA851979:QCW851979 QLW851979:QMS851979 QVS851979:QWO851979 RFO851979:RGK851979 RPK851979:RQG851979 RZG851979:SAC851979 SJC851979:SJY851979 SSY851979:STU851979 TCU851979:TDQ851979 TMQ851979:TNM851979 TWM851979:TXI851979 UGI851979:UHE851979 UQE851979:URA851979 VAA851979:VAW851979 VJW851979:VKS851979 VTS851979:VUO851979 WDO851979:WEK851979 WNK851979:WOG851979 WXG851979:WYC851979 AY917515:BU917515 KU917515:LQ917515 UQ917515:VM917515 AEM917515:AFI917515 AOI917515:APE917515 AYE917515:AZA917515 BIA917515:BIW917515 BRW917515:BSS917515 CBS917515:CCO917515 CLO917515:CMK917515 CVK917515:CWG917515 DFG917515:DGC917515 DPC917515:DPY917515 DYY917515:DZU917515 EIU917515:EJQ917515 ESQ917515:ETM917515 FCM917515:FDI917515 FMI917515:FNE917515 FWE917515:FXA917515 GGA917515:GGW917515 GPW917515:GQS917515 GZS917515:HAO917515 HJO917515:HKK917515 HTK917515:HUG917515 IDG917515:IEC917515 INC917515:INY917515 IWY917515:IXU917515 JGU917515:JHQ917515 JQQ917515:JRM917515 KAM917515:KBI917515 KKI917515:KLE917515 KUE917515:KVA917515 LEA917515:LEW917515 LNW917515:LOS917515 LXS917515:LYO917515 MHO917515:MIK917515 MRK917515:MSG917515 NBG917515:NCC917515 NLC917515:NLY917515 NUY917515:NVU917515 OEU917515:OFQ917515 OOQ917515:OPM917515 OYM917515:OZI917515 PII917515:PJE917515 PSE917515:PTA917515 QCA917515:QCW917515 QLW917515:QMS917515 QVS917515:QWO917515 RFO917515:RGK917515 RPK917515:RQG917515 RZG917515:SAC917515 SJC917515:SJY917515 SSY917515:STU917515 TCU917515:TDQ917515 TMQ917515:TNM917515 TWM917515:TXI917515 UGI917515:UHE917515 UQE917515:URA917515 VAA917515:VAW917515 VJW917515:VKS917515 VTS917515:VUO917515 WDO917515:WEK917515 WNK917515:WOG917515 WXG917515:WYC917515 AY983051:BU983051 KU983051:LQ983051 UQ983051:VM983051 AEM983051:AFI983051 AOI983051:APE983051 AYE983051:AZA983051 BIA983051:BIW983051 BRW983051:BSS983051 CBS983051:CCO983051 CLO983051:CMK983051 CVK983051:CWG983051 DFG983051:DGC983051 DPC983051:DPY983051 DYY983051:DZU983051 EIU983051:EJQ983051 ESQ983051:ETM983051 FCM983051:FDI983051 FMI983051:FNE983051 FWE983051:FXA983051 GGA983051:GGW983051 GPW983051:GQS983051 GZS983051:HAO983051 HJO983051:HKK983051 HTK983051:HUG983051 IDG983051:IEC983051 INC983051:INY983051 IWY983051:IXU983051 JGU983051:JHQ983051 JQQ983051:JRM983051 KAM983051:KBI983051 KKI983051:KLE983051 KUE983051:KVA983051 LEA983051:LEW983051 LNW983051:LOS983051 LXS983051:LYO983051 MHO983051:MIK983051 MRK983051:MSG983051 NBG983051:NCC983051 NLC983051:NLY983051 NUY983051:NVU983051 OEU983051:OFQ983051 OOQ983051:OPM983051 OYM983051:OZI983051 PII983051:PJE983051 PSE983051:PTA983051 QCA983051:QCW983051 QLW983051:QMS983051 QVS983051:QWO983051 RFO983051:RGK983051 RPK983051:RQG983051 RZG983051:SAC983051 SJC983051:SJY983051 SSY983051:STU983051 TCU983051:TDQ983051 TMQ983051:TNM983051 TWM983051:TXI983051 UGI983051:UHE983051 UQE983051:URA983051 VAA983051:VAW983051 VJW983051:VKS983051 VTS983051:VUO983051 WDO983051:WEK983051 WNK983051:WOG983051" xr:uid="{CF288225-C1A7-4D34-B487-C0E07E6C7505}"/>
    <dataValidation type="list" allowBlank="1" showInputMessage="1" showErrorMessage="1" sqref="WVK983056:WVT983056 IY14:JH14 SU14:TD14 ACQ14:ACZ14 AMM14:AMV14 AWI14:AWR14 BGE14:BGN14 BQA14:BQJ14 BZW14:CAF14 CJS14:CKB14 CTO14:CTX14 DDK14:DDT14 DNG14:DNP14 DXC14:DXL14 EGY14:EHH14 EQU14:ERD14 FAQ14:FAZ14 FKM14:FKV14 FUI14:FUR14 GEE14:GEN14 GOA14:GOJ14 GXW14:GYF14 HHS14:HIB14 HRO14:HRX14 IBK14:IBT14 ILG14:ILP14 IVC14:IVL14 JEY14:JFH14 JOU14:JPD14 JYQ14:JYZ14 KIM14:KIV14 KSI14:KSR14 LCE14:LCN14 LMA14:LMJ14 LVW14:LWF14 MFS14:MGB14 MPO14:MPX14 MZK14:MZT14 NJG14:NJP14 NTC14:NTL14 OCY14:ODH14 OMU14:OND14 OWQ14:OWZ14 PGM14:PGV14 PQI14:PQR14 QAE14:QAN14 QKA14:QKJ14 QTW14:QUF14 RDS14:REB14 RNO14:RNX14 RXK14:RXT14 SHG14:SHP14 SRC14:SRL14 TAY14:TBH14 TKU14:TLD14 TUQ14:TUZ14 UEM14:UEV14 UOI14:UOR14 UYE14:UYN14 VIA14:VIJ14 VRW14:VSF14 WBS14:WCB14 WLO14:WLX14 WVK14:WVT14 C65552:L65552 IY65552:JH65552 SU65552:TD65552 ACQ65552:ACZ65552 AMM65552:AMV65552 AWI65552:AWR65552 BGE65552:BGN65552 BQA65552:BQJ65552 BZW65552:CAF65552 CJS65552:CKB65552 CTO65552:CTX65552 DDK65552:DDT65552 DNG65552:DNP65552 DXC65552:DXL65552 EGY65552:EHH65552 EQU65552:ERD65552 FAQ65552:FAZ65552 FKM65552:FKV65552 FUI65552:FUR65552 GEE65552:GEN65552 GOA65552:GOJ65552 GXW65552:GYF65552 HHS65552:HIB65552 HRO65552:HRX65552 IBK65552:IBT65552 ILG65552:ILP65552 IVC65552:IVL65552 JEY65552:JFH65552 JOU65552:JPD65552 JYQ65552:JYZ65552 KIM65552:KIV65552 KSI65552:KSR65552 LCE65552:LCN65552 LMA65552:LMJ65552 LVW65552:LWF65552 MFS65552:MGB65552 MPO65552:MPX65552 MZK65552:MZT65552 NJG65552:NJP65552 NTC65552:NTL65552 OCY65552:ODH65552 OMU65552:OND65552 OWQ65552:OWZ65552 PGM65552:PGV65552 PQI65552:PQR65552 QAE65552:QAN65552 QKA65552:QKJ65552 QTW65552:QUF65552 RDS65552:REB65552 RNO65552:RNX65552 RXK65552:RXT65552 SHG65552:SHP65552 SRC65552:SRL65552 TAY65552:TBH65552 TKU65552:TLD65552 TUQ65552:TUZ65552 UEM65552:UEV65552 UOI65552:UOR65552 UYE65552:UYN65552 VIA65552:VIJ65552 VRW65552:VSF65552 WBS65552:WCB65552 WLO65552:WLX65552 WVK65552:WVT65552 C131088:L131088 IY131088:JH131088 SU131088:TD131088 ACQ131088:ACZ131088 AMM131088:AMV131088 AWI131088:AWR131088 BGE131088:BGN131088 BQA131088:BQJ131088 BZW131088:CAF131088 CJS131088:CKB131088 CTO131088:CTX131088 DDK131088:DDT131088 DNG131088:DNP131088 DXC131088:DXL131088 EGY131088:EHH131088 EQU131088:ERD131088 FAQ131088:FAZ131088 FKM131088:FKV131088 FUI131088:FUR131088 GEE131088:GEN131088 GOA131088:GOJ131088 GXW131088:GYF131088 HHS131088:HIB131088 HRO131088:HRX131088 IBK131088:IBT131088 ILG131088:ILP131088 IVC131088:IVL131088 JEY131088:JFH131088 JOU131088:JPD131088 JYQ131088:JYZ131088 KIM131088:KIV131088 KSI131088:KSR131088 LCE131088:LCN131088 LMA131088:LMJ131088 LVW131088:LWF131088 MFS131088:MGB131088 MPO131088:MPX131088 MZK131088:MZT131088 NJG131088:NJP131088 NTC131088:NTL131088 OCY131088:ODH131088 OMU131088:OND131088 OWQ131088:OWZ131088 PGM131088:PGV131088 PQI131088:PQR131088 QAE131088:QAN131088 QKA131088:QKJ131088 QTW131088:QUF131088 RDS131088:REB131088 RNO131088:RNX131088 RXK131088:RXT131088 SHG131088:SHP131088 SRC131088:SRL131088 TAY131088:TBH131088 TKU131088:TLD131088 TUQ131088:TUZ131088 UEM131088:UEV131088 UOI131088:UOR131088 UYE131088:UYN131088 VIA131088:VIJ131088 VRW131088:VSF131088 WBS131088:WCB131088 WLO131088:WLX131088 WVK131088:WVT131088 C196624:L196624 IY196624:JH196624 SU196624:TD196624 ACQ196624:ACZ196624 AMM196624:AMV196624 AWI196624:AWR196624 BGE196624:BGN196624 BQA196624:BQJ196624 BZW196624:CAF196624 CJS196624:CKB196624 CTO196624:CTX196624 DDK196624:DDT196624 DNG196624:DNP196624 DXC196624:DXL196624 EGY196624:EHH196624 EQU196624:ERD196624 FAQ196624:FAZ196624 FKM196624:FKV196624 FUI196624:FUR196624 GEE196624:GEN196624 GOA196624:GOJ196624 GXW196624:GYF196624 HHS196624:HIB196624 HRO196624:HRX196624 IBK196624:IBT196624 ILG196624:ILP196624 IVC196624:IVL196624 JEY196624:JFH196624 JOU196624:JPD196624 JYQ196624:JYZ196624 KIM196624:KIV196624 KSI196624:KSR196624 LCE196624:LCN196624 LMA196624:LMJ196624 LVW196624:LWF196624 MFS196624:MGB196624 MPO196624:MPX196624 MZK196624:MZT196624 NJG196624:NJP196624 NTC196624:NTL196624 OCY196624:ODH196624 OMU196624:OND196624 OWQ196624:OWZ196624 PGM196624:PGV196624 PQI196624:PQR196624 QAE196624:QAN196624 QKA196624:QKJ196624 QTW196624:QUF196624 RDS196624:REB196624 RNO196624:RNX196624 RXK196624:RXT196624 SHG196624:SHP196624 SRC196624:SRL196624 TAY196624:TBH196624 TKU196624:TLD196624 TUQ196624:TUZ196624 UEM196624:UEV196624 UOI196624:UOR196624 UYE196624:UYN196624 VIA196624:VIJ196624 VRW196624:VSF196624 WBS196624:WCB196624 WLO196624:WLX196624 WVK196624:WVT196624 C262160:L262160 IY262160:JH262160 SU262160:TD262160 ACQ262160:ACZ262160 AMM262160:AMV262160 AWI262160:AWR262160 BGE262160:BGN262160 BQA262160:BQJ262160 BZW262160:CAF262160 CJS262160:CKB262160 CTO262160:CTX262160 DDK262160:DDT262160 DNG262160:DNP262160 DXC262160:DXL262160 EGY262160:EHH262160 EQU262160:ERD262160 FAQ262160:FAZ262160 FKM262160:FKV262160 FUI262160:FUR262160 GEE262160:GEN262160 GOA262160:GOJ262160 GXW262160:GYF262160 HHS262160:HIB262160 HRO262160:HRX262160 IBK262160:IBT262160 ILG262160:ILP262160 IVC262160:IVL262160 JEY262160:JFH262160 JOU262160:JPD262160 JYQ262160:JYZ262160 KIM262160:KIV262160 KSI262160:KSR262160 LCE262160:LCN262160 LMA262160:LMJ262160 LVW262160:LWF262160 MFS262160:MGB262160 MPO262160:MPX262160 MZK262160:MZT262160 NJG262160:NJP262160 NTC262160:NTL262160 OCY262160:ODH262160 OMU262160:OND262160 OWQ262160:OWZ262160 PGM262160:PGV262160 PQI262160:PQR262160 QAE262160:QAN262160 QKA262160:QKJ262160 QTW262160:QUF262160 RDS262160:REB262160 RNO262160:RNX262160 RXK262160:RXT262160 SHG262160:SHP262160 SRC262160:SRL262160 TAY262160:TBH262160 TKU262160:TLD262160 TUQ262160:TUZ262160 UEM262160:UEV262160 UOI262160:UOR262160 UYE262160:UYN262160 VIA262160:VIJ262160 VRW262160:VSF262160 WBS262160:WCB262160 WLO262160:WLX262160 WVK262160:WVT262160 C327696:L327696 IY327696:JH327696 SU327696:TD327696 ACQ327696:ACZ327696 AMM327696:AMV327696 AWI327696:AWR327696 BGE327696:BGN327696 BQA327696:BQJ327696 BZW327696:CAF327696 CJS327696:CKB327696 CTO327696:CTX327696 DDK327696:DDT327696 DNG327696:DNP327696 DXC327696:DXL327696 EGY327696:EHH327696 EQU327696:ERD327696 FAQ327696:FAZ327696 FKM327696:FKV327696 FUI327696:FUR327696 GEE327696:GEN327696 GOA327696:GOJ327696 GXW327696:GYF327696 HHS327696:HIB327696 HRO327696:HRX327696 IBK327696:IBT327696 ILG327696:ILP327696 IVC327696:IVL327696 JEY327696:JFH327696 JOU327696:JPD327696 JYQ327696:JYZ327696 KIM327696:KIV327696 KSI327696:KSR327696 LCE327696:LCN327696 LMA327696:LMJ327696 LVW327696:LWF327696 MFS327696:MGB327696 MPO327696:MPX327696 MZK327696:MZT327696 NJG327696:NJP327696 NTC327696:NTL327696 OCY327696:ODH327696 OMU327696:OND327696 OWQ327696:OWZ327696 PGM327696:PGV327696 PQI327696:PQR327696 QAE327696:QAN327696 QKA327696:QKJ327696 QTW327696:QUF327696 RDS327696:REB327696 RNO327696:RNX327696 RXK327696:RXT327696 SHG327696:SHP327696 SRC327696:SRL327696 TAY327696:TBH327696 TKU327696:TLD327696 TUQ327696:TUZ327696 UEM327696:UEV327696 UOI327696:UOR327696 UYE327696:UYN327696 VIA327696:VIJ327696 VRW327696:VSF327696 WBS327696:WCB327696 WLO327696:WLX327696 WVK327696:WVT327696 C393232:L393232 IY393232:JH393232 SU393232:TD393232 ACQ393232:ACZ393232 AMM393232:AMV393232 AWI393232:AWR393232 BGE393232:BGN393232 BQA393232:BQJ393232 BZW393232:CAF393232 CJS393232:CKB393232 CTO393232:CTX393232 DDK393232:DDT393232 DNG393232:DNP393232 DXC393232:DXL393232 EGY393232:EHH393232 EQU393232:ERD393232 FAQ393232:FAZ393232 FKM393232:FKV393232 FUI393232:FUR393232 GEE393232:GEN393232 GOA393232:GOJ393232 GXW393232:GYF393232 HHS393232:HIB393232 HRO393232:HRX393232 IBK393232:IBT393232 ILG393232:ILP393232 IVC393232:IVL393232 JEY393232:JFH393232 JOU393232:JPD393232 JYQ393232:JYZ393232 KIM393232:KIV393232 KSI393232:KSR393232 LCE393232:LCN393232 LMA393232:LMJ393232 LVW393232:LWF393232 MFS393232:MGB393232 MPO393232:MPX393232 MZK393232:MZT393232 NJG393232:NJP393232 NTC393232:NTL393232 OCY393232:ODH393232 OMU393232:OND393232 OWQ393232:OWZ393232 PGM393232:PGV393232 PQI393232:PQR393232 QAE393232:QAN393232 QKA393232:QKJ393232 QTW393232:QUF393232 RDS393232:REB393232 RNO393232:RNX393232 RXK393232:RXT393232 SHG393232:SHP393232 SRC393232:SRL393232 TAY393232:TBH393232 TKU393232:TLD393232 TUQ393232:TUZ393232 UEM393232:UEV393232 UOI393232:UOR393232 UYE393232:UYN393232 VIA393232:VIJ393232 VRW393232:VSF393232 WBS393232:WCB393232 WLO393232:WLX393232 WVK393232:WVT393232 C458768:L458768 IY458768:JH458768 SU458768:TD458768 ACQ458768:ACZ458768 AMM458768:AMV458768 AWI458768:AWR458768 BGE458768:BGN458768 BQA458768:BQJ458768 BZW458768:CAF458768 CJS458768:CKB458768 CTO458768:CTX458768 DDK458768:DDT458768 DNG458768:DNP458768 DXC458768:DXL458768 EGY458768:EHH458768 EQU458768:ERD458768 FAQ458768:FAZ458768 FKM458768:FKV458768 FUI458768:FUR458768 GEE458768:GEN458768 GOA458768:GOJ458768 GXW458768:GYF458768 HHS458768:HIB458768 HRO458768:HRX458768 IBK458768:IBT458768 ILG458768:ILP458768 IVC458768:IVL458768 JEY458768:JFH458768 JOU458768:JPD458768 JYQ458768:JYZ458768 KIM458768:KIV458768 KSI458768:KSR458768 LCE458768:LCN458768 LMA458768:LMJ458768 LVW458768:LWF458768 MFS458768:MGB458768 MPO458768:MPX458768 MZK458768:MZT458768 NJG458768:NJP458768 NTC458768:NTL458768 OCY458768:ODH458768 OMU458768:OND458768 OWQ458768:OWZ458768 PGM458768:PGV458768 PQI458768:PQR458768 QAE458768:QAN458768 QKA458768:QKJ458768 QTW458768:QUF458768 RDS458768:REB458768 RNO458768:RNX458768 RXK458768:RXT458768 SHG458768:SHP458768 SRC458768:SRL458768 TAY458768:TBH458768 TKU458768:TLD458768 TUQ458768:TUZ458768 UEM458768:UEV458768 UOI458768:UOR458768 UYE458768:UYN458768 VIA458768:VIJ458768 VRW458768:VSF458768 WBS458768:WCB458768 WLO458768:WLX458768 WVK458768:WVT458768 C524304:L524304 IY524304:JH524304 SU524304:TD524304 ACQ524304:ACZ524304 AMM524304:AMV524304 AWI524304:AWR524304 BGE524304:BGN524304 BQA524304:BQJ524304 BZW524304:CAF524304 CJS524304:CKB524304 CTO524304:CTX524304 DDK524304:DDT524304 DNG524304:DNP524304 DXC524304:DXL524304 EGY524304:EHH524304 EQU524304:ERD524304 FAQ524304:FAZ524304 FKM524304:FKV524304 FUI524304:FUR524304 GEE524304:GEN524304 GOA524304:GOJ524304 GXW524304:GYF524304 HHS524304:HIB524304 HRO524304:HRX524304 IBK524304:IBT524304 ILG524304:ILP524304 IVC524304:IVL524304 JEY524304:JFH524304 JOU524304:JPD524304 JYQ524304:JYZ524304 KIM524304:KIV524304 KSI524304:KSR524304 LCE524304:LCN524304 LMA524304:LMJ524304 LVW524304:LWF524304 MFS524304:MGB524304 MPO524304:MPX524304 MZK524304:MZT524304 NJG524304:NJP524304 NTC524304:NTL524304 OCY524304:ODH524304 OMU524304:OND524304 OWQ524304:OWZ524304 PGM524304:PGV524304 PQI524304:PQR524304 QAE524304:QAN524304 QKA524304:QKJ524304 QTW524304:QUF524304 RDS524304:REB524304 RNO524304:RNX524304 RXK524304:RXT524304 SHG524304:SHP524304 SRC524304:SRL524304 TAY524304:TBH524304 TKU524304:TLD524304 TUQ524304:TUZ524304 UEM524304:UEV524304 UOI524304:UOR524304 UYE524304:UYN524304 VIA524304:VIJ524304 VRW524304:VSF524304 WBS524304:WCB524304 WLO524304:WLX524304 WVK524304:WVT524304 C589840:L589840 IY589840:JH589840 SU589840:TD589840 ACQ589840:ACZ589840 AMM589840:AMV589840 AWI589840:AWR589840 BGE589840:BGN589840 BQA589840:BQJ589840 BZW589840:CAF589840 CJS589840:CKB589840 CTO589840:CTX589840 DDK589840:DDT589840 DNG589840:DNP589840 DXC589840:DXL589840 EGY589840:EHH589840 EQU589840:ERD589840 FAQ589840:FAZ589840 FKM589840:FKV589840 FUI589840:FUR589840 GEE589840:GEN589840 GOA589840:GOJ589840 GXW589840:GYF589840 HHS589840:HIB589840 HRO589840:HRX589840 IBK589840:IBT589840 ILG589840:ILP589840 IVC589840:IVL589840 JEY589840:JFH589840 JOU589840:JPD589840 JYQ589840:JYZ589840 KIM589840:KIV589840 KSI589840:KSR589840 LCE589840:LCN589840 LMA589840:LMJ589840 LVW589840:LWF589840 MFS589840:MGB589840 MPO589840:MPX589840 MZK589840:MZT589840 NJG589840:NJP589840 NTC589840:NTL589840 OCY589840:ODH589840 OMU589840:OND589840 OWQ589840:OWZ589840 PGM589840:PGV589840 PQI589840:PQR589840 QAE589840:QAN589840 QKA589840:QKJ589840 QTW589840:QUF589840 RDS589840:REB589840 RNO589840:RNX589840 RXK589840:RXT589840 SHG589840:SHP589840 SRC589840:SRL589840 TAY589840:TBH589840 TKU589840:TLD589840 TUQ589840:TUZ589840 UEM589840:UEV589840 UOI589840:UOR589840 UYE589840:UYN589840 VIA589840:VIJ589840 VRW589840:VSF589840 WBS589840:WCB589840 WLO589840:WLX589840 WVK589840:WVT589840 C655376:L655376 IY655376:JH655376 SU655376:TD655376 ACQ655376:ACZ655376 AMM655376:AMV655376 AWI655376:AWR655376 BGE655376:BGN655376 BQA655376:BQJ655376 BZW655376:CAF655376 CJS655376:CKB655376 CTO655376:CTX655376 DDK655376:DDT655376 DNG655376:DNP655376 DXC655376:DXL655376 EGY655376:EHH655376 EQU655376:ERD655376 FAQ655376:FAZ655376 FKM655376:FKV655376 FUI655376:FUR655376 GEE655376:GEN655376 GOA655376:GOJ655376 GXW655376:GYF655376 HHS655376:HIB655376 HRO655376:HRX655376 IBK655376:IBT655376 ILG655376:ILP655376 IVC655376:IVL655376 JEY655376:JFH655376 JOU655376:JPD655376 JYQ655376:JYZ655376 KIM655376:KIV655376 KSI655376:KSR655376 LCE655376:LCN655376 LMA655376:LMJ655376 LVW655376:LWF655376 MFS655376:MGB655376 MPO655376:MPX655376 MZK655376:MZT655376 NJG655376:NJP655376 NTC655376:NTL655376 OCY655376:ODH655376 OMU655376:OND655376 OWQ655376:OWZ655376 PGM655376:PGV655376 PQI655376:PQR655376 QAE655376:QAN655376 QKA655376:QKJ655376 QTW655376:QUF655376 RDS655376:REB655376 RNO655376:RNX655376 RXK655376:RXT655376 SHG655376:SHP655376 SRC655376:SRL655376 TAY655376:TBH655376 TKU655376:TLD655376 TUQ655376:TUZ655376 UEM655376:UEV655376 UOI655376:UOR655376 UYE655376:UYN655376 VIA655376:VIJ655376 VRW655376:VSF655376 WBS655376:WCB655376 WLO655376:WLX655376 WVK655376:WVT655376 C720912:L720912 IY720912:JH720912 SU720912:TD720912 ACQ720912:ACZ720912 AMM720912:AMV720912 AWI720912:AWR720912 BGE720912:BGN720912 BQA720912:BQJ720912 BZW720912:CAF720912 CJS720912:CKB720912 CTO720912:CTX720912 DDK720912:DDT720912 DNG720912:DNP720912 DXC720912:DXL720912 EGY720912:EHH720912 EQU720912:ERD720912 FAQ720912:FAZ720912 FKM720912:FKV720912 FUI720912:FUR720912 GEE720912:GEN720912 GOA720912:GOJ720912 GXW720912:GYF720912 HHS720912:HIB720912 HRO720912:HRX720912 IBK720912:IBT720912 ILG720912:ILP720912 IVC720912:IVL720912 JEY720912:JFH720912 JOU720912:JPD720912 JYQ720912:JYZ720912 KIM720912:KIV720912 KSI720912:KSR720912 LCE720912:LCN720912 LMA720912:LMJ720912 LVW720912:LWF720912 MFS720912:MGB720912 MPO720912:MPX720912 MZK720912:MZT720912 NJG720912:NJP720912 NTC720912:NTL720912 OCY720912:ODH720912 OMU720912:OND720912 OWQ720912:OWZ720912 PGM720912:PGV720912 PQI720912:PQR720912 QAE720912:QAN720912 QKA720912:QKJ720912 QTW720912:QUF720912 RDS720912:REB720912 RNO720912:RNX720912 RXK720912:RXT720912 SHG720912:SHP720912 SRC720912:SRL720912 TAY720912:TBH720912 TKU720912:TLD720912 TUQ720912:TUZ720912 UEM720912:UEV720912 UOI720912:UOR720912 UYE720912:UYN720912 VIA720912:VIJ720912 VRW720912:VSF720912 WBS720912:WCB720912 WLO720912:WLX720912 WVK720912:WVT720912 C786448:L786448 IY786448:JH786448 SU786448:TD786448 ACQ786448:ACZ786448 AMM786448:AMV786448 AWI786448:AWR786448 BGE786448:BGN786448 BQA786448:BQJ786448 BZW786448:CAF786448 CJS786448:CKB786448 CTO786448:CTX786448 DDK786448:DDT786448 DNG786448:DNP786448 DXC786448:DXL786448 EGY786448:EHH786448 EQU786448:ERD786448 FAQ786448:FAZ786448 FKM786448:FKV786448 FUI786448:FUR786448 GEE786448:GEN786448 GOA786448:GOJ786448 GXW786448:GYF786448 HHS786448:HIB786448 HRO786448:HRX786448 IBK786448:IBT786448 ILG786448:ILP786448 IVC786448:IVL786448 JEY786448:JFH786448 JOU786448:JPD786448 JYQ786448:JYZ786448 KIM786448:KIV786448 KSI786448:KSR786448 LCE786448:LCN786448 LMA786448:LMJ786448 LVW786448:LWF786448 MFS786448:MGB786448 MPO786448:MPX786448 MZK786448:MZT786448 NJG786448:NJP786448 NTC786448:NTL786448 OCY786448:ODH786448 OMU786448:OND786448 OWQ786448:OWZ786448 PGM786448:PGV786448 PQI786448:PQR786448 QAE786448:QAN786448 QKA786448:QKJ786448 QTW786448:QUF786448 RDS786448:REB786448 RNO786448:RNX786448 RXK786448:RXT786448 SHG786448:SHP786448 SRC786448:SRL786448 TAY786448:TBH786448 TKU786448:TLD786448 TUQ786448:TUZ786448 UEM786448:UEV786448 UOI786448:UOR786448 UYE786448:UYN786448 VIA786448:VIJ786448 VRW786448:VSF786448 WBS786448:WCB786448 WLO786448:WLX786448 WVK786448:WVT786448 C851984:L851984 IY851984:JH851984 SU851984:TD851984 ACQ851984:ACZ851984 AMM851984:AMV851984 AWI851984:AWR851984 BGE851984:BGN851984 BQA851984:BQJ851984 BZW851984:CAF851984 CJS851984:CKB851984 CTO851984:CTX851984 DDK851984:DDT851984 DNG851984:DNP851984 DXC851984:DXL851984 EGY851984:EHH851984 EQU851984:ERD851984 FAQ851984:FAZ851984 FKM851984:FKV851984 FUI851984:FUR851984 GEE851984:GEN851984 GOA851984:GOJ851984 GXW851984:GYF851984 HHS851984:HIB851984 HRO851984:HRX851984 IBK851984:IBT851984 ILG851984:ILP851984 IVC851984:IVL851984 JEY851984:JFH851984 JOU851984:JPD851984 JYQ851984:JYZ851984 KIM851984:KIV851984 KSI851984:KSR851984 LCE851984:LCN851984 LMA851984:LMJ851984 LVW851984:LWF851984 MFS851984:MGB851984 MPO851984:MPX851984 MZK851984:MZT851984 NJG851984:NJP851984 NTC851984:NTL851984 OCY851984:ODH851984 OMU851984:OND851984 OWQ851984:OWZ851984 PGM851984:PGV851984 PQI851984:PQR851984 QAE851984:QAN851984 QKA851984:QKJ851984 QTW851984:QUF851984 RDS851984:REB851984 RNO851984:RNX851984 RXK851984:RXT851984 SHG851984:SHP851984 SRC851984:SRL851984 TAY851984:TBH851984 TKU851984:TLD851984 TUQ851984:TUZ851984 UEM851984:UEV851984 UOI851984:UOR851984 UYE851984:UYN851984 VIA851984:VIJ851984 VRW851984:VSF851984 WBS851984:WCB851984 WLO851984:WLX851984 WVK851984:WVT851984 C917520:L917520 IY917520:JH917520 SU917520:TD917520 ACQ917520:ACZ917520 AMM917520:AMV917520 AWI917520:AWR917520 BGE917520:BGN917520 BQA917520:BQJ917520 BZW917520:CAF917520 CJS917520:CKB917520 CTO917520:CTX917520 DDK917520:DDT917520 DNG917520:DNP917520 DXC917520:DXL917520 EGY917520:EHH917520 EQU917520:ERD917520 FAQ917520:FAZ917520 FKM917520:FKV917520 FUI917520:FUR917520 GEE917520:GEN917520 GOA917520:GOJ917520 GXW917520:GYF917520 HHS917520:HIB917520 HRO917520:HRX917520 IBK917520:IBT917520 ILG917520:ILP917520 IVC917520:IVL917520 JEY917520:JFH917520 JOU917520:JPD917520 JYQ917520:JYZ917520 KIM917520:KIV917520 KSI917520:KSR917520 LCE917520:LCN917520 LMA917520:LMJ917520 LVW917520:LWF917520 MFS917520:MGB917520 MPO917520:MPX917520 MZK917520:MZT917520 NJG917520:NJP917520 NTC917520:NTL917520 OCY917520:ODH917520 OMU917520:OND917520 OWQ917520:OWZ917520 PGM917520:PGV917520 PQI917520:PQR917520 QAE917520:QAN917520 QKA917520:QKJ917520 QTW917520:QUF917520 RDS917520:REB917520 RNO917520:RNX917520 RXK917520:RXT917520 SHG917520:SHP917520 SRC917520:SRL917520 TAY917520:TBH917520 TKU917520:TLD917520 TUQ917520:TUZ917520 UEM917520:UEV917520 UOI917520:UOR917520 UYE917520:UYN917520 VIA917520:VIJ917520 VRW917520:VSF917520 WBS917520:WCB917520 WLO917520:WLX917520 WVK917520:WVT917520 C983056:L983056 IY983056:JH983056 SU983056:TD983056 ACQ983056:ACZ983056 AMM983056:AMV983056 AWI983056:AWR983056 BGE983056:BGN983056 BQA983056:BQJ983056 BZW983056:CAF983056 CJS983056:CKB983056 CTO983056:CTX983056 DDK983056:DDT983056 DNG983056:DNP983056 DXC983056:DXL983056 EGY983056:EHH983056 EQU983056:ERD983056 FAQ983056:FAZ983056 FKM983056:FKV983056 FUI983056:FUR983056 GEE983056:GEN983056 GOA983056:GOJ983056 GXW983056:GYF983056 HHS983056:HIB983056 HRO983056:HRX983056 IBK983056:IBT983056 ILG983056:ILP983056 IVC983056:IVL983056 JEY983056:JFH983056 JOU983056:JPD983056 JYQ983056:JYZ983056 KIM983056:KIV983056 KSI983056:KSR983056 LCE983056:LCN983056 LMA983056:LMJ983056 LVW983056:LWF983056 MFS983056:MGB983056 MPO983056:MPX983056 MZK983056:MZT983056 NJG983056:NJP983056 NTC983056:NTL983056 OCY983056:ODH983056 OMU983056:OND983056 OWQ983056:OWZ983056 PGM983056:PGV983056 PQI983056:PQR983056 QAE983056:QAN983056 QKA983056:QKJ983056 QTW983056:QUF983056 RDS983056:REB983056 RNO983056:RNX983056 RXK983056:RXT983056 SHG983056:SHP983056 SRC983056:SRL983056 TAY983056:TBH983056 TKU983056:TLD983056 TUQ983056:TUZ983056 UEM983056:UEV983056 UOI983056:UOR983056 UYE983056:UYN983056 VIA983056:VIJ983056 VRW983056:VSF983056 WBS983056:WCB983056 WLO983056:WLX983056 C14:L14" xr:uid="{22B68F6A-3882-4732-9A8A-D0580422F6CA}">
      <formula1>"一級,二級,木造"</formula1>
    </dataValidation>
    <dataValidation type="list" allowBlank="1" showInputMessage="1" showErrorMessage="1" sqref="W14:AG14 WWE983056:WWO983056 WMI983056:WMS983056 WCM983056:WCW983056 VSQ983056:VTA983056 VIU983056:VJE983056 UYY983056:UZI983056 UPC983056:UPM983056 UFG983056:UFQ983056 TVK983056:TVU983056 TLO983056:TLY983056 TBS983056:TCC983056 SRW983056:SSG983056 SIA983056:SIK983056 RYE983056:RYO983056 ROI983056:ROS983056 REM983056:REW983056 QUQ983056:QVA983056 QKU983056:QLE983056 QAY983056:QBI983056 PRC983056:PRM983056 PHG983056:PHQ983056 OXK983056:OXU983056 ONO983056:ONY983056 ODS983056:OEC983056 NTW983056:NUG983056 NKA983056:NKK983056 NAE983056:NAO983056 MQI983056:MQS983056 MGM983056:MGW983056 LWQ983056:LXA983056 LMU983056:LNE983056 LCY983056:LDI983056 KTC983056:KTM983056 KJG983056:KJQ983056 JZK983056:JZU983056 JPO983056:JPY983056 JFS983056:JGC983056 IVW983056:IWG983056 IMA983056:IMK983056 ICE983056:ICO983056 HSI983056:HSS983056 HIM983056:HIW983056 GYQ983056:GZA983056 GOU983056:GPE983056 GEY983056:GFI983056 FVC983056:FVM983056 FLG983056:FLQ983056 FBK983056:FBU983056 ERO983056:ERY983056 EHS983056:EIC983056 DXW983056:DYG983056 DOA983056:DOK983056 DEE983056:DEO983056 CUI983056:CUS983056 CKM983056:CKW983056 CAQ983056:CBA983056 BQU983056:BRE983056 BGY983056:BHI983056 AXC983056:AXM983056 ANG983056:ANQ983056 ADK983056:ADU983056 TO983056:TY983056 JS983056:KC983056 W983056:AG983056 WWE917520:WWO917520 WMI917520:WMS917520 WCM917520:WCW917520 VSQ917520:VTA917520 VIU917520:VJE917520 UYY917520:UZI917520 UPC917520:UPM917520 UFG917520:UFQ917520 TVK917520:TVU917520 TLO917520:TLY917520 TBS917520:TCC917520 SRW917520:SSG917520 SIA917520:SIK917520 RYE917520:RYO917520 ROI917520:ROS917520 REM917520:REW917520 QUQ917520:QVA917520 QKU917520:QLE917520 QAY917520:QBI917520 PRC917520:PRM917520 PHG917520:PHQ917520 OXK917520:OXU917520 ONO917520:ONY917520 ODS917520:OEC917520 NTW917520:NUG917520 NKA917520:NKK917520 NAE917520:NAO917520 MQI917520:MQS917520 MGM917520:MGW917520 LWQ917520:LXA917520 LMU917520:LNE917520 LCY917520:LDI917520 KTC917520:KTM917520 KJG917520:KJQ917520 JZK917520:JZU917520 JPO917520:JPY917520 JFS917520:JGC917520 IVW917520:IWG917520 IMA917520:IMK917520 ICE917520:ICO917520 HSI917520:HSS917520 HIM917520:HIW917520 GYQ917520:GZA917520 GOU917520:GPE917520 GEY917520:GFI917520 FVC917520:FVM917520 FLG917520:FLQ917520 FBK917520:FBU917520 ERO917520:ERY917520 EHS917520:EIC917520 DXW917520:DYG917520 DOA917520:DOK917520 DEE917520:DEO917520 CUI917520:CUS917520 CKM917520:CKW917520 CAQ917520:CBA917520 BQU917520:BRE917520 BGY917520:BHI917520 AXC917520:AXM917520 ANG917520:ANQ917520 ADK917520:ADU917520 TO917520:TY917520 JS917520:KC917520 W917520:AG917520 WWE851984:WWO851984 WMI851984:WMS851984 WCM851984:WCW851984 VSQ851984:VTA851984 VIU851984:VJE851984 UYY851984:UZI851984 UPC851984:UPM851984 UFG851984:UFQ851984 TVK851984:TVU851984 TLO851984:TLY851984 TBS851984:TCC851984 SRW851984:SSG851984 SIA851984:SIK851984 RYE851984:RYO851984 ROI851984:ROS851984 REM851984:REW851984 QUQ851984:QVA851984 QKU851984:QLE851984 QAY851984:QBI851984 PRC851984:PRM851984 PHG851984:PHQ851984 OXK851984:OXU851984 ONO851984:ONY851984 ODS851984:OEC851984 NTW851984:NUG851984 NKA851984:NKK851984 NAE851984:NAO851984 MQI851984:MQS851984 MGM851984:MGW851984 LWQ851984:LXA851984 LMU851984:LNE851984 LCY851984:LDI851984 KTC851984:KTM851984 KJG851984:KJQ851984 JZK851984:JZU851984 JPO851984:JPY851984 JFS851984:JGC851984 IVW851984:IWG851984 IMA851984:IMK851984 ICE851984:ICO851984 HSI851984:HSS851984 HIM851984:HIW851984 GYQ851984:GZA851984 GOU851984:GPE851984 GEY851984:GFI851984 FVC851984:FVM851984 FLG851984:FLQ851984 FBK851984:FBU851984 ERO851984:ERY851984 EHS851984:EIC851984 DXW851984:DYG851984 DOA851984:DOK851984 DEE851984:DEO851984 CUI851984:CUS851984 CKM851984:CKW851984 CAQ851984:CBA851984 BQU851984:BRE851984 BGY851984:BHI851984 AXC851984:AXM851984 ANG851984:ANQ851984 ADK851984:ADU851984 TO851984:TY851984 JS851984:KC851984 W851984:AG851984 WWE786448:WWO786448 WMI786448:WMS786448 WCM786448:WCW786448 VSQ786448:VTA786448 VIU786448:VJE786448 UYY786448:UZI786448 UPC786448:UPM786448 UFG786448:UFQ786448 TVK786448:TVU786448 TLO786448:TLY786448 TBS786448:TCC786448 SRW786448:SSG786448 SIA786448:SIK786448 RYE786448:RYO786448 ROI786448:ROS786448 REM786448:REW786448 QUQ786448:QVA786448 QKU786448:QLE786448 QAY786448:QBI786448 PRC786448:PRM786448 PHG786448:PHQ786448 OXK786448:OXU786448 ONO786448:ONY786448 ODS786448:OEC786448 NTW786448:NUG786448 NKA786448:NKK786448 NAE786448:NAO786448 MQI786448:MQS786448 MGM786448:MGW786448 LWQ786448:LXA786448 LMU786448:LNE786448 LCY786448:LDI786448 KTC786448:KTM786448 KJG786448:KJQ786448 JZK786448:JZU786448 JPO786448:JPY786448 JFS786448:JGC786448 IVW786448:IWG786448 IMA786448:IMK786448 ICE786448:ICO786448 HSI786448:HSS786448 HIM786448:HIW786448 GYQ786448:GZA786448 GOU786448:GPE786448 GEY786448:GFI786448 FVC786448:FVM786448 FLG786448:FLQ786448 FBK786448:FBU786448 ERO786448:ERY786448 EHS786448:EIC786448 DXW786448:DYG786448 DOA786448:DOK786448 DEE786448:DEO786448 CUI786448:CUS786448 CKM786448:CKW786448 CAQ786448:CBA786448 BQU786448:BRE786448 BGY786448:BHI786448 AXC786448:AXM786448 ANG786448:ANQ786448 ADK786448:ADU786448 TO786448:TY786448 JS786448:KC786448 W786448:AG786448 WWE720912:WWO720912 WMI720912:WMS720912 WCM720912:WCW720912 VSQ720912:VTA720912 VIU720912:VJE720912 UYY720912:UZI720912 UPC720912:UPM720912 UFG720912:UFQ720912 TVK720912:TVU720912 TLO720912:TLY720912 TBS720912:TCC720912 SRW720912:SSG720912 SIA720912:SIK720912 RYE720912:RYO720912 ROI720912:ROS720912 REM720912:REW720912 QUQ720912:QVA720912 QKU720912:QLE720912 QAY720912:QBI720912 PRC720912:PRM720912 PHG720912:PHQ720912 OXK720912:OXU720912 ONO720912:ONY720912 ODS720912:OEC720912 NTW720912:NUG720912 NKA720912:NKK720912 NAE720912:NAO720912 MQI720912:MQS720912 MGM720912:MGW720912 LWQ720912:LXA720912 LMU720912:LNE720912 LCY720912:LDI720912 KTC720912:KTM720912 KJG720912:KJQ720912 JZK720912:JZU720912 JPO720912:JPY720912 JFS720912:JGC720912 IVW720912:IWG720912 IMA720912:IMK720912 ICE720912:ICO720912 HSI720912:HSS720912 HIM720912:HIW720912 GYQ720912:GZA720912 GOU720912:GPE720912 GEY720912:GFI720912 FVC720912:FVM720912 FLG720912:FLQ720912 FBK720912:FBU720912 ERO720912:ERY720912 EHS720912:EIC720912 DXW720912:DYG720912 DOA720912:DOK720912 DEE720912:DEO720912 CUI720912:CUS720912 CKM720912:CKW720912 CAQ720912:CBA720912 BQU720912:BRE720912 BGY720912:BHI720912 AXC720912:AXM720912 ANG720912:ANQ720912 ADK720912:ADU720912 TO720912:TY720912 JS720912:KC720912 W720912:AG720912 WWE655376:WWO655376 WMI655376:WMS655376 WCM655376:WCW655376 VSQ655376:VTA655376 VIU655376:VJE655376 UYY655376:UZI655376 UPC655376:UPM655376 UFG655376:UFQ655376 TVK655376:TVU655376 TLO655376:TLY655376 TBS655376:TCC655376 SRW655376:SSG655376 SIA655376:SIK655376 RYE655376:RYO655376 ROI655376:ROS655376 REM655376:REW655376 QUQ655376:QVA655376 QKU655376:QLE655376 QAY655376:QBI655376 PRC655376:PRM655376 PHG655376:PHQ655376 OXK655376:OXU655376 ONO655376:ONY655376 ODS655376:OEC655376 NTW655376:NUG655376 NKA655376:NKK655376 NAE655376:NAO655376 MQI655376:MQS655376 MGM655376:MGW655376 LWQ655376:LXA655376 LMU655376:LNE655376 LCY655376:LDI655376 KTC655376:KTM655376 KJG655376:KJQ655376 JZK655376:JZU655376 JPO655376:JPY655376 JFS655376:JGC655376 IVW655376:IWG655376 IMA655376:IMK655376 ICE655376:ICO655376 HSI655376:HSS655376 HIM655376:HIW655376 GYQ655376:GZA655376 GOU655376:GPE655376 GEY655376:GFI655376 FVC655376:FVM655376 FLG655376:FLQ655376 FBK655376:FBU655376 ERO655376:ERY655376 EHS655376:EIC655376 DXW655376:DYG655376 DOA655376:DOK655376 DEE655376:DEO655376 CUI655376:CUS655376 CKM655376:CKW655376 CAQ655376:CBA655376 BQU655376:BRE655376 BGY655376:BHI655376 AXC655376:AXM655376 ANG655376:ANQ655376 ADK655376:ADU655376 TO655376:TY655376 JS655376:KC655376 W655376:AG655376 WWE589840:WWO589840 WMI589840:WMS589840 WCM589840:WCW589840 VSQ589840:VTA589840 VIU589840:VJE589840 UYY589840:UZI589840 UPC589840:UPM589840 UFG589840:UFQ589840 TVK589840:TVU589840 TLO589840:TLY589840 TBS589840:TCC589840 SRW589840:SSG589840 SIA589840:SIK589840 RYE589840:RYO589840 ROI589840:ROS589840 REM589840:REW589840 QUQ589840:QVA589840 QKU589840:QLE589840 QAY589840:QBI589840 PRC589840:PRM589840 PHG589840:PHQ589840 OXK589840:OXU589840 ONO589840:ONY589840 ODS589840:OEC589840 NTW589840:NUG589840 NKA589840:NKK589840 NAE589840:NAO589840 MQI589840:MQS589840 MGM589840:MGW589840 LWQ589840:LXA589840 LMU589840:LNE589840 LCY589840:LDI589840 KTC589840:KTM589840 KJG589840:KJQ589840 JZK589840:JZU589840 JPO589840:JPY589840 JFS589840:JGC589840 IVW589840:IWG589840 IMA589840:IMK589840 ICE589840:ICO589840 HSI589840:HSS589840 HIM589840:HIW589840 GYQ589840:GZA589840 GOU589840:GPE589840 GEY589840:GFI589840 FVC589840:FVM589840 FLG589840:FLQ589840 FBK589840:FBU589840 ERO589840:ERY589840 EHS589840:EIC589840 DXW589840:DYG589840 DOA589840:DOK589840 DEE589840:DEO589840 CUI589840:CUS589840 CKM589840:CKW589840 CAQ589840:CBA589840 BQU589840:BRE589840 BGY589840:BHI589840 AXC589840:AXM589840 ANG589840:ANQ589840 ADK589840:ADU589840 TO589840:TY589840 JS589840:KC589840 W589840:AG589840 WWE524304:WWO524304 WMI524304:WMS524304 WCM524304:WCW524304 VSQ524304:VTA524304 VIU524304:VJE524304 UYY524304:UZI524304 UPC524304:UPM524304 UFG524304:UFQ524304 TVK524304:TVU524304 TLO524304:TLY524304 TBS524304:TCC524304 SRW524304:SSG524304 SIA524304:SIK524304 RYE524304:RYO524304 ROI524304:ROS524304 REM524304:REW524304 QUQ524304:QVA524304 QKU524304:QLE524304 QAY524304:QBI524304 PRC524304:PRM524304 PHG524304:PHQ524304 OXK524304:OXU524304 ONO524304:ONY524304 ODS524304:OEC524304 NTW524304:NUG524304 NKA524304:NKK524304 NAE524304:NAO524304 MQI524304:MQS524304 MGM524304:MGW524304 LWQ524304:LXA524304 LMU524304:LNE524304 LCY524304:LDI524304 KTC524304:KTM524304 KJG524304:KJQ524304 JZK524304:JZU524304 JPO524304:JPY524304 JFS524304:JGC524304 IVW524304:IWG524304 IMA524304:IMK524304 ICE524304:ICO524304 HSI524304:HSS524304 HIM524304:HIW524304 GYQ524304:GZA524304 GOU524304:GPE524304 GEY524304:GFI524304 FVC524304:FVM524304 FLG524304:FLQ524304 FBK524304:FBU524304 ERO524304:ERY524304 EHS524304:EIC524304 DXW524304:DYG524304 DOA524304:DOK524304 DEE524304:DEO524304 CUI524304:CUS524304 CKM524304:CKW524304 CAQ524304:CBA524304 BQU524304:BRE524304 BGY524304:BHI524304 AXC524304:AXM524304 ANG524304:ANQ524304 ADK524304:ADU524304 TO524304:TY524304 JS524304:KC524304 W524304:AG524304 WWE458768:WWO458768 WMI458768:WMS458768 WCM458768:WCW458768 VSQ458768:VTA458768 VIU458768:VJE458768 UYY458768:UZI458768 UPC458768:UPM458768 UFG458768:UFQ458768 TVK458768:TVU458768 TLO458768:TLY458768 TBS458768:TCC458768 SRW458768:SSG458768 SIA458768:SIK458768 RYE458768:RYO458768 ROI458768:ROS458768 REM458768:REW458768 QUQ458768:QVA458768 QKU458768:QLE458768 QAY458768:QBI458768 PRC458768:PRM458768 PHG458768:PHQ458768 OXK458768:OXU458768 ONO458768:ONY458768 ODS458768:OEC458768 NTW458768:NUG458768 NKA458768:NKK458768 NAE458768:NAO458768 MQI458768:MQS458768 MGM458768:MGW458768 LWQ458768:LXA458768 LMU458768:LNE458768 LCY458768:LDI458768 KTC458768:KTM458768 KJG458768:KJQ458768 JZK458768:JZU458768 JPO458768:JPY458768 JFS458768:JGC458768 IVW458768:IWG458768 IMA458768:IMK458768 ICE458768:ICO458768 HSI458768:HSS458768 HIM458768:HIW458768 GYQ458768:GZA458768 GOU458768:GPE458768 GEY458768:GFI458768 FVC458768:FVM458768 FLG458768:FLQ458768 FBK458768:FBU458768 ERO458768:ERY458768 EHS458768:EIC458768 DXW458768:DYG458768 DOA458768:DOK458768 DEE458768:DEO458768 CUI458768:CUS458768 CKM458768:CKW458768 CAQ458768:CBA458768 BQU458768:BRE458768 BGY458768:BHI458768 AXC458768:AXM458768 ANG458768:ANQ458768 ADK458768:ADU458768 TO458768:TY458768 JS458768:KC458768 W458768:AG458768 WWE393232:WWO393232 WMI393232:WMS393232 WCM393232:WCW393232 VSQ393232:VTA393232 VIU393232:VJE393232 UYY393232:UZI393232 UPC393232:UPM393232 UFG393232:UFQ393232 TVK393232:TVU393232 TLO393232:TLY393232 TBS393232:TCC393232 SRW393232:SSG393232 SIA393232:SIK393232 RYE393232:RYO393232 ROI393232:ROS393232 REM393232:REW393232 QUQ393232:QVA393232 QKU393232:QLE393232 QAY393232:QBI393232 PRC393232:PRM393232 PHG393232:PHQ393232 OXK393232:OXU393232 ONO393232:ONY393232 ODS393232:OEC393232 NTW393232:NUG393232 NKA393232:NKK393232 NAE393232:NAO393232 MQI393232:MQS393232 MGM393232:MGW393232 LWQ393232:LXA393232 LMU393232:LNE393232 LCY393232:LDI393232 KTC393232:KTM393232 KJG393232:KJQ393232 JZK393232:JZU393232 JPO393232:JPY393232 JFS393232:JGC393232 IVW393232:IWG393232 IMA393232:IMK393232 ICE393232:ICO393232 HSI393232:HSS393232 HIM393232:HIW393232 GYQ393232:GZA393232 GOU393232:GPE393232 GEY393232:GFI393232 FVC393232:FVM393232 FLG393232:FLQ393232 FBK393232:FBU393232 ERO393232:ERY393232 EHS393232:EIC393232 DXW393232:DYG393232 DOA393232:DOK393232 DEE393232:DEO393232 CUI393232:CUS393232 CKM393232:CKW393232 CAQ393232:CBA393232 BQU393232:BRE393232 BGY393232:BHI393232 AXC393232:AXM393232 ANG393232:ANQ393232 ADK393232:ADU393232 TO393232:TY393232 JS393232:KC393232 W393232:AG393232 WWE327696:WWO327696 WMI327696:WMS327696 WCM327696:WCW327696 VSQ327696:VTA327696 VIU327696:VJE327696 UYY327696:UZI327696 UPC327696:UPM327696 UFG327696:UFQ327696 TVK327696:TVU327696 TLO327696:TLY327696 TBS327696:TCC327696 SRW327696:SSG327696 SIA327696:SIK327696 RYE327696:RYO327696 ROI327696:ROS327696 REM327696:REW327696 QUQ327696:QVA327696 QKU327696:QLE327696 QAY327696:QBI327696 PRC327696:PRM327696 PHG327696:PHQ327696 OXK327696:OXU327696 ONO327696:ONY327696 ODS327696:OEC327696 NTW327696:NUG327696 NKA327696:NKK327696 NAE327696:NAO327696 MQI327696:MQS327696 MGM327696:MGW327696 LWQ327696:LXA327696 LMU327696:LNE327696 LCY327696:LDI327696 KTC327696:KTM327696 KJG327696:KJQ327696 JZK327696:JZU327696 JPO327696:JPY327696 JFS327696:JGC327696 IVW327696:IWG327696 IMA327696:IMK327696 ICE327696:ICO327696 HSI327696:HSS327696 HIM327696:HIW327696 GYQ327696:GZA327696 GOU327696:GPE327696 GEY327696:GFI327696 FVC327696:FVM327696 FLG327696:FLQ327696 FBK327696:FBU327696 ERO327696:ERY327696 EHS327696:EIC327696 DXW327696:DYG327696 DOA327696:DOK327696 DEE327696:DEO327696 CUI327696:CUS327696 CKM327696:CKW327696 CAQ327696:CBA327696 BQU327696:BRE327696 BGY327696:BHI327696 AXC327696:AXM327696 ANG327696:ANQ327696 ADK327696:ADU327696 TO327696:TY327696 JS327696:KC327696 W327696:AG327696 WWE262160:WWO262160 WMI262160:WMS262160 WCM262160:WCW262160 VSQ262160:VTA262160 VIU262160:VJE262160 UYY262160:UZI262160 UPC262160:UPM262160 UFG262160:UFQ262160 TVK262160:TVU262160 TLO262160:TLY262160 TBS262160:TCC262160 SRW262160:SSG262160 SIA262160:SIK262160 RYE262160:RYO262160 ROI262160:ROS262160 REM262160:REW262160 QUQ262160:QVA262160 QKU262160:QLE262160 QAY262160:QBI262160 PRC262160:PRM262160 PHG262160:PHQ262160 OXK262160:OXU262160 ONO262160:ONY262160 ODS262160:OEC262160 NTW262160:NUG262160 NKA262160:NKK262160 NAE262160:NAO262160 MQI262160:MQS262160 MGM262160:MGW262160 LWQ262160:LXA262160 LMU262160:LNE262160 LCY262160:LDI262160 KTC262160:KTM262160 KJG262160:KJQ262160 JZK262160:JZU262160 JPO262160:JPY262160 JFS262160:JGC262160 IVW262160:IWG262160 IMA262160:IMK262160 ICE262160:ICO262160 HSI262160:HSS262160 HIM262160:HIW262160 GYQ262160:GZA262160 GOU262160:GPE262160 GEY262160:GFI262160 FVC262160:FVM262160 FLG262160:FLQ262160 FBK262160:FBU262160 ERO262160:ERY262160 EHS262160:EIC262160 DXW262160:DYG262160 DOA262160:DOK262160 DEE262160:DEO262160 CUI262160:CUS262160 CKM262160:CKW262160 CAQ262160:CBA262160 BQU262160:BRE262160 BGY262160:BHI262160 AXC262160:AXM262160 ANG262160:ANQ262160 ADK262160:ADU262160 TO262160:TY262160 JS262160:KC262160 W262160:AG262160 WWE196624:WWO196624 WMI196624:WMS196624 WCM196624:WCW196624 VSQ196624:VTA196624 VIU196624:VJE196624 UYY196624:UZI196624 UPC196624:UPM196624 UFG196624:UFQ196624 TVK196624:TVU196624 TLO196624:TLY196624 TBS196624:TCC196624 SRW196624:SSG196624 SIA196624:SIK196624 RYE196624:RYO196624 ROI196624:ROS196624 REM196624:REW196624 QUQ196624:QVA196624 QKU196624:QLE196624 QAY196624:QBI196624 PRC196624:PRM196624 PHG196624:PHQ196624 OXK196624:OXU196624 ONO196624:ONY196624 ODS196624:OEC196624 NTW196624:NUG196624 NKA196624:NKK196624 NAE196624:NAO196624 MQI196624:MQS196624 MGM196624:MGW196624 LWQ196624:LXA196624 LMU196624:LNE196624 LCY196624:LDI196624 KTC196624:KTM196624 KJG196624:KJQ196624 JZK196624:JZU196624 JPO196624:JPY196624 JFS196624:JGC196624 IVW196624:IWG196624 IMA196624:IMK196624 ICE196624:ICO196624 HSI196624:HSS196624 HIM196624:HIW196624 GYQ196624:GZA196624 GOU196624:GPE196624 GEY196624:GFI196624 FVC196624:FVM196624 FLG196624:FLQ196624 FBK196624:FBU196624 ERO196624:ERY196624 EHS196624:EIC196624 DXW196624:DYG196624 DOA196624:DOK196624 DEE196624:DEO196624 CUI196624:CUS196624 CKM196624:CKW196624 CAQ196624:CBA196624 BQU196624:BRE196624 BGY196624:BHI196624 AXC196624:AXM196624 ANG196624:ANQ196624 ADK196624:ADU196624 TO196624:TY196624 JS196624:KC196624 W196624:AG196624 WWE131088:WWO131088 WMI131088:WMS131088 WCM131088:WCW131088 VSQ131088:VTA131088 VIU131088:VJE131088 UYY131088:UZI131088 UPC131088:UPM131088 UFG131088:UFQ131088 TVK131088:TVU131088 TLO131088:TLY131088 TBS131088:TCC131088 SRW131088:SSG131088 SIA131088:SIK131088 RYE131088:RYO131088 ROI131088:ROS131088 REM131088:REW131088 QUQ131088:QVA131088 QKU131088:QLE131088 QAY131088:QBI131088 PRC131088:PRM131088 PHG131088:PHQ131088 OXK131088:OXU131088 ONO131088:ONY131088 ODS131088:OEC131088 NTW131088:NUG131088 NKA131088:NKK131088 NAE131088:NAO131088 MQI131088:MQS131088 MGM131088:MGW131088 LWQ131088:LXA131088 LMU131088:LNE131088 LCY131088:LDI131088 KTC131088:KTM131088 KJG131088:KJQ131088 JZK131088:JZU131088 JPO131088:JPY131088 JFS131088:JGC131088 IVW131088:IWG131088 IMA131088:IMK131088 ICE131088:ICO131088 HSI131088:HSS131088 HIM131088:HIW131088 GYQ131088:GZA131088 GOU131088:GPE131088 GEY131088:GFI131088 FVC131088:FVM131088 FLG131088:FLQ131088 FBK131088:FBU131088 ERO131088:ERY131088 EHS131088:EIC131088 DXW131088:DYG131088 DOA131088:DOK131088 DEE131088:DEO131088 CUI131088:CUS131088 CKM131088:CKW131088 CAQ131088:CBA131088 BQU131088:BRE131088 BGY131088:BHI131088 AXC131088:AXM131088 ANG131088:ANQ131088 ADK131088:ADU131088 TO131088:TY131088 JS131088:KC131088 W131088:AG131088 WWE65552:WWO65552 WMI65552:WMS65552 WCM65552:WCW65552 VSQ65552:VTA65552 VIU65552:VJE65552 UYY65552:UZI65552 UPC65552:UPM65552 UFG65552:UFQ65552 TVK65552:TVU65552 TLO65552:TLY65552 TBS65552:TCC65552 SRW65552:SSG65552 SIA65552:SIK65552 RYE65552:RYO65552 ROI65552:ROS65552 REM65552:REW65552 QUQ65552:QVA65552 QKU65552:QLE65552 QAY65552:QBI65552 PRC65552:PRM65552 PHG65552:PHQ65552 OXK65552:OXU65552 ONO65552:ONY65552 ODS65552:OEC65552 NTW65552:NUG65552 NKA65552:NKK65552 NAE65552:NAO65552 MQI65552:MQS65552 MGM65552:MGW65552 LWQ65552:LXA65552 LMU65552:LNE65552 LCY65552:LDI65552 KTC65552:KTM65552 KJG65552:KJQ65552 JZK65552:JZU65552 JPO65552:JPY65552 JFS65552:JGC65552 IVW65552:IWG65552 IMA65552:IMK65552 ICE65552:ICO65552 HSI65552:HSS65552 HIM65552:HIW65552 GYQ65552:GZA65552 GOU65552:GPE65552 GEY65552:GFI65552 FVC65552:FVM65552 FLG65552:FLQ65552 FBK65552:FBU65552 ERO65552:ERY65552 EHS65552:EIC65552 DXW65552:DYG65552 DOA65552:DOK65552 DEE65552:DEO65552 CUI65552:CUS65552 CKM65552:CKW65552 CAQ65552:CBA65552 BQU65552:BRE65552 BGY65552:BHI65552 AXC65552:AXM65552 ANG65552:ANQ65552 ADK65552:ADU65552 TO65552:TY65552 JS65552:KC65552 W65552:AG65552 WWE14:WWO14 WMI14:WMS14 WCM14:WCW14 VSQ14:VTA14 VIU14:VJE14 UYY14:UZI14 UPC14:UPM14 UFG14:UFQ14 TVK14:TVU14 TLO14:TLY14 TBS14:TCC14 SRW14:SSG14 SIA14:SIK14 RYE14:RYO14 ROI14:ROS14 REM14:REW14 QUQ14:QVA14 QKU14:QLE14 QAY14:QBI14 PRC14:PRM14 PHG14:PHQ14 OXK14:OXU14 ONO14:ONY14 ODS14:OEC14 NTW14:NUG14 NKA14:NKK14 NAE14:NAO14 MQI14:MQS14 MGM14:MGW14 LWQ14:LXA14 LMU14:LNE14 LCY14:LDI14 KTC14:KTM14 KJG14:KJQ14 JZK14:JZU14 JPO14:JPY14 JFS14:JGC14 IVW14:IWG14 IMA14:IMK14 ICE14:ICO14 HSI14:HSS14 HIM14:HIW14 GYQ14:GZA14 GOU14:GPE14 GEY14:GFI14 FVC14:FVM14 FLG14:FLQ14 FBK14:FBU14 ERO14:ERY14 EHS14:EIC14 DXW14:DYG14 DOA14:DOK14 DEE14:DEO14 CUI14:CUS14 CKM14:CKW14 CAQ14:CBA14 BQU14:BRE14 BGY14:BHI14 AXC14:AXM14 ANG14:ANQ14 ADK14:ADU14 TO14:TY14 JS14:KC14" xr:uid="{50851353-17B6-42C6-86B0-CA8B75219610}">
      <formula1>INDIRECT($C$14)</formula1>
    </dataValidation>
    <dataValidation imeMode="halfAlpha" allowBlank="1" showInputMessage="1" showErrorMessage="1" sqref="O3" xr:uid="{7DF3886C-D9D6-4A2B-809D-640B2521DAB3}"/>
    <dataValidation type="list" imeMode="fullAlpha" allowBlank="1" showInputMessage="1" showErrorMessage="1" sqref="W19:AD19" xr:uid="{58834B26-030B-4FC7-A2BE-D8887EBF0010}">
      <formula1>"１,２,３,４,５,６,７,８"</formula1>
    </dataValidation>
    <dataValidation type="whole" operator="greaterThanOrEqual" allowBlank="1" showInputMessage="1" showErrorMessage="1" error="数値をご確認ください。" sqref="AY25:BJ25" xr:uid="{6DF264BB-954E-4F4C-BFD8-21BDE7DEBFBE}">
      <formula1>100</formula1>
    </dataValidation>
    <dataValidation type="list" allowBlank="1" showInputMessage="1" showErrorMessage="1" sqref="AD21:AK21 BM21:BT21" xr:uid="{641BC29A-91BA-4358-98F3-C5A95076602B}">
      <formula1>"■,□"</formula1>
    </dataValidation>
    <dataValidation type="list" allowBlank="1" showInputMessage="1" showErrorMessage="1" sqref="BH8:BK8" xr:uid="{43E183A9-9A28-4DA4-96A4-C216053B9CBD}">
      <formula1>$CT$2:$CT$13</formula1>
    </dataValidation>
    <dataValidation type="list" allowBlank="1" showInputMessage="1" showErrorMessage="1" sqref="BO8:BR8" xr:uid="{17DEC617-A2C2-46D9-BF67-717337792885}">
      <formula1>$CV$2:$CV$32</formula1>
    </dataValidation>
    <dataValidation type="list" allowBlank="1" showInputMessage="1" showErrorMessage="1" sqref="BA8:BD8" xr:uid="{13B515D2-7503-47BE-B163-CD4DAAA9B818}">
      <formula1>"2,3"</formula1>
    </dataValidation>
    <dataValidation type="whole" operator="greaterThanOrEqual" allowBlank="1" showInputMessage="1" showErrorMessage="1" error="数値をご確認ください。" sqref="AY24:BJ24" xr:uid="{5D3A034A-0E83-4D83-A91D-29D62093D074}">
      <formula1>20</formula1>
    </dataValidation>
    <dataValidation type="custom" allowBlank="1" showInputMessage="1" showErrorMessage="1" error="数値をご確認ください。" sqref="AY26:BJ26" xr:uid="{887DCFE8-9608-4A79-AD44-1222A76247D8}">
      <formula1>($CD$26="適")</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31AC-6EBF-4870-B53B-95E1F70813F2}">
  <sheetPr>
    <tabColor rgb="FFCFFDDF"/>
    <pageSetUpPr fitToPage="1"/>
  </sheetPr>
  <dimension ref="A1:DF187"/>
  <sheetViews>
    <sheetView showGridLines="0" view="pageBreakPreview" zoomScaleNormal="100" zoomScaleSheetLayoutView="100" workbookViewId="0">
      <selection activeCell="Y28" sqref="Y28:AY29"/>
    </sheetView>
  </sheetViews>
  <sheetFormatPr defaultColWidth="1.25" defaultRowHeight="9" customHeight="1"/>
  <cols>
    <col min="1" max="1" width="6" style="248" customWidth="1"/>
    <col min="2" max="2" width="1.25" style="248"/>
    <col min="3" max="3" width="1.25" style="248" customWidth="1"/>
    <col min="4" max="4" width="1.5" style="248" customWidth="1"/>
    <col min="5" max="73" width="1.25" style="248"/>
    <col min="74" max="76" width="1.25" style="248" hidden="1" customWidth="1"/>
    <col min="77" max="77" width="28" style="248" hidden="1" customWidth="1"/>
    <col min="78" max="78" width="9.375" style="248" hidden="1" customWidth="1"/>
    <col min="79" max="79" width="10" style="248" hidden="1" customWidth="1"/>
    <col min="80" max="110" width="5.625" style="248" hidden="1" customWidth="1"/>
    <col min="111" max="118" width="5.625" style="248" customWidth="1"/>
    <col min="119" max="16384" width="1.25" style="248"/>
  </cols>
  <sheetData>
    <row r="1" spans="1:85" ht="34.9" customHeight="1"/>
    <row r="2" spans="1:85" ht="7.15" customHeight="1">
      <c r="A2" s="261"/>
    </row>
    <row r="3" spans="1:85" ht="8.1" customHeight="1">
      <c r="A3" s="1175" t="s">
        <v>440</v>
      </c>
      <c r="D3" s="2753" t="s">
        <v>149</v>
      </c>
      <c r="E3" s="2753"/>
      <c r="F3" s="2753"/>
      <c r="G3" s="2753"/>
      <c r="H3" s="2753"/>
      <c r="I3" s="2753"/>
      <c r="J3" s="2753"/>
      <c r="K3" s="2753"/>
      <c r="L3" s="2753"/>
      <c r="M3" s="2753"/>
      <c r="N3" s="2781" t="str">
        <f>'様式７(ゼロ・エネ型 BELS用)'!CM8</f>
        <v>0483</v>
      </c>
      <c r="O3" s="2781"/>
      <c r="P3" s="2781"/>
      <c r="Q3" s="2781"/>
      <c r="R3" s="2781"/>
      <c r="S3" s="2781"/>
      <c r="T3" s="2781"/>
      <c r="U3" s="2781"/>
      <c r="V3" s="463"/>
      <c r="W3" s="2758">
        <f>'様式７(ゼロ・エネ型 BELS用)'!AF54</f>
        <v>0</v>
      </c>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row>
    <row r="4" spans="1:85" ht="8.1" customHeight="1">
      <c r="A4" s="1175"/>
      <c r="D4" s="2753"/>
      <c r="E4" s="2753"/>
      <c r="F4" s="2753"/>
      <c r="G4" s="2753"/>
      <c r="H4" s="2753"/>
      <c r="I4" s="2753"/>
      <c r="J4" s="2753"/>
      <c r="K4" s="2753"/>
      <c r="L4" s="2753"/>
      <c r="M4" s="2753"/>
      <c r="N4" s="2781"/>
      <c r="O4" s="2781"/>
      <c r="P4" s="2781"/>
      <c r="Q4" s="2781"/>
      <c r="R4" s="2781"/>
      <c r="S4" s="2781"/>
      <c r="T4" s="2781"/>
      <c r="U4" s="2781"/>
      <c r="V4" s="463"/>
      <c r="W4" s="2758"/>
      <c r="X4" s="2758"/>
      <c r="Y4" s="2758"/>
      <c r="Z4" s="2758"/>
      <c r="AA4" s="2758"/>
      <c r="AB4" s="2758"/>
      <c r="AC4" s="2758"/>
      <c r="AD4" s="2758"/>
      <c r="AE4" s="2758"/>
      <c r="AF4" s="2758"/>
      <c r="AG4" s="2758"/>
      <c r="AH4" s="2758"/>
      <c r="AI4" s="2758"/>
      <c r="AJ4" s="2758"/>
      <c r="AK4" s="2758"/>
      <c r="AL4" s="2758"/>
      <c r="AM4" s="2758"/>
      <c r="AN4" s="2758"/>
      <c r="AO4" s="2758"/>
      <c r="AP4" s="2758"/>
      <c r="AQ4" s="2758"/>
      <c r="AR4" s="2758"/>
      <c r="AS4" s="2758"/>
      <c r="AT4" s="2758"/>
      <c r="AU4" s="2758"/>
      <c r="AV4" s="2758"/>
      <c r="AW4" s="2758"/>
      <c r="AX4" s="2758"/>
      <c r="AY4" s="2758"/>
      <c r="AZ4" s="2758"/>
      <c r="BA4" s="2758"/>
      <c r="BB4" s="2758"/>
      <c r="BC4" s="2758"/>
      <c r="BD4" s="2758"/>
      <c r="BE4" s="2758"/>
      <c r="BF4" s="2758"/>
      <c r="BG4" s="2758"/>
      <c r="BH4" s="2758"/>
      <c r="BI4" s="2758"/>
      <c r="BJ4" s="2758"/>
      <c r="BK4" s="2758"/>
      <c r="BL4" s="2758"/>
      <c r="BM4" s="2758"/>
      <c r="BN4" s="2758"/>
    </row>
    <row r="5" spans="1:85" ht="4.1500000000000004" customHeight="1">
      <c r="A5" s="1175"/>
    </row>
    <row r="6" spans="1:85" ht="5.25" customHeight="1">
      <c r="A6" s="1175"/>
      <c r="BZ6" s="2782"/>
      <c r="CA6" s="2782"/>
    </row>
    <row r="7" spans="1:85" ht="9" customHeight="1">
      <c r="A7" s="1175"/>
      <c r="C7" s="2783" t="s">
        <v>322</v>
      </c>
      <c r="D7" s="2783"/>
      <c r="E7" s="2783"/>
      <c r="F7" s="2783"/>
      <c r="G7" s="2783"/>
      <c r="H7" s="2783"/>
      <c r="I7" s="2783"/>
      <c r="J7" s="2783"/>
      <c r="K7" s="2783"/>
      <c r="L7" s="2783"/>
      <c r="M7" s="2783"/>
      <c r="N7" s="2783"/>
      <c r="O7" s="2783"/>
      <c r="P7" s="2783"/>
      <c r="Q7" s="2783"/>
      <c r="R7" s="2783"/>
      <c r="S7" s="2783"/>
      <c r="T7" s="2783"/>
      <c r="U7" s="2783"/>
      <c r="V7" s="2783"/>
      <c r="W7" s="2783"/>
      <c r="X7" s="2783"/>
      <c r="Y7" s="2783"/>
      <c r="Z7" s="2783"/>
      <c r="AA7" s="2783"/>
      <c r="AB7" s="2783"/>
      <c r="AC7" s="2783"/>
      <c r="AD7" s="2783"/>
      <c r="AE7" s="2783"/>
      <c r="AF7" s="2783"/>
      <c r="AG7" s="2783"/>
      <c r="AH7" s="2783"/>
      <c r="AI7" s="2783"/>
      <c r="AJ7" s="2783"/>
      <c r="AK7" s="2783"/>
      <c r="AL7" s="2783"/>
      <c r="AM7" s="2783"/>
      <c r="AN7" s="2783"/>
      <c r="AO7" s="2783"/>
      <c r="AP7" s="2783"/>
      <c r="AQ7" s="2783"/>
      <c r="AR7" s="2783"/>
      <c r="AS7" s="2783"/>
      <c r="AT7" s="2783"/>
      <c r="AU7" s="2783"/>
      <c r="AV7" s="2783"/>
      <c r="AW7" s="2783"/>
      <c r="AX7" s="2783"/>
      <c r="AY7" s="2783"/>
      <c r="AZ7" s="2783"/>
      <c r="BA7" s="2783"/>
      <c r="BB7" s="2783"/>
      <c r="BC7" s="2783"/>
      <c r="BD7" s="2783"/>
      <c r="BE7" s="2783"/>
      <c r="BF7" s="2783"/>
      <c r="BG7" s="2783"/>
      <c r="BH7" s="2783"/>
      <c r="BI7" s="2783"/>
      <c r="BJ7" s="2783"/>
      <c r="BK7" s="2783"/>
      <c r="BL7" s="2783"/>
      <c r="BM7" s="2783"/>
      <c r="BN7" s="2783"/>
      <c r="BO7" s="2783"/>
      <c r="BP7" s="2783"/>
      <c r="BQ7" s="2783"/>
      <c r="BR7" s="2783"/>
      <c r="BS7" s="2783"/>
      <c r="BT7" s="2783"/>
      <c r="BU7" s="243"/>
      <c r="BV7" s="243"/>
      <c r="BW7" s="243"/>
      <c r="BZ7" s="2782"/>
      <c r="CA7" s="2782"/>
    </row>
    <row r="8" spans="1:85" ht="9" customHeight="1">
      <c r="C8" s="2783"/>
      <c r="D8" s="2783"/>
      <c r="E8" s="2783"/>
      <c r="F8" s="2783"/>
      <c r="G8" s="2783"/>
      <c r="H8" s="2783"/>
      <c r="I8" s="2783"/>
      <c r="J8" s="2783"/>
      <c r="K8" s="2783"/>
      <c r="L8" s="2783"/>
      <c r="M8" s="2783"/>
      <c r="N8" s="2783"/>
      <c r="O8" s="2783"/>
      <c r="P8" s="2783"/>
      <c r="Q8" s="2783"/>
      <c r="R8" s="2783"/>
      <c r="S8" s="2783"/>
      <c r="T8" s="2783"/>
      <c r="U8" s="2783"/>
      <c r="V8" s="2783"/>
      <c r="W8" s="2783"/>
      <c r="X8" s="2783"/>
      <c r="Y8" s="2783"/>
      <c r="Z8" s="2783"/>
      <c r="AA8" s="2783"/>
      <c r="AB8" s="2783"/>
      <c r="AC8" s="2783"/>
      <c r="AD8" s="2783"/>
      <c r="AE8" s="2783"/>
      <c r="AF8" s="2783"/>
      <c r="AG8" s="2783"/>
      <c r="AH8" s="2783"/>
      <c r="AI8" s="2783"/>
      <c r="AJ8" s="2783"/>
      <c r="AK8" s="2783"/>
      <c r="AL8" s="2783"/>
      <c r="AM8" s="2783"/>
      <c r="AN8" s="2783"/>
      <c r="AO8" s="2783"/>
      <c r="AP8" s="2783"/>
      <c r="AQ8" s="2783"/>
      <c r="AR8" s="2783"/>
      <c r="AS8" s="2783"/>
      <c r="AT8" s="2783"/>
      <c r="AU8" s="2783"/>
      <c r="AV8" s="2783"/>
      <c r="AW8" s="2783"/>
      <c r="AX8" s="2783"/>
      <c r="AY8" s="2783"/>
      <c r="AZ8" s="2783"/>
      <c r="BA8" s="2783"/>
      <c r="BB8" s="2783"/>
      <c r="BC8" s="2783"/>
      <c r="BD8" s="2783"/>
      <c r="BE8" s="2783"/>
      <c r="BF8" s="2783"/>
      <c r="BG8" s="2783"/>
      <c r="BH8" s="2783"/>
      <c r="BI8" s="2783"/>
      <c r="BJ8" s="2783"/>
      <c r="BK8" s="2783"/>
      <c r="BL8" s="2783"/>
      <c r="BM8" s="2783"/>
      <c r="BN8" s="2783"/>
      <c r="BO8" s="2783"/>
      <c r="BP8" s="2783"/>
      <c r="BQ8" s="2783"/>
      <c r="BR8" s="2783"/>
      <c r="BS8" s="2783"/>
      <c r="BT8" s="2783"/>
      <c r="BU8" s="243"/>
      <c r="BV8" s="243"/>
      <c r="BW8" s="243"/>
      <c r="BZ8" s="2782"/>
      <c r="CA8" s="2782"/>
    </row>
    <row r="9" spans="1:85" s="247" customFormat="1" ht="15" customHeight="1">
      <c r="W9" s="2784" t="s">
        <v>363</v>
      </c>
      <c r="X9" s="2784"/>
      <c r="Y9" s="2784"/>
      <c r="Z9" s="2784"/>
      <c r="AA9" s="2784"/>
      <c r="AB9" s="2784"/>
      <c r="AC9" s="2784"/>
      <c r="AD9" s="2784"/>
      <c r="AE9" s="2784"/>
      <c r="AF9" s="2784"/>
      <c r="AG9" s="2784"/>
      <c r="AH9" s="2784"/>
      <c r="AI9" s="2784"/>
      <c r="AJ9" s="2784"/>
      <c r="AK9" s="2784"/>
      <c r="AL9" s="2784"/>
      <c r="AM9" s="2784"/>
      <c r="AN9" s="2784"/>
      <c r="AO9" s="2784"/>
      <c r="AP9" s="2784"/>
      <c r="AQ9" s="2784"/>
      <c r="AR9" s="2784"/>
      <c r="AS9" s="2784"/>
      <c r="AT9" s="2784"/>
      <c r="AU9" s="2784"/>
      <c r="AV9" s="2784"/>
      <c r="AW9" s="2784"/>
      <c r="AX9" s="2784"/>
      <c r="AY9" s="2784"/>
      <c r="AZ9" s="2784"/>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Z9" s="2782"/>
      <c r="CA9" s="2782"/>
    </row>
    <row r="10" spans="1:85" s="247" customFormat="1" ht="7.5" customHeight="1">
      <c r="B10" s="2785" t="s">
        <v>478</v>
      </c>
      <c r="C10" s="2785"/>
      <c r="D10" s="2785"/>
      <c r="E10" s="2785"/>
      <c r="F10" s="2785"/>
      <c r="G10" s="2785"/>
      <c r="H10" s="2785"/>
      <c r="I10" s="2785"/>
      <c r="J10" s="2785"/>
      <c r="K10" s="2785"/>
      <c r="L10" s="2785"/>
      <c r="M10" s="2785"/>
      <c r="N10" s="2785"/>
      <c r="O10" s="2785"/>
      <c r="P10" s="2785"/>
      <c r="Q10" s="2785"/>
      <c r="R10" s="2785"/>
      <c r="S10" s="2785"/>
      <c r="T10" s="2785"/>
      <c r="U10" s="2785"/>
      <c r="V10" s="2785"/>
      <c r="W10" s="2785"/>
      <c r="X10" s="2785"/>
      <c r="Y10" s="2785"/>
      <c r="Z10" s="2785"/>
      <c r="AA10" s="2785"/>
      <c r="AB10" s="2785"/>
      <c r="AC10" s="2785"/>
      <c r="AD10" s="100"/>
      <c r="AE10" s="100"/>
      <c r="AF10" s="100"/>
      <c r="AG10" s="100"/>
      <c r="AH10" s="100"/>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Z10" s="2786"/>
      <c r="CA10" s="2786"/>
    </row>
    <row r="11" spans="1:85" s="247" customFormat="1" ht="7.5" customHeight="1" thickBot="1">
      <c r="B11" s="2785"/>
      <c r="C11" s="2785"/>
      <c r="D11" s="2785"/>
      <c r="E11" s="2785"/>
      <c r="F11" s="2785"/>
      <c r="G11" s="2785"/>
      <c r="H11" s="2785"/>
      <c r="I11" s="2785"/>
      <c r="J11" s="2785"/>
      <c r="K11" s="2785"/>
      <c r="L11" s="2785"/>
      <c r="M11" s="2785"/>
      <c r="N11" s="2785"/>
      <c r="O11" s="2785"/>
      <c r="P11" s="2785"/>
      <c r="Q11" s="2785"/>
      <c r="R11" s="2785"/>
      <c r="S11" s="2785"/>
      <c r="T11" s="2785"/>
      <c r="U11" s="2785"/>
      <c r="V11" s="2785"/>
      <c r="W11" s="2785"/>
      <c r="X11" s="2785"/>
      <c r="Y11" s="2785"/>
      <c r="Z11" s="2785"/>
      <c r="AA11" s="2785"/>
      <c r="AB11" s="2785"/>
      <c r="AC11" s="2785"/>
      <c r="AD11" s="100"/>
      <c r="AE11" s="100"/>
      <c r="AF11" s="100"/>
      <c r="AG11" s="100"/>
      <c r="AH11" s="100"/>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Z11" s="2786"/>
      <c r="CA11" s="2786"/>
    </row>
    <row r="12" spans="1:85" s="217" customFormat="1" ht="12" customHeight="1">
      <c r="C12" s="2787" t="str">
        <f>'様式７(ゼロ・エネ型 BELS用)'!D55</f>
        <v>□</v>
      </c>
      <c r="D12" s="2788"/>
      <c r="E12" s="2788"/>
      <c r="F12" s="2791" t="s">
        <v>406</v>
      </c>
      <c r="G12" s="2791"/>
      <c r="H12" s="2791"/>
      <c r="I12" s="2791"/>
      <c r="J12" s="2791"/>
      <c r="K12" s="2791"/>
      <c r="L12" s="2791"/>
      <c r="M12" s="2791"/>
      <c r="N12" s="2791"/>
      <c r="O12" s="2791"/>
      <c r="P12" s="2791"/>
      <c r="Q12" s="2792"/>
      <c r="R12" s="177"/>
      <c r="S12" s="2795" t="s">
        <v>364</v>
      </c>
      <c r="T12" s="2795"/>
      <c r="U12" s="2795"/>
      <c r="V12" s="2795"/>
      <c r="W12" s="2795"/>
      <c r="X12" s="2795"/>
      <c r="Y12" s="2795"/>
      <c r="Z12" s="2795"/>
      <c r="AA12" s="2795"/>
      <c r="AB12" s="2795"/>
      <c r="AC12" s="2795"/>
      <c r="AD12" s="2795"/>
      <c r="AE12" s="2795"/>
      <c r="AF12" s="2795"/>
      <c r="AG12" s="2795"/>
      <c r="AH12" s="2795"/>
      <c r="AI12" s="2795"/>
      <c r="AJ12" s="2795"/>
      <c r="AK12" s="2795"/>
      <c r="AL12" s="2795"/>
      <c r="AM12" s="2795"/>
      <c r="AN12" s="2795"/>
      <c r="AO12" s="2795"/>
      <c r="AP12" s="2795"/>
      <c r="AQ12" s="2795"/>
      <c r="AR12" s="2795"/>
      <c r="AS12" s="2795"/>
      <c r="AT12" s="2795"/>
      <c r="AU12" s="2795"/>
      <c r="AV12" s="2795"/>
      <c r="AW12" s="2795"/>
      <c r="AX12" s="2795"/>
      <c r="AY12" s="262"/>
      <c r="AZ12" s="2807"/>
      <c r="BA12" s="2807"/>
      <c r="BB12" s="2807"/>
      <c r="BC12" s="2807"/>
      <c r="BD12" s="2807"/>
      <c r="BE12" s="2807"/>
      <c r="BF12" s="2807"/>
      <c r="BG12" s="2807"/>
      <c r="BH12" s="2807"/>
      <c r="BI12" s="2807"/>
      <c r="BJ12" s="2807"/>
      <c r="BK12" s="2807"/>
      <c r="BL12" s="2807"/>
      <c r="BM12" s="2807"/>
      <c r="BN12" s="2807"/>
      <c r="BO12" s="2807"/>
      <c r="BP12" s="2807"/>
      <c r="BQ12" s="2807"/>
      <c r="BR12" s="2807"/>
      <c r="BS12" s="2809" t="s">
        <v>155</v>
      </c>
      <c r="BT12" s="2810"/>
      <c r="BU12" s="142"/>
      <c r="BZ12" s="2786"/>
      <c r="CA12" s="2786"/>
    </row>
    <row r="13" spans="1:85" s="217" customFormat="1" ht="12" customHeight="1">
      <c r="C13" s="2789"/>
      <c r="D13" s="2790"/>
      <c r="E13" s="2790"/>
      <c r="F13" s="2793"/>
      <c r="G13" s="2793"/>
      <c r="H13" s="2793"/>
      <c r="I13" s="2793"/>
      <c r="J13" s="2793"/>
      <c r="K13" s="2793"/>
      <c r="L13" s="2793"/>
      <c r="M13" s="2793"/>
      <c r="N13" s="2793"/>
      <c r="O13" s="2793"/>
      <c r="P13" s="2793"/>
      <c r="Q13" s="2794"/>
      <c r="R13" s="178"/>
      <c r="S13" s="2796"/>
      <c r="T13" s="2796"/>
      <c r="U13" s="2796"/>
      <c r="V13" s="2796"/>
      <c r="W13" s="2796"/>
      <c r="X13" s="2796"/>
      <c r="Y13" s="2796"/>
      <c r="Z13" s="2796"/>
      <c r="AA13" s="2796"/>
      <c r="AB13" s="2796"/>
      <c r="AC13" s="2796"/>
      <c r="AD13" s="2796"/>
      <c r="AE13" s="2796"/>
      <c r="AF13" s="2796"/>
      <c r="AG13" s="2796"/>
      <c r="AH13" s="2796"/>
      <c r="AI13" s="2796"/>
      <c r="AJ13" s="2796"/>
      <c r="AK13" s="2796"/>
      <c r="AL13" s="2796"/>
      <c r="AM13" s="2796"/>
      <c r="AN13" s="2796"/>
      <c r="AO13" s="2796"/>
      <c r="AP13" s="2796"/>
      <c r="AQ13" s="2796"/>
      <c r="AR13" s="2796"/>
      <c r="AS13" s="2796"/>
      <c r="AT13" s="2796"/>
      <c r="AU13" s="2796"/>
      <c r="AV13" s="2796"/>
      <c r="AW13" s="2796"/>
      <c r="AX13" s="2796"/>
      <c r="AY13" s="263"/>
      <c r="AZ13" s="2808"/>
      <c r="BA13" s="2808"/>
      <c r="BB13" s="2808"/>
      <c r="BC13" s="2808"/>
      <c r="BD13" s="2808"/>
      <c r="BE13" s="2808"/>
      <c r="BF13" s="2808"/>
      <c r="BG13" s="2808"/>
      <c r="BH13" s="2808"/>
      <c r="BI13" s="2808"/>
      <c r="BJ13" s="2808"/>
      <c r="BK13" s="2808"/>
      <c r="BL13" s="2808"/>
      <c r="BM13" s="2808"/>
      <c r="BN13" s="2808"/>
      <c r="BO13" s="2808"/>
      <c r="BP13" s="2808"/>
      <c r="BQ13" s="2808"/>
      <c r="BR13" s="2808"/>
      <c r="BS13" s="2811"/>
      <c r="BT13" s="2812"/>
      <c r="BU13" s="142"/>
      <c r="BZ13" s="2786"/>
      <c r="CA13" s="2786"/>
      <c r="CF13" s="193" t="str">
        <f>IF(OR($CF$16="■"),"■",IF(OR($CF$17="■"),"■",IF(OR('様式９-２(ゼロ・エネ型 BELS用)１０分の１'!R16="□"),"■","□")))</f>
        <v>■</v>
      </c>
    </row>
    <row r="14" spans="1:85" s="217" customFormat="1" ht="9.9499999999999993" customHeight="1">
      <c r="C14" s="2813" t="s">
        <v>365</v>
      </c>
      <c r="D14" s="2814"/>
      <c r="E14" s="2814"/>
      <c r="F14" s="2815"/>
      <c r="G14" s="2815"/>
      <c r="H14" s="2815"/>
      <c r="I14" s="2815"/>
      <c r="J14" s="2815"/>
      <c r="K14" s="2815"/>
      <c r="L14" s="2815"/>
      <c r="M14" s="2815"/>
      <c r="N14" s="2815"/>
      <c r="O14" s="2815"/>
      <c r="P14" s="2815"/>
      <c r="Q14" s="2816"/>
      <c r="R14" s="2629" t="s">
        <v>9</v>
      </c>
      <c r="S14" s="2629"/>
      <c r="T14" s="2629"/>
      <c r="U14" s="2821" t="s">
        <v>366</v>
      </c>
      <c r="V14" s="2821"/>
      <c r="W14" s="2821"/>
      <c r="X14" s="2821"/>
      <c r="Y14" s="2821"/>
      <c r="Z14" s="2821"/>
      <c r="AA14" s="2821"/>
      <c r="AB14" s="2821"/>
      <c r="AC14" s="2821"/>
      <c r="AD14" s="2821"/>
      <c r="AE14" s="2821"/>
      <c r="AF14" s="2821"/>
      <c r="AG14" s="2821"/>
      <c r="AH14" s="2821"/>
      <c r="AI14" s="2821"/>
      <c r="AJ14" s="2821"/>
      <c r="AK14" s="2821"/>
      <c r="AL14" s="2821"/>
      <c r="AM14" s="2821"/>
      <c r="AN14" s="2821"/>
      <c r="AO14" s="2821"/>
      <c r="AP14" s="2821"/>
      <c r="AQ14" s="2821"/>
      <c r="AR14" s="2821"/>
      <c r="AS14" s="2821"/>
      <c r="AT14" s="2821"/>
      <c r="AU14" s="2821"/>
      <c r="AV14" s="2821"/>
      <c r="AW14" s="2821"/>
      <c r="AX14" s="2821"/>
      <c r="AY14" s="2821"/>
      <c r="AZ14" s="2821"/>
      <c r="BA14" s="2821"/>
      <c r="BB14" s="2821"/>
      <c r="BC14" s="2821"/>
      <c r="BD14" s="2821"/>
      <c r="BE14" s="2821"/>
      <c r="BF14" s="2821"/>
      <c r="BG14" s="2821"/>
      <c r="BH14" s="2821"/>
      <c r="BI14" s="2821"/>
      <c r="BJ14" s="2821"/>
      <c r="BK14" s="2821"/>
      <c r="BL14" s="2821"/>
      <c r="BM14" s="2821"/>
      <c r="BN14" s="2821"/>
      <c r="BO14" s="2821"/>
      <c r="BP14" s="2821"/>
      <c r="BQ14" s="2821"/>
      <c r="BR14" s="2821"/>
      <c r="BS14" s="2821"/>
      <c r="BT14" s="2822"/>
      <c r="BU14" s="137"/>
      <c r="BZ14" s="2786"/>
      <c r="CA14" s="2786"/>
    </row>
    <row r="15" spans="1:85" s="217" customFormat="1" ht="9.9499999999999993" customHeight="1">
      <c r="C15" s="2817"/>
      <c r="D15" s="2815"/>
      <c r="E15" s="2815"/>
      <c r="F15" s="2815"/>
      <c r="G15" s="2815"/>
      <c r="H15" s="2815"/>
      <c r="I15" s="2815"/>
      <c r="J15" s="2815"/>
      <c r="K15" s="2815"/>
      <c r="L15" s="2815"/>
      <c r="M15" s="2815"/>
      <c r="N15" s="2815"/>
      <c r="O15" s="2815"/>
      <c r="P15" s="2815"/>
      <c r="Q15" s="2816"/>
      <c r="R15" s="2351"/>
      <c r="S15" s="2351"/>
      <c r="T15" s="2351"/>
      <c r="U15" s="2823"/>
      <c r="V15" s="2823"/>
      <c r="W15" s="2823"/>
      <c r="X15" s="2823"/>
      <c r="Y15" s="2823"/>
      <c r="Z15" s="2823"/>
      <c r="AA15" s="2823"/>
      <c r="AB15" s="2823"/>
      <c r="AC15" s="2823"/>
      <c r="AD15" s="2823"/>
      <c r="AE15" s="2823"/>
      <c r="AF15" s="2823"/>
      <c r="AG15" s="2823"/>
      <c r="AH15" s="2823"/>
      <c r="AI15" s="2823"/>
      <c r="AJ15" s="2823"/>
      <c r="AK15" s="2823"/>
      <c r="AL15" s="2823"/>
      <c r="AM15" s="2823"/>
      <c r="AN15" s="2823"/>
      <c r="AO15" s="2823"/>
      <c r="AP15" s="2823"/>
      <c r="AQ15" s="2823"/>
      <c r="AR15" s="2823"/>
      <c r="AS15" s="2823"/>
      <c r="AT15" s="2823"/>
      <c r="AU15" s="2823"/>
      <c r="AV15" s="2823"/>
      <c r="AW15" s="2823"/>
      <c r="AX15" s="2823"/>
      <c r="AY15" s="2823"/>
      <c r="AZ15" s="2823"/>
      <c r="BA15" s="2823"/>
      <c r="BB15" s="2823"/>
      <c r="BC15" s="2823"/>
      <c r="BD15" s="2823"/>
      <c r="BE15" s="2823"/>
      <c r="BF15" s="2823"/>
      <c r="BG15" s="2823"/>
      <c r="BH15" s="2823"/>
      <c r="BI15" s="2823"/>
      <c r="BJ15" s="2823"/>
      <c r="BK15" s="2823"/>
      <c r="BL15" s="2823"/>
      <c r="BM15" s="2823"/>
      <c r="BN15" s="2823"/>
      <c r="BO15" s="2823"/>
      <c r="BP15" s="2823"/>
      <c r="BQ15" s="2823"/>
      <c r="BR15" s="2823"/>
      <c r="BS15" s="2823"/>
      <c r="BT15" s="2824"/>
      <c r="BU15" s="137"/>
      <c r="BZ15" s="2786"/>
      <c r="CA15" s="2786"/>
    </row>
    <row r="16" spans="1:85" s="217" customFormat="1" ht="9.9499999999999993" customHeight="1">
      <c r="C16" s="2817"/>
      <c r="D16" s="2815"/>
      <c r="E16" s="2815"/>
      <c r="F16" s="2815"/>
      <c r="G16" s="2815"/>
      <c r="H16" s="2815"/>
      <c r="I16" s="2815"/>
      <c r="J16" s="2815"/>
      <c r="K16" s="2815"/>
      <c r="L16" s="2815"/>
      <c r="M16" s="2815"/>
      <c r="N16" s="2815"/>
      <c r="O16" s="2815"/>
      <c r="P16" s="2815"/>
      <c r="Q16" s="2816"/>
      <c r="R16" s="2825" t="str">
        <f>'様式９-２(ゼロ・エネ型 BELS用)１０分の１'!$R$16</f>
        <v>□</v>
      </c>
      <c r="S16" s="2826"/>
      <c r="T16" s="2826"/>
      <c r="U16" s="2821" t="s">
        <v>367</v>
      </c>
      <c r="V16" s="2821"/>
      <c r="W16" s="2821"/>
      <c r="X16" s="2821"/>
      <c r="Y16" s="2821"/>
      <c r="Z16" s="2821"/>
      <c r="AA16" s="2821"/>
      <c r="AB16" s="2821"/>
      <c r="AC16" s="2821"/>
      <c r="AD16" s="2821"/>
      <c r="AE16" s="2821"/>
      <c r="AF16" s="2821"/>
      <c r="AG16" s="2821"/>
      <c r="AH16" s="2821"/>
      <c r="AI16" s="2821"/>
      <c r="AJ16" s="2821"/>
      <c r="AK16" s="2821"/>
      <c r="AL16" s="2821"/>
      <c r="AM16" s="2821"/>
      <c r="AN16" s="2821"/>
      <c r="AO16" s="2821"/>
      <c r="AP16" s="2821"/>
      <c r="AQ16" s="2821"/>
      <c r="AR16" s="2821"/>
      <c r="AS16" s="2821"/>
      <c r="AT16" s="2821"/>
      <c r="AU16" s="2821"/>
      <c r="AV16" s="2821"/>
      <c r="AW16" s="2821"/>
      <c r="AX16" s="2821"/>
      <c r="AY16" s="2821"/>
      <c r="AZ16" s="2821"/>
      <c r="BA16" s="2821"/>
      <c r="BB16" s="2821"/>
      <c r="BC16" s="2821"/>
      <c r="BD16" s="2821"/>
      <c r="BE16" s="2821"/>
      <c r="BF16" s="2821"/>
      <c r="BG16" s="2821"/>
      <c r="BH16" s="2821"/>
      <c r="BI16" s="2821"/>
      <c r="BJ16" s="2821"/>
      <c r="BK16" s="2821"/>
      <c r="BL16" s="2821"/>
      <c r="BM16" s="2821"/>
      <c r="BN16" s="2821"/>
      <c r="BO16" s="2821"/>
      <c r="BP16" s="2821"/>
      <c r="BQ16" s="2821"/>
      <c r="BR16" s="2821"/>
      <c r="BS16" s="2821"/>
      <c r="BT16" s="2822"/>
      <c r="BU16" s="142"/>
      <c r="BZ16" s="2786"/>
      <c r="CA16" s="2786"/>
      <c r="CE16" s="1090" t="s">
        <v>302</v>
      </c>
      <c r="CF16" s="193" t="str">
        <f>'様式７(ゼロ・エネ型 BELS用)'!$D$63</f>
        <v>□</v>
      </c>
      <c r="CG16" s="217" t="s">
        <v>1018</v>
      </c>
    </row>
    <row r="17" spans="2:85" s="217" customFormat="1" ht="9.9499999999999993" customHeight="1" thickBot="1">
      <c r="C17" s="2818"/>
      <c r="D17" s="2819"/>
      <c r="E17" s="2819"/>
      <c r="F17" s="2819"/>
      <c r="G17" s="2819"/>
      <c r="H17" s="2819"/>
      <c r="I17" s="2819"/>
      <c r="J17" s="2819"/>
      <c r="K17" s="2819"/>
      <c r="L17" s="2819"/>
      <c r="M17" s="2819"/>
      <c r="N17" s="2819"/>
      <c r="O17" s="2819"/>
      <c r="P17" s="2819"/>
      <c r="Q17" s="2820"/>
      <c r="R17" s="2827"/>
      <c r="S17" s="2798"/>
      <c r="T17" s="2798"/>
      <c r="U17" s="2828"/>
      <c r="V17" s="2828"/>
      <c r="W17" s="2828"/>
      <c r="X17" s="2828"/>
      <c r="Y17" s="2828"/>
      <c r="Z17" s="2828"/>
      <c r="AA17" s="2828"/>
      <c r="AB17" s="2828"/>
      <c r="AC17" s="2828"/>
      <c r="AD17" s="2828"/>
      <c r="AE17" s="2828"/>
      <c r="AF17" s="2828"/>
      <c r="AG17" s="2828"/>
      <c r="AH17" s="2828"/>
      <c r="AI17" s="2828"/>
      <c r="AJ17" s="2828"/>
      <c r="AK17" s="2828"/>
      <c r="AL17" s="2828"/>
      <c r="AM17" s="2828"/>
      <c r="AN17" s="2828"/>
      <c r="AO17" s="2828"/>
      <c r="AP17" s="2828"/>
      <c r="AQ17" s="2828"/>
      <c r="AR17" s="2828"/>
      <c r="AS17" s="2828"/>
      <c r="AT17" s="2828"/>
      <c r="AU17" s="2828"/>
      <c r="AV17" s="2828"/>
      <c r="AW17" s="2828"/>
      <c r="AX17" s="2828"/>
      <c r="AY17" s="2828"/>
      <c r="AZ17" s="2828"/>
      <c r="BA17" s="2828"/>
      <c r="BB17" s="2828"/>
      <c r="BC17" s="2828"/>
      <c r="BD17" s="2828"/>
      <c r="BE17" s="2828"/>
      <c r="BF17" s="2828"/>
      <c r="BG17" s="2828"/>
      <c r="BH17" s="2828"/>
      <c r="BI17" s="2828"/>
      <c r="BJ17" s="2828"/>
      <c r="BK17" s="2828"/>
      <c r="BL17" s="2828"/>
      <c r="BM17" s="2828"/>
      <c r="BN17" s="2828"/>
      <c r="BO17" s="2828"/>
      <c r="BP17" s="2828"/>
      <c r="BQ17" s="2828"/>
      <c r="BR17" s="2828"/>
      <c r="BS17" s="2828"/>
      <c r="BT17" s="2829"/>
      <c r="BU17" s="142"/>
      <c r="BZ17" s="2786"/>
      <c r="CA17" s="2786"/>
      <c r="CE17" s="1090" t="s">
        <v>1014</v>
      </c>
      <c r="CF17" s="193" t="str">
        <f>'様式７(ゼロ・エネ型 BELS用)'!$D$59</f>
        <v>□</v>
      </c>
      <c r="CG17" s="217" t="s">
        <v>1017</v>
      </c>
    </row>
    <row r="18" spans="2:85" s="217" customFormat="1" ht="12" customHeight="1">
      <c r="C18" s="2789" t="str">
        <f>'様式７(ゼロ・エネ型 BELS用)'!D59</f>
        <v>□</v>
      </c>
      <c r="D18" s="2790"/>
      <c r="E18" s="2790"/>
      <c r="F18" s="2799" t="s">
        <v>404</v>
      </c>
      <c r="G18" s="2799"/>
      <c r="H18" s="2799"/>
      <c r="I18" s="2799"/>
      <c r="J18" s="2799"/>
      <c r="K18" s="2799"/>
      <c r="L18" s="2799"/>
      <c r="M18" s="2799"/>
      <c r="N18" s="2799"/>
      <c r="O18" s="2799"/>
      <c r="P18" s="2799"/>
      <c r="Q18" s="2799"/>
      <c r="R18" s="2346"/>
      <c r="S18" s="2799" t="s">
        <v>364</v>
      </c>
      <c r="T18" s="2799"/>
      <c r="U18" s="2799"/>
      <c r="V18" s="2799"/>
      <c r="W18" s="2799"/>
      <c r="X18" s="2799"/>
      <c r="Y18" s="2799"/>
      <c r="Z18" s="2799"/>
      <c r="AA18" s="2799"/>
      <c r="AB18" s="2799"/>
      <c r="AC18" s="2799"/>
      <c r="AD18" s="2799"/>
      <c r="AE18" s="2799"/>
      <c r="AF18" s="2799"/>
      <c r="AG18" s="2799"/>
      <c r="AH18" s="2799"/>
      <c r="AI18" s="2799"/>
      <c r="AJ18" s="2799"/>
      <c r="AK18" s="2799"/>
      <c r="AL18" s="2799"/>
      <c r="AM18" s="2799"/>
      <c r="AN18" s="2799"/>
      <c r="AO18" s="2799"/>
      <c r="AP18" s="2799"/>
      <c r="AQ18" s="2799"/>
      <c r="AR18" s="2799"/>
      <c r="AS18" s="2799"/>
      <c r="AT18" s="2799"/>
      <c r="AU18" s="2799"/>
      <c r="AV18" s="2799"/>
      <c r="AW18" s="2799"/>
      <c r="AX18" s="2799"/>
      <c r="AY18" s="263"/>
      <c r="AZ18" s="2801"/>
      <c r="BA18" s="2801"/>
      <c r="BB18" s="2801"/>
      <c r="BC18" s="2801"/>
      <c r="BD18" s="2801"/>
      <c r="BE18" s="2801"/>
      <c r="BF18" s="2801"/>
      <c r="BG18" s="2801"/>
      <c r="BH18" s="2801"/>
      <c r="BI18" s="2801"/>
      <c r="BJ18" s="2801"/>
      <c r="BK18" s="2801"/>
      <c r="BL18" s="2801"/>
      <c r="BM18" s="2801"/>
      <c r="BN18" s="2801"/>
      <c r="BO18" s="2801"/>
      <c r="BP18" s="2801"/>
      <c r="BQ18" s="2801"/>
      <c r="BR18" s="2801"/>
      <c r="BS18" s="2803" t="s">
        <v>155</v>
      </c>
      <c r="BT18" s="2804"/>
      <c r="BU18" s="142"/>
      <c r="BZ18" s="2786"/>
      <c r="CA18" s="2786"/>
      <c r="CE18" s="1091" t="s">
        <v>1015</v>
      </c>
      <c r="CF18" s="193" t="str">
        <f>$R$14</f>
        <v>□</v>
      </c>
      <c r="CG18" s="217" t="s">
        <v>1019</v>
      </c>
    </row>
    <row r="19" spans="2:85" s="217" customFormat="1" ht="12" customHeight="1" thickBot="1">
      <c r="C19" s="2797"/>
      <c r="D19" s="2798"/>
      <c r="E19" s="2798"/>
      <c r="F19" s="2800"/>
      <c r="G19" s="2800"/>
      <c r="H19" s="2800"/>
      <c r="I19" s="2800"/>
      <c r="J19" s="2800"/>
      <c r="K19" s="2800"/>
      <c r="L19" s="2800"/>
      <c r="M19" s="2800"/>
      <c r="N19" s="2800"/>
      <c r="O19" s="2800"/>
      <c r="P19" s="2800"/>
      <c r="Q19" s="2800"/>
      <c r="R19" s="2348"/>
      <c r="S19" s="2800"/>
      <c r="T19" s="2800"/>
      <c r="U19" s="2800"/>
      <c r="V19" s="2800"/>
      <c r="W19" s="2800"/>
      <c r="X19" s="2800"/>
      <c r="Y19" s="2800"/>
      <c r="Z19" s="2800"/>
      <c r="AA19" s="2800"/>
      <c r="AB19" s="2800"/>
      <c r="AC19" s="2800"/>
      <c r="AD19" s="2800"/>
      <c r="AE19" s="2800"/>
      <c r="AF19" s="2800"/>
      <c r="AG19" s="2800"/>
      <c r="AH19" s="2800"/>
      <c r="AI19" s="2800"/>
      <c r="AJ19" s="2800"/>
      <c r="AK19" s="2800"/>
      <c r="AL19" s="2800"/>
      <c r="AM19" s="2800"/>
      <c r="AN19" s="2800"/>
      <c r="AO19" s="2800"/>
      <c r="AP19" s="2800"/>
      <c r="AQ19" s="2800"/>
      <c r="AR19" s="2800"/>
      <c r="AS19" s="2800"/>
      <c r="AT19" s="2800"/>
      <c r="AU19" s="2800"/>
      <c r="AV19" s="2800"/>
      <c r="AW19" s="2800"/>
      <c r="AX19" s="2800"/>
      <c r="AY19" s="264"/>
      <c r="AZ19" s="2802"/>
      <c r="BA19" s="2802"/>
      <c r="BB19" s="2802"/>
      <c r="BC19" s="2802"/>
      <c r="BD19" s="2802"/>
      <c r="BE19" s="2802"/>
      <c r="BF19" s="2802"/>
      <c r="BG19" s="2802"/>
      <c r="BH19" s="2802"/>
      <c r="BI19" s="2802"/>
      <c r="BJ19" s="2802"/>
      <c r="BK19" s="2802"/>
      <c r="BL19" s="2802"/>
      <c r="BM19" s="2802"/>
      <c r="BN19" s="2802"/>
      <c r="BO19" s="2802"/>
      <c r="BP19" s="2802"/>
      <c r="BQ19" s="2802"/>
      <c r="BR19" s="2802"/>
      <c r="BS19" s="2805"/>
      <c r="BT19" s="2806"/>
      <c r="BU19" s="142"/>
      <c r="BZ19" s="2786"/>
      <c r="CA19" s="2786"/>
      <c r="CE19" s="1090" t="s">
        <v>1016</v>
      </c>
      <c r="CF19" s="193"/>
    </row>
    <row r="20" spans="2:85" s="217" customFormat="1" ht="12" customHeight="1">
      <c r="C20" s="2787" t="str">
        <f>'様式７(ゼロ・エネ型 BELS用)'!D63</f>
        <v>□</v>
      </c>
      <c r="D20" s="2788"/>
      <c r="E20" s="2788"/>
      <c r="F20" s="2795" t="s">
        <v>407</v>
      </c>
      <c r="G20" s="2795"/>
      <c r="H20" s="2795"/>
      <c r="I20" s="2795"/>
      <c r="J20" s="2795"/>
      <c r="K20" s="2795"/>
      <c r="L20" s="2795"/>
      <c r="M20" s="2795"/>
      <c r="N20" s="2795"/>
      <c r="O20" s="2795"/>
      <c r="P20" s="2795"/>
      <c r="Q20" s="2795"/>
      <c r="R20" s="2344"/>
      <c r="S20" s="2844" t="s">
        <v>156</v>
      </c>
      <c r="T20" s="2844"/>
      <c r="U20" s="2844"/>
      <c r="V20" s="2844"/>
      <c r="W20" s="2844"/>
      <c r="X20" s="2844"/>
      <c r="Y20" s="2844"/>
      <c r="Z20" s="2846"/>
      <c r="AA20" s="2846"/>
      <c r="AB20" s="2846"/>
      <c r="AC20" s="2846"/>
      <c r="AD20" s="2846"/>
      <c r="AE20" s="2846"/>
      <c r="AF20" s="2846"/>
      <c r="AG20" s="2846"/>
      <c r="AH20" s="2846"/>
      <c r="AI20" s="2846"/>
      <c r="AJ20" s="2846"/>
      <c r="AK20" s="2846"/>
      <c r="AL20" s="2846"/>
      <c r="AM20" s="2834" t="s">
        <v>155</v>
      </c>
      <c r="AN20" s="2848"/>
      <c r="AO20" s="179"/>
      <c r="AP20" s="2830" t="s">
        <v>258</v>
      </c>
      <c r="AQ20" s="2830"/>
      <c r="AR20" s="2830"/>
      <c r="AS20" s="2830"/>
      <c r="AT20" s="2830"/>
      <c r="AU20" s="2830"/>
      <c r="AV20" s="2830"/>
      <c r="AW20" s="2832"/>
      <c r="AX20" s="2832"/>
      <c r="AY20" s="2832"/>
      <c r="AZ20" s="2807"/>
      <c r="BA20" s="2807"/>
      <c r="BB20" s="2807"/>
      <c r="BC20" s="2807"/>
      <c r="BD20" s="2807"/>
      <c r="BE20" s="2807"/>
      <c r="BF20" s="2807"/>
      <c r="BG20" s="2807"/>
      <c r="BH20" s="2807"/>
      <c r="BI20" s="2807"/>
      <c r="BJ20" s="2807"/>
      <c r="BK20" s="2807"/>
      <c r="BL20" s="2807"/>
      <c r="BM20" s="2807"/>
      <c r="BN20" s="2807"/>
      <c r="BO20" s="2807"/>
      <c r="BP20" s="2807"/>
      <c r="BQ20" s="2807"/>
      <c r="BR20" s="2807"/>
      <c r="BS20" s="2834" t="s">
        <v>155</v>
      </c>
      <c r="BT20" s="2835"/>
      <c r="BU20" s="142"/>
      <c r="BZ20" s="2786"/>
      <c r="CA20" s="2786"/>
    </row>
    <row r="21" spans="2:85" s="217" customFormat="1" ht="12" customHeight="1" thickBot="1">
      <c r="C21" s="2797"/>
      <c r="D21" s="2798"/>
      <c r="E21" s="2798"/>
      <c r="F21" s="2800"/>
      <c r="G21" s="2800"/>
      <c r="H21" s="2800"/>
      <c r="I21" s="2800"/>
      <c r="J21" s="2800"/>
      <c r="K21" s="2800"/>
      <c r="L21" s="2800"/>
      <c r="M21" s="2800"/>
      <c r="N21" s="2800"/>
      <c r="O21" s="2800"/>
      <c r="P21" s="2800"/>
      <c r="Q21" s="2800"/>
      <c r="R21" s="2348"/>
      <c r="S21" s="2845"/>
      <c r="T21" s="2845"/>
      <c r="U21" s="2845"/>
      <c r="V21" s="2845"/>
      <c r="W21" s="2845"/>
      <c r="X21" s="2845"/>
      <c r="Y21" s="2845"/>
      <c r="Z21" s="2847"/>
      <c r="AA21" s="2847"/>
      <c r="AB21" s="2847"/>
      <c r="AC21" s="2847"/>
      <c r="AD21" s="2847"/>
      <c r="AE21" s="2847"/>
      <c r="AF21" s="2847"/>
      <c r="AG21" s="2847"/>
      <c r="AH21" s="2847"/>
      <c r="AI21" s="2847"/>
      <c r="AJ21" s="2847"/>
      <c r="AK21" s="2847"/>
      <c r="AL21" s="2847"/>
      <c r="AM21" s="2836"/>
      <c r="AN21" s="2849"/>
      <c r="AO21" s="132"/>
      <c r="AP21" s="2831"/>
      <c r="AQ21" s="2831"/>
      <c r="AR21" s="2831"/>
      <c r="AS21" s="2831"/>
      <c r="AT21" s="2831"/>
      <c r="AU21" s="2831"/>
      <c r="AV21" s="2831"/>
      <c r="AW21" s="2833"/>
      <c r="AX21" s="2833"/>
      <c r="AY21" s="2833"/>
      <c r="AZ21" s="2802"/>
      <c r="BA21" s="2802"/>
      <c r="BB21" s="2802"/>
      <c r="BC21" s="2802"/>
      <c r="BD21" s="2802"/>
      <c r="BE21" s="2802"/>
      <c r="BF21" s="2802"/>
      <c r="BG21" s="2802"/>
      <c r="BH21" s="2802"/>
      <c r="BI21" s="2802"/>
      <c r="BJ21" s="2802"/>
      <c r="BK21" s="2802"/>
      <c r="BL21" s="2802"/>
      <c r="BM21" s="2802"/>
      <c r="BN21" s="2802"/>
      <c r="BO21" s="2802"/>
      <c r="BP21" s="2802"/>
      <c r="BQ21" s="2802"/>
      <c r="BR21" s="2802"/>
      <c r="BS21" s="2836"/>
      <c r="BT21" s="2837"/>
      <c r="BU21" s="142"/>
      <c r="BZ21" s="2786"/>
      <c r="CA21" s="2786"/>
    </row>
    <row r="22" spans="2:85" s="247" customFormat="1" ht="9" customHeight="1">
      <c r="R22" s="102"/>
      <c r="S22" s="102"/>
      <c r="BZ22" s="246"/>
      <c r="CA22" s="246"/>
    </row>
    <row r="23" spans="2:85" s="247" customFormat="1" ht="11.25" customHeight="1">
      <c r="B23" s="2588" t="s">
        <v>479</v>
      </c>
      <c r="C23" s="2588"/>
      <c r="D23" s="2588"/>
      <c r="E23" s="2588"/>
      <c r="F23" s="2588"/>
      <c r="G23" s="2588"/>
      <c r="H23" s="2588"/>
      <c r="I23" s="2588"/>
      <c r="J23" s="2588"/>
      <c r="K23" s="2588"/>
      <c r="L23" s="2588"/>
      <c r="M23" s="2588"/>
      <c r="N23" s="2588"/>
      <c r="O23" s="2588"/>
      <c r="P23" s="2588"/>
      <c r="Q23" s="2588"/>
      <c r="R23" s="2588"/>
      <c r="S23" s="2588"/>
      <c r="T23" s="2588"/>
      <c r="U23" s="2588"/>
      <c r="V23" s="2588"/>
      <c r="W23" s="2588"/>
      <c r="X23" s="2588"/>
      <c r="Y23" s="2588"/>
      <c r="Z23" s="2588"/>
      <c r="AA23" s="2588"/>
      <c r="AB23" s="2588"/>
      <c r="AC23" s="2588"/>
      <c r="AD23" s="2588"/>
      <c r="AE23" s="2588"/>
      <c r="AF23" s="2588"/>
      <c r="AG23" s="2588"/>
      <c r="AH23" s="2588"/>
      <c r="AI23" s="2588"/>
      <c r="AJ23" s="2588"/>
      <c r="AK23" s="2588"/>
      <c r="AL23" s="2588"/>
      <c r="AM23" s="2588"/>
      <c r="AN23" s="2588"/>
      <c r="AO23" s="2588"/>
      <c r="AP23" s="2588"/>
      <c r="AQ23" s="2588"/>
      <c r="AR23" s="2588"/>
      <c r="AS23" s="2588"/>
      <c r="AT23" s="2588"/>
      <c r="AU23" s="2588"/>
      <c r="AV23" s="2588"/>
      <c r="AW23" s="2588"/>
      <c r="AX23" s="2588"/>
      <c r="AY23" s="2588"/>
      <c r="AZ23" s="2588"/>
      <c r="BA23" s="2588"/>
      <c r="BB23" s="2588"/>
      <c r="BC23" s="2588"/>
      <c r="BD23" s="2588"/>
      <c r="BE23" s="2588"/>
      <c r="BF23" s="2588"/>
      <c r="BG23" s="2588"/>
      <c r="BH23" s="2588"/>
      <c r="BI23" s="2588"/>
      <c r="BJ23" s="2588"/>
      <c r="BK23" s="2588"/>
      <c r="BL23" s="2588"/>
      <c r="BM23" s="2588"/>
      <c r="BN23" s="2588"/>
      <c r="BO23" s="2588"/>
      <c r="BP23" s="2588"/>
      <c r="BQ23" s="2588"/>
      <c r="BR23" s="2588"/>
      <c r="BS23" s="2588"/>
      <c r="BT23" s="2588"/>
      <c r="BU23" s="2588"/>
    </row>
    <row r="24" spans="2:85" s="247" customFormat="1" ht="4.5" customHeight="1">
      <c r="B24" s="2588"/>
      <c r="C24" s="2588"/>
      <c r="D24" s="2588"/>
      <c r="E24" s="2588"/>
      <c r="F24" s="2588"/>
      <c r="G24" s="2588"/>
      <c r="H24" s="2588"/>
      <c r="I24" s="2588"/>
      <c r="J24" s="2588"/>
      <c r="K24" s="2588"/>
      <c r="L24" s="2588"/>
      <c r="M24" s="2588"/>
      <c r="N24" s="2588"/>
      <c r="O24" s="2588"/>
      <c r="P24" s="2588"/>
      <c r="Q24" s="2588"/>
      <c r="R24" s="2588"/>
      <c r="S24" s="2588"/>
      <c r="T24" s="2588"/>
      <c r="U24" s="2588"/>
      <c r="V24" s="2588"/>
      <c r="W24" s="2588"/>
      <c r="X24" s="2588"/>
      <c r="Y24" s="2588"/>
      <c r="Z24" s="2588"/>
      <c r="AA24" s="2588"/>
      <c r="AB24" s="2588"/>
      <c r="AC24" s="2588"/>
      <c r="AD24" s="2588"/>
      <c r="AE24" s="2588"/>
      <c r="AF24" s="2588"/>
      <c r="AG24" s="2588"/>
      <c r="AH24" s="2588"/>
      <c r="AI24" s="2588"/>
      <c r="AJ24" s="2588"/>
      <c r="AK24" s="2588"/>
      <c r="AL24" s="2588"/>
      <c r="AM24" s="2588"/>
      <c r="AN24" s="2588"/>
      <c r="AO24" s="2588"/>
      <c r="AP24" s="2588"/>
      <c r="AQ24" s="2588"/>
      <c r="AR24" s="2588"/>
      <c r="AS24" s="2588"/>
      <c r="AT24" s="2588"/>
      <c r="AU24" s="2588"/>
      <c r="AV24" s="2588"/>
      <c r="AW24" s="2588"/>
      <c r="AX24" s="2588"/>
      <c r="AY24" s="2588"/>
      <c r="AZ24" s="2588"/>
      <c r="BA24" s="2588"/>
      <c r="BB24" s="2588"/>
      <c r="BC24" s="2588"/>
      <c r="BD24" s="2588"/>
      <c r="BE24" s="2588"/>
      <c r="BF24" s="2588"/>
      <c r="BG24" s="2588"/>
      <c r="BH24" s="2588"/>
      <c r="BI24" s="2588"/>
      <c r="BJ24" s="2588"/>
      <c r="BK24" s="2588"/>
      <c r="BL24" s="2588"/>
      <c r="BM24" s="2588"/>
      <c r="BN24" s="2588"/>
      <c r="BO24" s="2588"/>
      <c r="BP24" s="2588"/>
      <c r="BQ24" s="2588"/>
      <c r="BR24" s="2588"/>
      <c r="BS24" s="2588"/>
      <c r="BT24" s="2588"/>
      <c r="BU24" s="2588"/>
      <c r="BZ24" s="2838"/>
    </row>
    <row r="25" spans="2:85" s="247" customFormat="1" ht="12" customHeight="1" thickBot="1">
      <c r="B25" s="2839" t="s">
        <v>368</v>
      </c>
      <c r="C25" s="2839"/>
      <c r="D25" s="2839"/>
      <c r="E25" s="2839"/>
      <c r="F25" s="2839"/>
      <c r="G25" s="2839"/>
      <c r="H25" s="2839"/>
      <c r="I25" s="2839"/>
      <c r="J25" s="2839"/>
      <c r="K25" s="2839"/>
      <c r="L25" s="2839"/>
      <c r="M25" s="2839"/>
      <c r="N25" s="2839"/>
      <c r="O25" s="2839"/>
      <c r="P25" s="2839"/>
      <c r="Q25" s="2839"/>
      <c r="R25" s="2839"/>
      <c r="S25" s="2839"/>
      <c r="T25" s="2839"/>
      <c r="U25" s="2839"/>
      <c r="V25" s="2839"/>
      <c r="W25" s="2839"/>
      <c r="X25" s="2839"/>
      <c r="Y25" s="2839"/>
      <c r="Z25" s="2839"/>
      <c r="AA25" s="2839"/>
      <c r="AB25" s="2839"/>
      <c r="AC25" s="2839"/>
      <c r="AD25" s="2839"/>
      <c r="AE25" s="2839"/>
      <c r="AF25" s="2839"/>
      <c r="AG25" s="2839"/>
      <c r="AH25" s="2839"/>
      <c r="AI25" s="2839"/>
      <c r="AJ25" s="2839"/>
      <c r="AK25" s="2839"/>
      <c r="AL25" s="2839"/>
      <c r="AM25" s="2839"/>
      <c r="AN25" s="2839"/>
      <c r="AO25" s="2839"/>
      <c r="AP25" s="2839"/>
      <c r="AQ25" s="2839"/>
      <c r="AR25" s="2839"/>
      <c r="AS25" s="2839"/>
      <c r="AT25" s="2839"/>
      <c r="AU25" s="2839"/>
      <c r="AV25" s="2839"/>
      <c r="AW25" s="2839"/>
      <c r="AX25" s="2839"/>
      <c r="AY25" s="2839"/>
      <c r="AZ25" s="2839"/>
      <c r="BA25" s="2839"/>
      <c r="BB25" s="2839"/>
      <c r="BC25" s="2839"/>
      <c r="BD25" s="2839"/>
      <c r="BE25" s="2839"/>
      <c r="BF25" s="2839"/>
      <c r="BG25" s="2839"/>
      <c r="BH25" s="2839"/>
      <c r="BI25" s="2839"/>
      <c r="BJ25" s="2839"/>
      <c r="BK25" s="2839"/>
      <c r="BL25" s="2839"/>
      <c r="BM25" s="2839"/>
      <c r="BN25" s="2839"/>
      <c r="BO25" s="2839"/>
      <c r="BP25" s="2839"/>
      <c r="BQ25" s="2839"/>
      <c r="BR25" s="2839"/>
      <c r="BS25" s="2839"/>
      <c r="BT25" s="2839"/>
      <c r="BU25" s="2839"/>
      <c r="BV25" s="112"/>
      <c r="BW25" s="112"/>
      <c r="BX25" s="112"/>
      <c r="BZ25" s="2838"/>
    </row>
    <row r="26" spans="2:85" s="217" customFormat="1" ht="8.1" customHeight="1">
      <c r="F26" s="2840" t="s">
        <v>369</v>
      </c>
      <c r="G26" s="2182"/>
      <c r="H26" s="2182"/>
      <c r="I26" s="2182"/>
      <c r="J26" s="2182"/>
      <c r="K26" s="2182"/>
      <c r="L26" s="2182"/>
      <c r="M26" s="2182"/>
      <c r="N26" s="2182"/>
      <c r="O26" s="2182"/>
      <c r="P26" s="2182"/>
      <c r="Q26" s="2182"/>
      <c r="R26" s="2182"/>
      <c r="S26" s="2182"/>
      <c r="T26" s="2182"/>
      <c r="U26" s="2182"/>
      <c r="V26" s="2182"/>
      <c r="W26" s="2182"/>
      <c r="X26" s="2182"/>
      <c r="Y26" s="2182"/>
      <c r="Z26" s="2182"/>
      <c r="AA26" s="2182"/>
      <c r="AB26" s="2182"/>
      <c r="AC26" s="2182"/>
      <c r="AD26" s="2182"/>
      <c r="AE26" s="2182"/>
      <c r="AF26" s="2182"/>
      <c r="AG26" s="2182"/>
      <c r="AH26" s="2182"/>
      <c r="AI26" s="2182"/>
      <c r="AJ26" s="2182"/>
      <c r="AK26" s="2182"/>
      <c r="AL26" s="2182"/>
      <c r="AM26" s="2182"/>
      <c r="AN26" s="2182"/>
      <c r="AO26" s="2182"/>
      <c r="AP26" s="2182"/>
      <c r="AQ26" s="2182"/>
      <c r="AR26" s="2182"/>
      <c r="AS26" s="2182"/>
      <c r="AT26" s="2182"/>
      <c r="AU26" s="2182"/>
      <c r="AV26" s="2182"/>
      <c r="AW26" s="2182"/>
      <c r="AX26" s="2182"/>
      <c r="AY26" s="2182"/>
      <c r="AZ26" s="2182"/>
      <c r="BA26" s="2842" t="s">
        <v>370</v>
      </c>
      <c r="BB26" s="2182"/>
      <c r="BC26" s="2182"/>
      <c r="BD26" s="2182"/>
      <c r="BE26" s="2182"/>
      <c r="BF26" s="2182"/>
      <c r="BG26" s="2182"/>
      <c r="BH26" s="2182"/>
      <c r="BI26" s="2182"/>
      <c r="BJ26" s="2182"/>
      <c r="BK26" s="2182"/>
      <c r="BL26" s="2182"/>
      <c r="BM26" s="2182"/>
      <c r="BN26" s="2182"/>
      <c r="BO26" s="2182"/>
      <c r="BP26" s="2182"/>
      <c r="BQ26" s="2182"/>
      <c r="BR26" s="2182"/>
      <c r="BS26" s="2182"/>
      <c r="BT26" s="2182"/>
      <c r="BU26" s="142"/>
      <c r="BZ26" s="2838"/>
    </row>
    <row r="27" spans="2:85" s="217" customFormat="1" ht="8.1" customHeight="1" thickBot="1">
      <c r="F27" s="2841"/>
      <c r="G27" s="2183"/>
      <c r="H27" s="2183"/>
      <c r="I27" s="2183"/>
      <c r="J27" s="2183"/>
      <c r="K27" s="2183"/>
      <c r="L27" s="2183"/>
      <c r="M27" s="2183"/>
      <c r="N27" s="2183"/>
      <c r="O27" s="2183"/>
      <c r="P27" s="2183"/>
      <c r="Q27" s="2183"/>
      <c r="R27" s="2183"/>
      <c r="S27" s="2183"/>
      <c r="T27" s="2183"/>
      <c r="U27" s="2183"/>
      <c r="V27" s="2183"/>
      <c r="W27" s="2183"/>
      <c r="X27" s="2183"/>
      <c r="Y27" s="2183"/>
      <c r="Z27" s="2183"/>
      <c r="AA27" s="2183"/>
      <c r="AB27" s="2183"/>
      <c r="AC27" s="2183"/>
      <c r="AD27" s="2183"/>
      <c r="AE27" s="2183"/>
      <c r="AF27" s="2183"/>
      <c r="AG27" s="2183"/>
      <c r="AH27" s="2183"/>
      <c r="AI27" s="2183"/>
      <c r="AJ27" s="2183"/>
      <c r="AK27" s="2183"/>
      <c r="AL27" s="2183"/>
      <c r="AM27" s="2183"/>
      <c r="AN27" s="2183"/>
      <c r="AO27" s="2183"/>
      <c r="AP27" s="2183"/>
      <c r="AQ27" s="2183"/>
      <c r="AR27" s="2183"/>
      <c r="AS27" s="2183"/>
      <c r="AT27" s="2183"/>
      <c r="AU27" s="2183"/>
      <c r="AV27" s="2183"/>
      <c r="AW27" s="2183"/>
      <c r="AX27" s="2183"/>
      <c r="AY27" s="2183"/>
      <c r="AZ27" s="2183"/>
      <c r="BA27" s="2843"/>
      <c r="BB27" s="2183"/>
      <c r="BC27" s="2183"/>
      <c r="BD27" s="2183"/>
      <c r="BE27" s="2183"/>
      <c r="BF27" s="2183"/>
      <c r="BG27" s="2183"/>
      <c r="BH27" s="2183"/>
      <c r="BI27" s="2183"/>
      <c r="BJ27" s="2183"/>
      <c r="BK27" s="2183"/>
      <c r="BL27" s="2183"/>
      <c r="BM27" s="2183"/>
      <c r="BN27" s="2183"/>
      <c r="BO27" s="2183"/>
      <c r="BP27" s="2183"/>
      <c r="BQ27" s="2183"/>
      <c r="BR27" s="2183"/>
      <c r="BS27" s="2183"/>
      <c r="BT27" s="2183"/>
      <c r="BU27" s="142"/>
    </row>
    <row r="28" spans="2:85" s="217" customFormat="1" ht="8.1" customHeight="1">
      <c r="C28" s="2850" t="s">
        <v>371</v>
      </c>
      <c r="D28" s="2851"/>
      <c r="E28" s="2851"/>
      <c r="F28" s="2854" t="s">
        <v>372</v>
      </c>
      <c r="G28" s="2854"/>
      <c r="H28" s="2854"/>
      <c r="I28" s="177"/>
      <c r="J28" s="2182" t="s">
        <v>373</v>
      </c>
      <c r="K28" s="2182"/>
      <c r="L28" s="2182"/>
      <c r="M28" s="2182"/>
      <c r="N28" s="2182"/>
      <c r="O28" s="2182"/>
      <c r="P28" s="2182"/>
      <c r="Q28" s="2182"/>
      <c r="R28" s="2182"/>
      <c r="S28" s="2182"/>
      <c r="T28" s="2182"/>
      <c r="U28" s="2182"/>
      <c r="V28" s="2182"/>
      <c r="W28" s="2182"/>
      <c r="X28" s="2182"/>
      <c r="Y28" s="2858"/>
      <c r="Z28" s="2858"/>
      <c r="AA28" s="2858"/>
      <c r="AB28" s="2858"/>
      <c r="AC28" s="2858"/>
      <c r="AD28" s="2858"/>
      <c r="AE28" s="2858"/>
      <c r="AF28" s="2858"/>
      <c r="AG28" s="2858"/>
      <c r="AH28" s="2858"/>
      <c r="AI28" s="2858"/>
      <c r="AJ28" s="2858"/>
      <c r="AK28" s="2858"/>
      <c r="AL28" s="2858"/>
      <c r="AM28" s="2858"/>
      <c r="AN28" s="2858"/>
      <c r="AO28" s="2858"/>
      <c r="AP28" s="2858"/>
      <c r="AQ28" s="2858"/>
      <c r="AR28" s="2858"/>
      <c r="AS28" s="2858"/>
      <c r="AT28" s="2858"/>
      <c r="AU28" s="2858"/>
      <c r="AV28" s="2858"/>
      <c r="AW28" s="2858"/>
      <c r="AX28" s="2858"/>
      <c r="AY28" s="2858"/>
      <c r="AZ28" s="180"/>
      <c r="BA28" s="2860">
        <v>0</v>
      </c>
      <c r="BB28" s="2861"/>
      <c r="BC28" s="2861"/>
      <c r="BD28" s="2861"/>
      <c r="BE28" s="2861"/>
      <c r="BF28" s="2861"/>
      <c r="BG28" s="2861"/>
      <c r="BH28" s="2861"/>
      <c r="BI28" s="2861"/>
      <c r="BJ28" s="2861"/>
      <c r="BK28" s="2861"/>
      <c r="BL28" s="2861"/>
      <c r="BM28" s="2861"/>
      <c r="BN28" s="2861"/>
      <c r="BO28" s="2861"/>
      <c r="BP28" s="2861"/>
      <c r="BQ28" s="2861"/>
      <c r="BR28" s="2861"/>
      <c r="BS28" s="2864" t="s">
        <v>109</v>
      </c>
      <c r="BT28" s="2865"/>
      <c r="BU28" s="142"/>
      <c r="BW28" s="2868"/>
    </row>
    <row r="29" spans="2:85" s="217" customFormat="1" ht="8.1" customHeight="1">
      <c r="C29" s="2852"/>
      <c r="D29" s="2853"/>
      <c r="E29" s="2853"/>
      <c r="F29" s="2855"/>
      <c r="G29" s="2855"/>
      <c r="H29" s="2855"/>
      <c r="I29" s="181"/>
      <c r="J29" s="2857"/>
      <c r="K29" s="2857"/>
      <c r="L29" s="2857"/>
      <c r="M29" s="2857"/>
      <c r="N29" s="2857"/>
      <c r="O29" s="2857"/>
      <c r="P29" s="2857"/>
      <c r="Q29" s="2857"/>
      <c r="R29" s="2857"/>
      <c r="S29" s="2857"/>
      <c r="T29" s="2857"/>
      <c r="U29" s="2857"/>
      <c r="V29" s="2857"/>
      <c r="W29" s="2857"/>
      <c r="X29" s="2857"/>
      <c r="Y29" s="2859"/>
      <c r="Z29" s="2859"/>
      <c r="AA29" s="2859"/>
      <c r="AB29" s="2859"/>
      <c r="AC29" s="2859"/>
      <c r="AD29" s="2859"/>
      <c r="AE29" s="2859"/>
      <c r="AF29" s="2859"/>
      <c r="AG29" s="2859"/>
      <c r="AH29" s="2859"/>
      <c r="AI29" s="2859"/>
      <c r="AJ29" s="2859"/>
      <c r="AK29" s="2859"/>
      <c r="AL29" s="2859"/>
      <c r="AM29" s="2859"/>
      <c r="AN29" s="2859"/>
      <c r="AO29" s="2859"/>
      <c r="AP29" s="2859"/>
      <c r="AQ29" s="2859"/>
      <c r="AR29" s="2859"/>
      <c r="AS29" s="2859"/>
      <c r="AT29" s="2859"/>
      <c r="AU29" s="2859"/>
      <c r="AV29" s="2859"/>
      <c r="AW29" s="2859"/>
      <c r="AX29" s="2859"/>
      <c r="AY29" s="2859"/>
      <c r="AZ29" s="182"/>
      <c r="BA29" s="2862"/>
      <c r="BB29" s="2863"/>
      <c r="BC29" s="2863"/>
      <c r="BD29" s="2863"/>
      <c r="BE29" s="2863"/>
      <c r="BF29" s="2863"/>
      <c r="BG29" s="2863"/>
      <c r="BH29" s="2863"/>
      <c r="BI29" s="2863"/>
      <c r="BJ29" s="2863"/>
      <c r="BK29" s="2863"/>
      <c r="BL29" s="2863"/>
      <c r="BM29" s="2863"/>
      <c r="BN29" s="2863"/>
      <c r="BO29" s="2863"/>
      <c r="BP29" s="2863"/>
      <c r="BQ29" s="2863"/>
      <c r="BR29" s="2863"/>
      <c r="BS29" s="2864"/>
      <c r="BT29" s="2865"/>
      <c r="BU29" s="142"/>
      <c r="BW29" s="2868"/>
    </row>
    <row r="30" spans="2:85" s="217" customFormat="1" ht="8.1" customHeight="1">
      <c r="C30" s="2852"/>
      <c r="D30" s="2853"/>
      <c r="E30" s="2853"/>
      <c r="F30" s="2855"/>
      <c r="G30" s="2855"/>
      <c r="H30" s="2855"/>
      <c r="I30" s="183"/>
      <c r="J30" s="2866" t="s">
        <v>374</v>
      </c>
      <c r="K30" s="2866"/>
      <c r="L30" s="2866"/>
      <c r="M30" s="2866"/>
      <c r="N30" s="2866"/>
      <c r="O30" s="2866"/>
      <c r="P30" s="2866"/>
      <c r="Q30" s="2866"/>
      <c r="R30" s="2866"/>
      <c r="S30" s="2866"/>
      <c r="T30" s="2866"/>
      <c r="U30" s="2866"/>
      <c r="V30" s="2866"/>
      <c r="W30" s="2866"/>
      <c r="X30" s="2866"/>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2867"/>
      <c r="AT30" s="2867"/>
      <c r="AU30" s="2867"/>
      <c r="AV30" s="2867"/>
      <c r="AW30" s="2867"/>
      <c r="AX30" s="2867"/>
      <c r="AY30" s="2867"/>
      <c r="AZ30" s="184"/>
      <c r="BA30" s="2862">
        <v>0</v>
      </c>
      <c r="BB30" s="2863"/>
      <c r="BC30" s="2863"/>
      <c r="BD30" s="2863"/>
      <c r="BE30" s="2863"/>
      <c r="BF30" s="2863"/>
      <c r="BG30" s="2863"/>
      <c r="BH30" s="2863"/>
      <c r="BI30" s="2863"/>
      <c r="BJ30" s="2863"/>
      <c r="BK30" s="2863"/>
      <c r="BL30" s="2863"/>
      <c r="BM30" s="2863"/>
      <c r="BN30" s="2863"/>
      <c r="BO30" s="2863"/>
      <c r="BP30" s="2863"/>
      <c r="BQ30" s="2863"/>
      <c r="BR30" s="2863"/>
      <c r="BS30" s="2864" t="s">
        <v>109</v>
      </c>
      <c r="BT30" s="2865"/>
      <c r="BU30" s="142"/>
      <c r="BW30" s="2868"/>
    </row>
    <row r="31" spans="2:85" s="217" customFormat="1" ht="8.1" customHeight="1">
      <c r="C31" s="2852"/>
      <c r="D31" s="2853"/>
      <c r="E31" s="2853"/>
      <c r="F31" s="2855"/>
      <c r="G31" s="2855"/>
      <c r="H31" s="2855"/>
      <c r="I31" s="181"/>
      <c r="J31" s="2857"/>
      <c r="K31" s="2857"/>
      <c r="L31" s="2857"/>
      <c r="M31" s="2857"/>
      <c r="N31" s="2857"/>
      <c r="O31" s="2857"/>
      <c r="P31" s="2857"/>
      <c r="Q31" s="2857"/>
      <c r="R31" s="2857"/>
      <c r="S31" s="2857"/>
      <c r="T31" s="2857"/>
      <c r="U31" s="2857"/>
      <c r="V31" s="2857"/>
      <c r="W31" s="2857"/>
      <c r="X31" s="2857"/>
      <c r="Y31" s="2859"/>
      <c r="Z31" s="2859"/>
      <c r="AA31" s="2859"/>
      <c r="AB31" s="2859"/>
      <c r="AC31" s="2859"/>
      <c r="AD31" s="2859"/>
      <c r="AE31" s="2859"/>
      <c r="AF31" s="2859"/>
      <c r="AG31" s="2859"/>
      <c r="AH31" s="2859"/>
      <c r="AI31" s="2859"/>
      <c r="AJ31" s="2859"/>
      <c r="AK31" s="2859"/>
      <c r="AL31" s="2859"/>
      <c r="AM31" s="2859"/>
      <c r="AN31" s="2859"/>
      <c r="AO31" s="2859"/>
      <c r="AP31" s="2859"/>
      <c r="AQ31" s="2859"/>
      <c r="AR31" s="2859"/>
      <c r="AS31" s="2859"/>
      <c r="AT31" s="2859"/>
      <c r="AU31" s="2859"/>
      <c r="AV31" s="2859"/>
      <c r="AW31" s="2859"/>
      <c r="AX31" s="2859"/>
      <c r="AY31" s="2859"/>
      <c r="AZ31" s="182"/>
      <c r="BA31" s="2862"/>
      <c r="BB31" s="2863"/>
      <c r="BC31" s="2863"/>
      <c r="BD31" s="2863"/>
      <c r="BE31" s="2863"/>
      <c r="BF31" s="2863"/>
      <c r="BG31" s="2863"/>
      <c r="BH31" s="2863"/>
      <c r="BI31" s="2863"/>
      <c r="BJ31" s="2863"/>
      <c r="BK31" s="2863"/>
      <c r="BL31" s="2863"/>
      <c r="BM31" s="2863"/>
      <c r="BN31" s="2863"/>
      <c r="BO31" s="2863"/>
      <c r="BP31" s="2863"/>
      <c r="BQ31" s="2863"/>
      <c r="BR31" s="2863"/>
      <c r="BS31" s="2864"/>
      <c r="BT31" s="2865"/>
      <c r="BU31" s="142"/>
      <c r="BW31" s="2868"/>
    </row>
    <row r="32" spans="2:85" s="217" customFormat="1" ht="8.1" customHeight="1">
      <c r="C32" s="2852"/>
      <c r="D32" s="2853"/>
      <c r="E32" s="2853"/>
      <c r="F32" s="2855"/>
      <c r="G32" s="2855"/>
      <c r="H32" s="2855"/>
      <c r="I32" s="185"/>
      <c r="J32" s="2866" t="s">
        <v>375</v>
      </c>
      <c r="K32" s="2866"/>
      <c r="L32" s="2866"/>
      <c r="M32" s="2866"/>
      <c r="N32" s="2866"/>
      <c r="O32" s="2866"/>
      <c r="P32" s="2866"/>
      <c r="Q32" s="2866"/>
      <c r="R32" s="2866"/>
      <c r="S32" s="2866"/>
      <c r="T32" s="2866"/>
      <c r="U32" s="2866"/>
      <c r="V32" s="2866"/>
      <c r="W32" s="2866"/>
      <c r="X32" s="2866"/>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2867"/>
      <c r="AT32" s="2867"/>
      <c r="AU32" s="2867"/>
      <c r="AV32" s="2867"/>
      <c r="AW32" s="2867"/>
      <c r="AX32" s="2867"/>
      <c r="AY32" s="2867"/>
      <c r="AZ32" s="184"/>
      <c r="BA32" s="2862">
        <v>0</v>
      </c>
      <c r="BB32" s="2863"/>
      <c r="BC32" s="2863"/>
      <c r="BD32" s="2863"/>
      <c r="BE32" s="2863"/>
      <c r="BF32" s="2863"/>
      <c r="BG32" s="2863"/>
      <c r="BH32" s="2863"/>
      <c r="BI32" s="2863"/>
      <c r="BJ32" s="2863"/>
      <c r="BK32" s="2863"/>
      <c r="BL32" s="2863"/>
      <c r="BM32" s="2863"/>
      <c r="BN32" s="2863"/>
      <c r="BO32" s="2863"/>
      <c r="BP32" s="2863"/>
      <c r="BQ32" s="2863"/>
      <c r="BR32" s="2863"/>
      <c r="BS32" s="2864" t="s">
        <v>109</v>
      </c>
      <c r="BT32" s="2865"/>
      <c r="BU32" s="142"/>
    </row>
    <row r="33" spans="3:86" s="217" customFormat="1" ht="8.1" customHeight="1">
      <c r="C33" s="2852"/>
      <c r="D33" s="2853"/>
      <c r="E33" s="2853"/>
      <c r="F33" s="2855"/>
      <c r="G33" s="2855"/>
      <c r="H33" s="2855"/>
      <c r="I33" s="181"/>
      <c r="J33" s="2857"/>
      <c r="K33" s="2857"/>
      <c r="L33" s="2857"/>
      <c r="M33" s="2857"/>
      <c r="N33" s="2857"/>
      <c r="O33" s="2857"/>
      <c r="P33" s="2857"/>
      <c r="Q33" s="2857"/>
      <c r="R33" s="2857"/>
      <c r="S33" s="2857"/>
      <c r="T33" s="2857"/>
      <c r="U33" s="2857"/>
      <c r="V33" s="2857"/>
      <c r="W33" s="2857"/>
      <c r="X33" s="2857"/>
      <c r="Y33" s="2859"/>
      <c r="Z33" s="2859"/>
      <c r="AA33" s="2859"/>
      <c r="AB33" s="2859"/>
      <c r="AC33" s="2859"/>
      <c r="AD33" s="2859"/>
      <c r="AE33" s="2859"/>
      <c r="AF33" s="2859"/>
      <c r="AG33" s="2859"/>
      <c r="AH33" s="2859"/>
      <c r="AI33" s="2859"/>
      <c r="AJ33" s="2859"/>
      <c r="AK33" s="2859"/>
      <c r="AL33" s="2859"/>
      <c r="AM33" s="2859"/>
      <c r="AN33" s="2859"/>
      <c r="AO33" s="2859"/>
      <c r="AP33" s="2859"/>
      <c r="AQ33" s="2859"/>
      <c r="AR33" s="2859"/>
      <c r="AS33" s="2859"/>
      <c r="AT33" s="2859"/>
      <c r="AU33" s="2859"/>
      <c r="AV33" s="2859"/>
      <c r="AW33" s="2859"/>
      <c r="AX33" s="2859"/>
      <c r="AY33" s="2859"/>
      <c r="AZ33" s="182"/>
      <c r="BA33" s="2862"/>
      <c r="BB33" s="2863"/>
      <c r="BC33" s="2863"/>
      <c r="BD33" s="2863"/>
      <c r="BE33" s="2863"/>
      <c r="BF33" s="2863"/>
      <c r="BG33" s="2863"/>
      <c r="BH33" s="2863"/>
      <c r="BI33" s="2863"/>
      <c r="BJ33" s="2863"/>
      <c r="BK33" s="2863"/>
      <c r="BL33" s="2863"/>
      <c r="BM33" s="2863"/>
      <c r="BN33" s="2863"/>
      <c r="BO33" s="2863"/>
      <c r="BP33" s="2863"/>
      <c r="BQ33" s="2863"/>
      <c r="BR33" s="2863"/>
      <c r="BS33" s="2864"/>
      <c r="BT33" s="2865"/>
      <c r="BU33" s="142"/>
    </row>
    <row r="34" spans="3:86" s="217" customFormat="1" ht="8.1" customHeight="1">
      <c r="C34" s="2852"/>
      <c r="D34" s="2853"/>
      <c r="E34" s="2853"/>
      <c r="F34" s="2855"/>
      <c r="G34" s="2855"/>
      <c r="H34" s="2855"/>
      <c r="I34" s="185"/>
      <c r="J34" s="2866" t="s">
        <v>376</v>
      </c>
      <c r="K34" s="2866"/>
      <c r="L34" s="2866"/>
      <c r="M34" s="2866"/>
      <c r="N34" s="2866"/>
      <c r="O34" s="2866"/>
      <c r="P34" s="2866"/>
      <c r="Q34" s="2866"/>
      <c r="R34" s="2866"/>
      <c r="S34" s="2866"/>
      <c r="T34" s="2866"/>
      <c r="U34" s="2866"/>
      <c r="V34" s="2866"/>
      <c r="W34" s="2866"/>
      <c r="X34" s="2866"/>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2867"/>
      <c r="AT34" s="2867"/>
      <c r="AU34" s="2867"/>
      <c r="AV34" s="2867"/>
      <c r="AW34" s="2867"/>
      <c r="AX34" s="2867"/>
      <c r="AY34" s="2867"/>
      <c r="AZ34" s="184"/>
      <c r="BA34" s="2862">
        <v>0</v>
      </c>
      <c r="BB34" s="2863"/>
      <c r="BC34" s="2863"/>
      <c r="BD34" s="2863"/>
      <c r="BE34" s="2863"/>
      <c r="BF34" s="2863"/>
      <c r="BG34" s="2863"/>
      <c r="BH34" s="2863"/>
      <c r="BI34" s="2863"/>
      <c r="BJ34" s="2863"/>
      <c r="BK34" s="2863"/>
      <c r="BL34" s="2863"/>
      <c r="BM34" s="2863"/>
      <c r="BN34" s="2863"/>
      <c r="BO34" s="2863"/>
      <c r="BP34" s="2863"/>
      <c r="BQ34" s="2863"/>
      <c r="BR34" s="2863"/>
      <c r="BS34" s="2864" t="s">
        <v>109</v>
      </c>
      <c r="BT34" s="2865"/>
      <c r="BU34" s="142"/>
      <c r="BW34" s="2874"/>
    </row>
    <row r="35" spans="3:86" s="217" customFormat="1" ht="8.1" customHeight="1">
      <c r="C35" s="2852"/>
      <c r="D35" s="2853"/>
      <c r="E35" s="2853"/>
      <c r="F35" s="2855"/>
      <c r="G35" s="2855"/>
      <c r="H35" s="2855"/>
      <c r="I35" s="183"/>
      <c r="J35" s="2857"/>
      <c r="K35" s="2857"/>
      <c r="L35" s="2857"/>
      <c r="M35" s="2857"/>
      <c r="N35" s="2857"/>
      <c r="O35" s="2857"/>
      <c r="P35" s="2857"/>
      <c r="Q35" s="2857"/>
      <c r="R35" s="2857"/>
      <c r="S35" s="2857"/>
      <c r="T35" s="2857"/>
      <c r="U35" s="2857"/>
      <c r="V35" s="2857"/>
      <c r="W35" s="2857"/>
      <c r="X35" s="2857"/>
      <c r="Y35" s="2859"/>
      <c r="Z35" s="2859"/>
      <c r="AA35" s="2859"/>
      <c r="AB35" s="2859"/>
      <c r="AC35" s="2859"/>
      <c r="AD35" s="2859"/>
      <c r="AE35" s="2859"/>
      <c r="AF35" s="2859"/>
      <c r="AG35" s="2859"/>
      <c r="AH35" s="2859"/>
      <c r="AI35" s="2859"/>
      <c r="AJ35" s="2859"/>
      <c r="AK35" s="2859"/>
      <c r="AL35" s="2859"/>
      <c r="AM35" s="2859"/>
      <c r="AN35" s="2859"/>
      <c r="AO35" s="2859"/>
      <c r="AP35" s="2859"/>
      <c r="AQ35" s="2859"/>
      <c r="AR35" s="2859"/>
      <c r="AS35" s="2859"/>
      <c r="AT35" s="2859"/>
      <c r="AU35" s="2859"/>
      <c r="AV35" s="2859"/>
      <c r="AW35" s="2859"/>
      <c r="AX35" s="2859"/>
      <c r="AY35" s="2859"/>
      <c r="AZ35" s="186"/>
      <c r="BA35" s="2862"/>
      <c r="BB35" s="2863"/>
      <c r="BC35" s="2863"/>
      <c r="BD35" s="2863"/>
      <c r="BE35" s="2863"/>
      <c r="BF35" s="2863"/>
      <c r="BG35" s="2863"/>
      <c r="BH35" s="2863"/>
      <c r="BI35" s="2863"/>
      <c r="BJ35" s="2863"/>
      <c r="BK35" s="2863"/>
      <c r="BL35" s="2863"/>
      <c r="BM35" s="2863"/>
      <c r="BN35" s="2863"/>
      <c r="BO35" s="2863"/>
      <c r="BP35" s="2863"/>
      <c r="BQ35" s="2863"/>
      <c r="BR35" s="2863"/>
      <c r="BS35" s="2864"/>
      <c r="BT35" s="2865"/>
      <c r="BU35" s="142"/>
      <c r="BW35" s="2874"/>
    </row>
    <row r="36" spans="3:86" s="217" customFormat="1" ht="8.1" customHeight="1">
      <c r="C36" s="2852"/>
      <c r="D36" s="2853"/>
      <c r="E36" s="2853"/>
      <c r="F36" s="2855"/>
      <c r="G36" s="2855"/>
      <c r="H36" s="2855"/>
      <c r="I36" s="185"/>
      <c r="J36" s="2866" t="s">
        <v>377</v>
      </c>
      <c r="K36" s="2866"/>
      <c r="L36" s="2866"/>
      <c r="M36" s="2866"/>
      <c r="N36" s="2866"/>
      <c r="O36" s="2866"/>
      <c r="P36" s="2866"/>
      <c r="Q36" s="2866"/>
      <c r="R36" s="2866"/>
      <c r="S36" s="2866"/>
      <c r="T36" s="2866"/>
      <c r="U36" s="2866"/>
      <c r="V36" s="2866"/>
      <c r="W36" s="2866"/>
      <c r="X36" s="2866"/>
      <c r="Y36" s="2875"/>
      <c r="Z36" s="2875"/>
      <c r="AA36" s="2875"/>
      <c r="AB36" s="2875"/>
      <c r="AC36" s="2875"/>
      <c r="AD36" s="2875"/>
      <c r="AE36" s="2875"/>
      <c r="AF36" s="2875"/>
      <c r="AG36" s="2875"/>
      <c r="AH36" s="2875"/>
      <c r="AI36" s="2875"/>
      <c r="AJ36" s="2875"/>
      <c r="AK36" s="2875"/>
      <c r="AL36" s="2875"/>
      <c r="AM36" s="2875"/>
      <c r="AN36" s="2875"/>
      <c r="AO36" s="2875"/>
      <c r="AP36" s="2875"/>
      <c r="AQ36" s="2875"/>
      <c r="AR36" s="2875"/>
      <c r="AS36" s="2875"/>
      <c r="AT36" s="2875"/>
      <c r="AU36" s="2875"/>
      <c r="AV36" s="2875"/>
      <c r="AW36" s="2875"/>
      <c r="AX36" s="2875"/>
      <c r="AY36" s="2875"/>
      <c r="AZ36" s="187"/>
      <c r="BA36" s="2862">
        <v>0</v>
      </c>
      <c r="BB36" s="2863"/>
      <c r="BC36" s="2863"/>
      <c r="BD36" s="2863"/>
      <c r="BE36" s="2863"/>
      <c r="BF36" s="2863"/>
      <c r="BG36" s="2863"/>
      <c r="BH36" s="2863"/>
      <c r="BI36" s="2863"/>
      <c r="BJ36" s="2863"/>
      <c r="BK36" s="2863"/>
      <c r="BL36" s="2863"/>
      <c r="BM36" s="2863"/>
      <c r="BN36" s="2863"/>
      <c r="BO36" s="2863"/>
      <c r="BP36" s="2863"/>
      <c r="BQ36" s="2863"/>
      <c r="BR36" s="2863"/>
      <c r="BS36" s="2864" t="s">
        <v>109</v>
      </c>
      <c r="BT36" s="2865"/>
      <c r="BU36" s="142"/>
      <c r="BW36" s="2874"/>
      <c r="CH36" s="217">
        <v>140</v>
      </c>
    </row>
    <row r="37" spans="3:86" s="217" customFormat="1" ht="8.1" customHeight="1">
      <c r="C37" s="2852"/>
      <c r="D37" s="2853"/>
      <c r="E37" s="2853"/>
      <c r="F37" s="2856"/>
      <c r="G37" s="2856"/>
      <c r="H37" s="2856"/>
      <c r="I37" s="178"/>
      <c r="J37" s="2395"/>
      <c r="K37" s="2395"/>
      <c r="L37" s="2395"/>
      <c r="M37" s="2395"/>
      <c r="N37" s="2395"/>
      <c r="O37" s="2395"/>
      <c r="P37" s="2395"/>
      <c r="Q37" s="2395"/>
      <c r="R37" s="2395"/>
      <c r="S37" s="2395"/>
      <c r="T37" s="2395"/>
      <c r="U37" s="2395"/>
      <c r="V37" s="2395"/>
      <c r="W37" s="2395"/>
      <c r="X37" s="2395"/>
      <c r="Y37" s="2594"/>
      <c r="Z37" s="2594"/>
      <c r="AA37" s="2594"/>
      <c r="AB37" s="2594"/>
      <c r="AC37" s="2594"/>
      <c r="AD37" s="2594"/>
      <c r="AE37" s="2594"/>
      <c r="AF37" s="2594"/>
      <c r="AG37" s="2594"/>
      <c r="AH37" s="2594"/>
      <c r="AI37" s="2594"/>
      <c r="AJ37" s="2594"/>
      <c r="AK37" s="2594"/>
      <c r="AL37" s="2594"/>
      <c r="AM37" s="2594"/>
      <c r="AN37" s="2594"/>
      <c r="AO37" s="2594"/>
      <c r="AP37" s="2594"/>
      <c r="AQ37" s="2594"/>
      <c r="AR37" s="2594"/>
      <c r="AS37" s="2594"/>
      <c r="AT37" s="2594"/>
      <c r="AU37" s="2594"/>
      <c r="AV37" s="2594"/>
      <c r="AW37" s="2594"/>
      <c r="AX37" s="2594"/>
      <c r="AY37" s="2594"/>
      <c r="AZ37" s="188"/>
      <c r="BA37" s="2876"/>
      <c r="BB37" s="2877"/>
      <c r="BC37" s="2877"/>
      <c r="BD37" s="2877"/>
      <c r="BE37" s="2877"/>
      <c r="BF37" s="2877"/>
      <c r="BG37" s="2877"/>
      <c r="BH37" s="2877"/>
      <c r="BI37" s="2877"/>
      <c r="BJ37" s="2877"/>
      <c r="BK37" s="2877"/>
      <c r="BL37" s="2877"/>
      <c r="BM37" s="2877"/>
      <c r="BN37" s="2877"/>
      <c r="BO37" s="2877"/>
      <c r="BP37" s="2877"/>
      <c r="BQ37" s="2877"/>
      <c r="BR37" s="2877"/>
      <c r="BS37" s="2869"/>
      <c r="BT37" s="2870"/>
      <c r="BU37" s="142"/>
      <c r="BW37" s="2874"/>
      <c r="CH37" s="217">
        <v>135</v>
      </c>
    </row>
    <row r="38" spans="3:86" s="217" customFormat="1" ht="8.1" customHeight="1">
      <c r="C38" s="2899" t="s">
        <v>378</v>
      </c>
      <c r="D38" s="2882"/>
      <c r="E38" s="2882"/>
      <c r="F38" s="2882" t="s">
        <v>379</v>
      </c>
      <c r="G38" s="2882"/>
      <c r="H38" s="2882"/>
      <c r="I38" s="183"/>
      <c r="J38" s="2555" t="s">
        <v>380</v>
      </c>
      <c r="K38" s="2555"/>
      <c r="L38" s="2555"/>
      <c r="M38" s="2555"/>
      <c r="N38" s="2555"/>
      <c r="O38" s="2555"/>
      <c r="P38" s="2555"/>
      <c r="Q38" s="2555"/>
      <c r="R38" s="2555"/>
      <c r="S38" s="2555"/>
      <c r="T38" s="2555"/>
      <c r="U38" s="2555"/>
      <c r="V38" s="2555"/>
      <c r="W38" s="2555"/>
      <c r="X38" s="2555"/>
      <c r="Y38" s="2878"/>
      <c r="Z38" s="2878"/>
      <c r="AA38" s="2878"/>
      <c r="AB38" s="2878"/>
      <c r="AC38" s="2878"/>
      <c r="AD38" s="2878"/>
      <c r="AE38" s="2878"/>
      <c r="AF38" s="2878"/>
      <c r="AG38" s="2878"/>
      <c r="AH38" s="2878"/>
      <c r="AI38" s="2878"/>
      <c r="AJ38" s="2878"/>
      <c r="AK38" s="2878"/>
      <c r="AL38" s="2878"/>
      <c r="AM38" s="2878"/>
      <c r="AN38" s="2878"/>
      <c r="AO38" s="2878"/>
      <c r="AP38" s="2878"/>
      <c r="AQ38" s="2878"/>
      <c r="AR38" s="2878"/>
      <c r="AS38" s="2878"/>
      <c r="AT38" s="2878"/>
      <c r="AU38" s="2878"/>
      <c r="AV38" s="2878"/>
      <c r="AW38" s="2878"/>
      <c r="AX38" s="2878"/>
      <c r="AY38" s="2878"/>
      <c r="AZ38" s="245"/>
      <c r="BA38" s="2879">
        <v>0</v>
      </c>
      <c r="BB38" s="2880"/>
      <c r="BC38" s="2880"/>
      <c r="BD38" s="2880"/>
      <c r="BE38" s="2880"/>
      <c r="BF38" s="2880"/>
      <c r="BG38" s="2880"/>
      <c r="BH38" s="2880"/>
      <c r="BI38" s="2880"/>
      <c r="BJ38" s="2880"/>
      <c r="BK38" s="2880"/>
      <c r="BL38" s="2880"/>
      <c r="BM38" s="2880"/>
      <c r="BN38" s="2880"/>
      <c r="BO38" s="2880"/>
      <c r="BP38" s="2880"/>
      <c r="BQ38" s="2880"/>
      <c r="BR38" s="2880"/>
      <c r="BS38" s="2871" t="s">
        <v>109</v>
      </c>
      <c r="BT38" s="2872"/>
      <c r="BU38" s="142"/>
      <c r="BW38" s="2873"/>
      <c r="CH38" s="217">
        <v>130</v>
      </c>
    </row>
    <row r="39" spans="3:86" s="217" customFormat="1" ht="8.1" customHeight="1">
      <c r="C39" s="2900"/>
      <c r="D39" s="2855"/>
      <c r="E39" s="2855"/>
      <c r="F39" s="2855"/>
      <c r="G39" s="2855"/>
      <c r="H39" s="2855"/>
      <c r="I39" s="183"/>
      <c r="J39" s="2857"/>
      <c r="K39" s="2857"/>
      <c r="L39" s="2857"/>
      <c r="M39" s="2857"/>
      <c r="N39" s="2857"/>
      <c r="O39" s="2857"/>
      <c r="P39" s="2857"/>
      <c r="Q39" s="2857"/>
      <c r="R39" s="2857"/>
      <c r="S39" s="2857"/>
      <c r="T39" s="2857"/>
      <c r="U39" s="2857"/>
      <c r="V39" s="2857"/>
      <c r="W39" s="2857"/>
      <c r="X39" s="2857"/>
      <c r="Y39" s="2859"/>
      <c r="Z39" s="2859"/>
      <c r="AA39" s="2859"/>
      <c r="AB39" s="2859"/>
      <c r="AC39" s="2859"/>
      <c r="AD39" s="2859"/>
      <c r="AE39" s="2859"/>
      <c r="AF39" s="2859"/>
      <c r="AG39" s="2859"/>
      <c r="AH39" s="2859"/>
      <c r="AI39" s="2859"/>
      <c r="AJ39" s="2859"/>
      <c r="AK39" s="2859"/>
      <c r="AL39" s="2859"/>
      <c r="AM39" s="2859"/>
      <c r="AN39" s="2859"/>
      <c r="AO39" s="2859"/>
      <c r="AP39" s="2859"/>
      <c r="AQ39" s="2859"/>
      <c r="AR39" s="2859"/>
      <c r="AS39" s="2859"/>
      <c r="AT39" s="2859"/>
      <c r="AU39" s="2859"/>
      <c r="AV39" s="2859"/>
      <c r="AW39" s="2859"/>
      <c r="AX39" s="2859"/>
      <c r="AY39" s="2859"/>
      <c r="AZ39" s="245"/>
      <c r="BA39" s="2862"/>
      <c r="BB39" s="2863"/>
      <c r="BC39" s="2863"/>
      <c r="BD39" s="2863"/>
      <c r="BE39" s="2863"/>
      <c r="BF39" s="2863"/>
      <c r="BG39" s="2863"/>
      <c r="BH39" s="2863"/>
      <c r="BI39" s="2863"/>
      <c r="BJ39" s="2863"/>
      <c r="BK39" s="2863"/>
      <c r="BL39" s="2863"/>
      <c r="BM39" s="2863"/>
      <c r="BN39" s="2863"/>
      <c r="BO39" s="2863"/>
      <c r="BP39" s="2863"/>
      <c r="BQ39" s="2863"/>
      <c r="BR39" s="2863"/>
      <c r="BS39" s="2864"/>
      <c r="BT39" s="2865"/>
      <c r="BU39" s="142"/>
      <c r="BW39" s="2873"/>
      <c r="CH39" s="217">
        <v>125</v>
      </c>
    </row>
    <row r="40" spans="3:86" s="217" customFormat="1" ht="8.1" customHeight="1">
      <c r="C40" s="2900"/>
      <c r="D40" s="2855"/>
      <c r="E40" s="2855"/>
      <c r="F40" s="2855"/>
      <c r="G40" s="2855"/>
      <c r="H40" s="2855"/>
      <c r="I40" s="185"/>
      <c r="J40" s="2866"/>
      <c r="K40" s="2866"/>
      <c r="L40" s="2866"/>
      <c r="M40" s="2866"/>
      <c r="N40" s="2866"/>
      <c r="O40" s="2866"/>
      <c r="P40" s="2866"/>
      <c r="Q40" s="2866"/>
      <c r="R40" s="2866"/>
      <c r="S40" s="2866"/>
      <c r="T40" s="2866"/>
      <c r="U40" s="2866"/>
      <c r="V40" s="2866"/>
      <c r="W40" s="2866"/>
      <c r="X40" s="2866"/>
      <c r="Y40" s="2867"/>
      <c r="Z40" s="2867"/>
      <c r="AA40" s="2867"/>
      <c r="AB40" s="2867"/>
      <c r="AC40" s="2867"/>
      <c r="AD40" s="2867"/>
      <c r="AE40" s="2867"/>
      <c r="AF40" s="2867"/>
      <c r="AG40" s="2867"/>
      <c r="AH40" s="2867"/>
      <c r="AI40" s="2867"/>
      <c r="AJ40" s="2867"/>
      <c r="AK40" s="2867"/>
      <c r="AL40" s="2867"/>
      <c r="AM40" s="2867"/>
      <c r="AN40" s="2867"/>
      <c r="AO40" s="2867"/>
      <c r="AP40" s="2867"/>
      <c r="AQ40" s="2867"/>
      <c r="AR40" s="2867"/>
      <c r="AS40" s="2867"/>
      <c r="AT40" s="2867"/>
      <c r="AU40" s="2867"/>
      <c r="AV40" s="2867"/>
      <c r="AW40" s="2867"/>
      <c r="AX40" s="2867"/>
      <c r="AY40" s="2867"/>
      <c r="AZ40" s="187"/>
      <c r="BA40" s="2862">
        <v>0</v>
      </c>
      <c r="BB40" s="2863"/>
      <c r="BC40" s="2863"/>
      <c r="BD40" s="2863"/>
      <c r="BE40" s="2863"/>
      <c r="BF40" s="2863"/>
      <c r="BG40" s="2863"/>
      <c r="BH40" s="2863"/>
      <c r="BI40" s="2863"/>
      <c r="BJ40" s="2863"/>
      <c r="BK40" s="2863"/>
      <c r="BL40" s="2863"/>
      <c r="BM40" s="2863"/>
      <c r="BN40" s="2863"/>
      <c r="BO40" s="2863"/>
      <c r="BP40" s="2863"/>
      <c r="BQ40" s="2863"/>
      <c r="BR40" s="2863"/>
      <c r="BS40" s="2864" t="s">
        <v>109</v>
      </c>
      <c r="BT40" s="2865"/>
      <c r="BU40" s="142"/>
      <c r="BW40" s="2873"/>
      <c r="CH40" s="217">
        <v>120</v>
      </c>
    </row>
    <row r="41" spans="3:86" s="217" customFormat="1" ht="8.1" customHeight="1">
      <c r="C41" s="2900"/>
      <c r="D41" s="2855"/>
      <c r="E41" s="2855"/>
      <c r="F41" s="2855"/>
      <c r="G41" s="2855"/>
      <c r="H41" s="2855"/>
      <c r="I41" s="181"/>
      <c r="J41" s="2857"/>
      <c r="K41" s="2857"/>
      <c r="L41" s="2857"/>
      <c r="M41" s="2857"/>
      <c r="N41" s="2857"/>
      <c r="O41" s="2857"/>
      <c r="P41" s="2857"/>
      <c r="Q41" s="2857"/>
      <c r="R41" s="2857"/>
      <c r="S41" s="2857"/>
      <c r="T41" s="2857"/>
      <c r="U41" s="2857"/>
      <c r="V41" s="2857"/>
      <c r="W41" s="2857"/>
      <c r="X41" s="2857"/>
      <c r="Y41" s="2859"/>
      <c r="Z41" s="2859"/>
      <c r="AA41" s="2859"/>
      <c r="AB41" s="2859"/>
      <c r="AC41" s="2859"/>
      <c r="AD41" s="2859"/>
      <c r="AE41" s="2859"/>
      <c r="AF41" s="2859"/>
      <c r="AG41" s="2859"/>
      <c r="AH41" s="2859"/>
      <c r="AI41" s="2859"/>
      <c r="AJ41" s="2859"/>
      <c r="AK41" s="2859"/>
      <c r="AL41" s="2859"/>
      <c r="AM41" s="2859"/>
      <c r="AN41" s="2859"/>
      <c r="AO41" s="2859"/>
      <c r="AP41" s="2859"/>
      <c r="AQ41" s="2859"/>
      <c r="AR41" s="2859"/>
      <c r="AS41" s="2859"/>
      <c r="AT41" s="2859"/>
      <c r="AU41" s="2859"/>
      <c r="AV41" s="2859"/>
      <c r="AW41" s="2859"/>
      <c r="AX41" s="2859"/>
      <c r="AY41" s="2859"/>
      <c r="AZ41" s="189"/>
      <c r="BA41" s="2862"/>
      <c r="BB41" s="2863"/>
      <c r="BC41" s="2863"/>
      <c r="BD41" s="2863"/>
      <c r="BE41" s="2863"/>
      <c r="BF41" s="2863"/>
      <c r="BG41" s="2863"/>
      <c r="BH41" s="2863"/>
      <c r="BI41" s="2863"/>
      <c r="BJ41" s="2863"/>
      <c r="BK41" s="2863"/>
      <c r="BL41" s="2863"/>
      <c r="BM41" s="2863"/>
      <c r="BN41" s="2863"/>
      <c r="BO41" s="2863"/>
      <c r="BP41" s="2863"/>
      <c r="BQ41" s="2863"/>
      <c r="BR41" s="2863"/>
      <c r="BS41" s="2864"/>
      <c r="BT41" s="2865"/>
      <c r="BU41" s="142"/>
      <c r="BW41" s="2873"/>
      <c r="CH41" s="217">
        <v>115</v>
      </c>
    </row>
    <row r="42" spans="3:86" s="217" customFormat="1" ht="8.1" customHeight="1">
      <c r="C42" s="2900"/>
      <c r="D42" s="2855"/>
      <c r="E42" s="2855"/>
      <c r="F42" s="2855"/>
      <c r="G42" s="2855"/>
      <c r="H42" s="2855"/>
      <c r="I42" s="183"/>
      <c r="J42" s="2866" t="s">
        <v>381</v>
      </c>
      <c r="K42" s="2866"/>
      <c r="L42" s="2866"/>
      <c r="M42" s="2866"/>
      <c r="N42" s="2866"/>
      <c r="O42" s="2866"/>
      <c r="P42" s="2866"/>
      <c r="Q42" s="2866"/>
      <c r="R42" s="2866"/>
      <c r="S42" s="2866"/>
      <c r="T42" s="2866"/>
      <c r="U42" s="2866"/>
      <c r="V42" s="2866"/>
      <c r="W42" s="2866"/>
      <c r="X42" s="2866"/>
      <c r="Y42" s="2867"/>
      <c r="Z42" s="2867"/>
      <c r="AA42" s="2867"/>
      <c r="AB42" s="2867"/>
      <c r="AC42" s="2867"/>
      <c r="AD42" s="2867"/>
      <c r="AE42" s="2867"/>
      <c r="AF42" s="2867"/>
      <c r="AG42" s="2867"/>
      <c r="AH42" s="2867"/>
      <c r="AI42" s="2867"/>
      <c r="AJ42" s="2867"/>
      <c r="AK42" s="2867"/>
      <c r="AL42" s="2867"/>
      <c r="AM42" s="2867"/>
      <c r="AN42" s="2867"/>
      <c r="AO42" s="2867"/>
      <c r="AP42" s="2867"/>
      <c r="AQ42" s="2867"/>
      <c r="AR42" s="2867"/>
      <c r="AS42" s="2867"/>
      <c r="AT42" s="2867"/>
      <c r="AU42" s="2867"/>
      <c r="AV42" s="2867"/>
      <c r="AW42" s="2867"/>
      <c r="AX42" s="2867"/>
      <c r="AY42" s="2867"/>
      <c r="AZ42" s="245"/>
      <c r="BA42" s="2862">
        <v>0</v>
      </c>
      <c r="BB42" s="2863"/>
      <c r="BC42" s="2863"/>
      <c r="BD42" s="2863"/>
      <c r="BE42" s="2863"/>
      <c r="BF42" s="2863"/>
      <c r="BG42" s="2863"/>
      <c r="BH42" s="2863"/>
      <c r="BI42" s="2863"/>
      <c r="BJ42" s="2863"/>
      <c r="BK42" s="2863"/>
      <c r="BL42" s="2863"/>
      <c r="BM42" s="2863"/>
      <c r="BN42" s="2863"/>
      <c r="BO42" s="2863"/>
      <c r="BP42" s="2863"/>
      <c r="BQ42" s="2863"/>
      <c r="BR42" s="2863"/>
      <c r="BS42" s="2864" t="s">
        <v>109</v>
      </c>
      <c r="BT42" s="2865"/>
      <c r="BU42" s="142"/>
      <c r="CH42" s="217">
        <v>110</v>
      </c>
    </row>
    <row r="43" spans="3:86" s="217" customFormat="1" ht="8.1" customHeight="1">
      <c r="C43" s="2900"/>
      <c r="D43" s="2855"/>
      <c r="E43" s="2855"/>
      <c r="F43" s="2855"/>
      <c r="G43" s="2855"/>
      <c r="H43" s="2855"/>
      <c r="I43" s="183"/>
      <c r="J43" s="2857"/>
      <c r="K43" s="2857"/>
      <c r="L43" s="2857"/>
      <c r="M43" s="2857"/>
      <c r="N43" s="2857"/>
      <c r="O43" s="2857"/>
      <c r="P43" s="2857"/>
      <c r="Q43" s="2857"/>
      <c r="R43" s="2857"/>
      <c r="S43" s="2857"/>
      <c r="T43" s="2857"/>
      <c r="U43" s="2857"/>
      <c r="V43" s="2857"/>
      <c r="W43" s="2857"/>
      <c r="X43" s="2857"/>
      <c r="Y43" s="2859"/>
      <c r="Z43" s="2859"/>
      <c r="AA43" s="2859"/>
      <c r="AB43" s="2859"/>
      <c r="AC43" s="2859"/>
      <c r="AD43" s="2859"/>
      <c r="AE43" s="2859"/>
      <c r="AF43" s="2859"/>
      <c r="AG43" s="2859"/>
      <c r="AH43" s="2859"/>
      <c r="AI43" s="2859"/>
      <c r="AJ43" s="2859"/>
      <c r="AK43" s="2859"/>
      <c r="AL43" s="2859"/>
      <c r="AM43" s="2859"/>
      <c r="AN43" s="2859"/>
      <c r="AO43" s="2859"/>
      <c r="AP43" s="2859"/>
      <c r="AQ43" s="2859"/>
      <c r="AR43" s="2859"/>
      <c r="AS43" s="2859"/>
      <c r="AT43" s="2859"/>
      <c r="AU43" s="2859"/>
      <c r="AV43" s="2859"/>
      <c r="AW43" s="2859"/>
      <c r="AX43" s="2859"/>
      <c r="AY43" s="2859"/>
      <c r="AZ43" s="245"/>
      <c r="BA43" s="2862"/>
      <c r="BB43" s="2863"/>
      <c r="BC43" s="2863"/>
      <c r="BD43" s="2863"/>
      <c r="BE43" s="2863"/>
      <c r="BF43" s="2863"/>
      <c r="BG43" s="2863"/>
      <c r="BH43" s="2863"/>
      <c r="BI43" s="2863"/>
      <c r="BJ43" s="2863"/>
      <c r="BK43" s="2863"/>
      <c r="BL43" s="2863"/>
      <c r="BM43" s="2863"/>
      <c r="BN43" s="2863"/>
      <c r="BO43" s="2863"/>
      <c r="BP43" s="2863"/>
      <c r="BQ43" s="2863"/>
      <c r="BR43" s="2863"/>
      <c r="BS43" s="2864"/>
      <c r="BT43" s="2865"/>
      <c r="BU43" s="142"/>
      <c r="CH43" s="217">
        <v>105</v>
      </c>
    </row>
    <row r="44" spans="3:86" s="217" customFormat="1" ht="8.1" customHeight="1">
      <c r="C44" s="2900"/>
      <c r="D44" s="2855"/>
      <c r="E44" s="2855"/>
      <c r="F44" s="2855"/>
      <c r="G44" s="2855"/>
      <c r="H44" s="2855"/>
      <c r="I44" s="185"/>
      <c r="J44" s="2866"/>
      <c r="K44" s="2866"/>
      <c r="L44" s="2866"/>
      <c r="M44" s="2866"/>
      <c r="N44" s="2866"/>
      <c r="O44" s="2866"/>
      <c r="P44" s="2866"/>
      <c r="Q44" s="2866"/>
      <c r="R44" s="2866"/>
      <c r="S44" s="2866"/>
      <c r="T44" s="2866"/>
      <c r="U44" s="2866"/>
      <c r="V44" s="2866"/>
      <c r="W44" s="2866"/>
      <c r="X44" s="2866"/>
      <c r="Y44" s="2867"/>
      <c r="Z44" s="2867"/>
      <c r="AA44" s="2867"/>
      <c r="AB44" s="2867"/>
      <c r="AC44" s="2867"/>
      <c r="AD44" s="2867"/>
      <c r="AE44" s="2867"/>
      <c r="AF44" s="2867"/>
      <c r="AG44" s="2867"/>
      <c r="AH44" s="2867"/>
      <c r="AI44" s="2867"/>
      <c r="AJ44" s="2867"/>
      <c r="AK44" s="2867"/>
      <c r="AL44" s="2867"/>
      <c r="AM44" s="2867"/>
      <c r="AN44" s="2867"/>
      <c r="AO44" s="2867"/>
      <c r="AP44" s="2867"/>
      <c r="AQ44" s="2867"/>
      <c r="AR44" s="2867"/>
      <c r="AS44" s="2867"/>
      <c r="AT44" s="2867"/>
      <c r="AU44" s="2867"/>
      <c r="AV44" s="2867"/>
      <c r="AW44" s="2867"/>
      <c r="AX44" s="2867"/>
      <c r="AY44" s="2867"/>
      <c r="AZ44" s="187"/>
      <c r="BA44" s="2862">
        <v>0</v>
      </c>
      <c r="BB44" s="2863"/>
      <c r="BC44" s="2863"/>
      <c r="BD44" s="2863"/>
      <c r="BE44" s="2863"/>
      <c r="BF44" s="2863"/>
      <c r="BG44" s="2863"/>
      <c r="BH44" s="2863"/>
      <c r="BI44" s="2863"/>
      <c r="BJ44" s="2863"/>
      <c r="BK44" s="2863"/>
      <c r="BL44" s="2863"/>
      <c r="BM44" s="2863"/>
      <c r="BN44" s="2863"/>
      <c r="BO44" s="2863"/>
      <c r="BP44" s="2863"/>
      <c r="BQ44" s="2863"/>
      <c r="BR44" s="2863"/>
      <c r="BS44" s="2864" t="s">
        <v>109</v>
      </c>
      <c r="BT44" s="2865"/>
      <c r="BU44" s="142"/>
      <c r="BW44" s="2874"/>
      <c r="CH44" s="217">
        <v>100</v>
      </c>
    </row>
    <row r="45" spans="3:86" s="217" customFormat="1" ht="8.1" customHeight="1">
      <c r="C45" s="2900"/>
      <c r="D45" s="2855"/>
      <c r="E45" s="2855"/>
      <c r="F45" s="2855"/>
      <c r="G45" s="2855"/>
      <c r="H45" s="2855"/>
      <c r="I45" s="178"/>
      <c r="J45" s="2395"/>
      <c r="K45" s="2395"/>
      <c r="L45" s="2395"/>
      <c r="M45" s="2395"/>
      <c r="N45" s="2395"/>
      <c r="O45" s="2395"/>
      <c r="P45" s="2395"/>
      <c r="Q45" s="2395"/>
      <c r="R45" s="2395"/>
      <c r="S45" s="2395"/>
      <c r="T45" s="2395"/>
      <c r="U45" s="2395"/>
      <c r="V45" s="2395"/>
      <c r="W45" s="2395"/>
      <c r="X45" s="2395"/>
      <c r="Y45" s="2881"/>
      <c r="Z45" s="2881"/>
      <c r="AA45" s="2881"/>
      <c r="AB45" s="2881"/>
      <c r="AC45" s="2881"/>
      <c r="AD45" s="2881"/>
      <c r="AE45" s="2881"/>
      <c r="AF45" s="2881"/>
      <c r="AG45" s="2881"/>
      <c r="AH45" s="2881"/>
      <c r="AI45" s="2881"/>
      <c r="AJ45" s="2881"/>
      <c r="AK45" s="2881"/>
      <c r="AL45" s="2881"/>
      <c r="AM45" s="2881"/>
      <c r="AN45" s="2881"/>
      <c r="AO45" s="2881"/>
      <c r="AP45" s="2881"/>
      <c r="AQ45" s="2881"/>
      <c r="AR45" s="2881"/>
      <c r="AS45" s="2881"/>
      <c r="AT45" s="2881"/>
      <c r="AU45" s="2881"/>
      <c r="AV45" s="2881"/>
      <c r="AW45" s="2881"/>
      <c r="AX45" s="2881"/>
      <c r="AY45" s="2881"/>
      <c r="AZ45" s="188"/>
      <c r="BA45" s="2876"/>
      <c r="BB45" s="2877"/>
      <c r="BC45" s="2877"/>
      <c r="BD45" s="2877"/>
      <c r="BE45" s="2877"/>
      <c r="BF45" s="2877"/>
      <c r="BG45" s="2877"/>
      <c r="BH45" s="2877"/>
      <c r="BI45" s="2877"/>
      <c r="BJ45" s="2877"/>
      <c r="BK45" s="2877"/>
      <c r="BL45" s="2877"/>
      <c r="BM45" s="2877"/>
      <c r="BN45" s="2877"/>
      <c r="BO45" s="2877"/>
      <c r="BP45" s="2877"/>
      <c r="BQ45" s="2877"/>
      <c r="BR45" s="2877"/>
      <c r="BS45" s="2869"/>
      <c r="BT45" s="2870"/>
      <c r="BU45" s="142"/>
      <c r="BW45" s="2874"/>
      <c r="CH45" s="217">
        <v>95</v>
      </c>
    </row>
    <row r="46" spans="3:86" s="217" customFormat="1" ht="8.1" customHeight="1">
      <c r="C46" s="2900"/>
      <c r="D46" s="2855"/>
      <c r="E46" s="2855"/>
      <c r="F46" s="2882" t="s">
        <v>382</v>
      </c>
      <c r="G46" s="2882"/>
      <c r="H46" s="2882"/>
      <c r="I46" s="183"/>
      <c r="J46" s="2878"/>
      <c r="K46" s="2878"/>
      <c r="L46" s="2878"/>
      <c r="M46" s="2878"/>
      <c r="N46" s="2878"/>
      <c r="O46" s="2878"/>
      <c r="P46" s="2878"/>
      <c r="Q46" s="2878"/>
      <c r="R46" s="2878"/>
      <c r="S46" s="2878"/>
      <c r="T46" s="2878"/>
      <c r="U46" s="2878"/>
      <c r="V46" s="2878"/>
      <c r="W46" s="2878"/>
      <c r="X46" s="2878"/>
      <c r="Y46" s="2878"/>
      <c r="Z46" s="2878"/>
      <c r="AA46" s="2878"/>
      <c r="AB46" s="2878"/>
      <c r="AC46" s="2878"/>
      <c r="AD46" s="2878"/>
      <c r="AE46" s="2878"/>
      <c r="AF46" s="2878"/>
      <c r="AG46" s="2878"/>
      <c r="AH46" s="2878"/>
      <c r="AI46" s="2878"/>
      <c r="AJ46" s="2878"/>
      <c r="AK46" s="2878"/>
      <c r="AL46" s="2878"/>
      <c r="AM46" s="2878"/>
      <c r="AN46" s="2878"/>
      <c r="AO46" s="2878"/>
      <c r="AP46" s="2878"/>
      <c r="AQ46" s="2878"/>
      <c r="AR46" s="2878"/>
      <c r="AS46" s="2878"/>
      <c r="AT46" s="2878"/>
      <c r="AU46" s="2878"/>
      <c r="AV46" s="2878"/>
      <c r="AW46" s="2878"/>
      <c r="AX46" s="2878"/>
      <c r="AY46" s="2878"/>
      <c r="AZ46" s="245"/>
      <c r="BA46" s="2879">
        <v>0</v>
      </c>
      <c r="BB46" s="2880"/>
      <c r="BC46" s="2880"/>
      <c r="BD46" s="2880"/>
      <c r="BE46" s="2880"/>
      <c r="BF46" s="2880"/>
      <c r="BG46" s="2880"/>
      <c r="BH46" s="2880"/>
      <c r="BI46" s="2880"/>
      <c r="BJ46" s="2880"/>
      <c r="BK46" s="2880"/>
      <c r="BL46" s="2880"/>
      <c r="BM46" s="2880"/>
      <c r="BN46" s="2880"/>
      <c r="BO46" s="2880"/>
      <c r="BP46" s="2880"/>
      <c r="BQ46" s="2880"/>
      <c r="BR46" s="2880"/>
      <c r="BS46" s="2871" t="s">
        <v>109</v>
      </c>
      <c r="BT46" s="2872"/>
      <c r="BU46" s="142"/>
      <c r="BW46" s="2874"/>
      <c r="CH46" s="217">
        <v>90</v>
      </c>
    </row>
    <row r="47" spans="3:86" s="217" customFormat="1" ht="8.1" customHeight="1">
      <c r="C47" s="2900"/>
      <c r="D47" s="2855"/>
      <c r="E47" s="2855"/>
      <c r="F47" s="2855"/>
      <c r="G47" s="2855"/>
      <c r="H47" s="2855"/>
      <c r="I47" s="183"/>
      <c r="J47" s="2859"/>
      <c r="K47" s="2859"/>
      <c r="L47" s="2859"/>
      <c r="M47" s="2859"/>
      <c r="N47" s="2859"/>
      <c r="O47" s="2859"/>
      <c r="P47" s="2859"/>
      <c r="Q47" s="2859"/>
      <c r="R47" s="2859"/>
      <c r="S47" s="2859"/>
      <c r="T47" s="2859"/>
      <c r="U47" s="2859"/>
      <c r="V47" s="2859"/>
      <c r="W47" s="2859"/>
      <c r="X47" s="2859"/>
      <c r="Y47" s="2859"/>
      <c r="Z47" s="2859"/>
      <c r="AA47" s="2859"/>
      <c r="AB47" s="2859"/>
      <c r="AC47" s="2859"/>
      <c r="AD47" s="2859"/>
      <c r="AE47" s="2859"/>
      <c r="AF47" s="2859"/>
      <c r="AG47" s="2859"/>
      <c r="AH47" s="2859"/>
      <c r="AI47" s="2859"/>
      <c r="AJ47" s="2859"/>
      <c r="AK47" s="2859"/>
      <c r="AL47" s="2859"/>
      <c r="AM47" s="2859"/>
      <c r="AN47" s="2859"/>
      <c r="AO47" s="2859"/>
      <c r="AP47" s="2859"/>
      <c r="AQ47" s="2859"/>
      <c r="AR47" s="2859"/>
      <c r="AS47" s="2859"/>
      <c r="AT47" s="2859"/>
      <c r="AU47" s="2859"/>
      <c r="AV47" s="2859"/>
      <c r="AW47" s="2859"/>
      <c r="AX47" s="2859"/>
      <c r="AY47" s="2859"/>
      <c r="AZ47" s="245"/>
      <c r="BA47" s="2862"/>
      <c r="BB47" s="2863"/>
      <c r="BC47" s="2863"/>
      <c r="BD47" s="2863"/>
      <c r="BE47" s="2863"/>
      <c r="BF47" s="2863"/>
      <c r="BG47" s="2863"/>
      <c r="BH47" s="2863"/>
      <c r="BI47" s="2863"/>
      <c r="BJ47" s="2863"/>
      <c r="BK47" s="2863"/>
      <c r="BL47" s="2863"/>
      <c r="BM47" s="2863"/>
      <c r="BN47" s="2863"/>
      <c r="BO47" s="2863"/>
      <c r="BP47" s="2863"/>
      <c r="BQ47" s="2863"/>
      <c r="BR47" s="2863"/>
      <c r="BS47" s="2864"/>
      <c r="BT47" s="2865"/>
      <c r="BU47" s="142"/>
      <c r="BW47" s="2874"/>
      <c r="CH47" s="217">
        <v>85</v>
      </c>
    </row>
    <row r="48" spans="3:86" s="217" customFormat="1" ht="8.1" customHeight="1">
      <c r="C48" s="2900"/>
      <c r="D48" s="2855"/>
      <c r="E48" s="2855"/>
      <c r="F48" s="2855"/>
      <c r="G48" s="2855"/>
      <c r="H48" s="2855"/>
      <c r="I48" s="185"/>
      <c r="J48" s="2867"/>
      <c r="K48" s="2867"/>
      <c r="L48" s="2867"/>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c r="AS48" s="2867"/>
      <c r="AT48" s="2867"/>
      <c r="AU48" s="2867"/>
      <c r="AV48" s="2867"/>
      <c r="AW48" s="2867"/>
      <c r="AX48" s="2867"/>
      <c r="AY48" s="2867"/>
      <c r="AZ48" s="187"/>
      <c r="BA48" s="2862">
        <v>0</v>
      </c>
      <c r="BB48" s="2863"/>
      <c r="BC48" s="2863"/>
      <c r="BD48" s="2863"/>
      <c r="BE48" s="2863"/>
      <c r="BF48" s="2863"/>
      <c r="BG48" s="2863"/>
      <c r="BH48" s="2863"/>
      <c r="BI48" s="2863"/>
      <c r="BJ48" s="2863"/>
      <c r="BK48" s="2863"/>
      <c r="BL48" s="2863"/>
      <c r="BM48" s="2863"/>
      <c r="BN48" s="2863"/>
      <c r="BO48" s="2863"/>
      <c r="BP48" s="2863"/>
      <c r="BQ48" s="2863"/>
      <c r="BR48" s="2863"/>
      <c r="BS48" s="2864" t="s">
        <v>109</v>
      </c>
      <c r="BT48" s="2865"/>
      <c r="BU48" s="142"/>
      <c r="BW48" s="2883"/>
      <c r="CH48" s="217">
        <v>80</v>
      </c>
    </row>
    <row r="49" spans="3:103" s="217" customFormat="1" ht="8.1" customHeight="1">
      <c r="C49" s="2900"/>
      <c r="D49" s="2855"/>
      <c r="E49" s="2855"/>
      <c r="F49" s="2856"/>
      <c r="G49" s="2856"/>
      <c r="H49" s="2856"/>
      <c r="I49" s="178"/>
      <c r="J49" s="2881"/>
      <c r="K49" s="2881"/>
      <c r="L49" s="2881"/>
      <c r="M49" s="2881"/>
      <c r="N49" s="2881"/>
      <c r="O49" s="2881"/>
      <c r="P49" s="2881"/>
      <c r="Q49" s="2881"/>
      <c r="R49" s="2881"/>
      <c r="S49" s="2881"/>
      <c r="T49" s="2881"/>
      <c r="U49" s="2881"/>
      <c r="V49" s="2881"/>
      <c r="W49" s="2881"/>
      <c r="X49" s="2881"/>
      <c r="Y49" s="2881"/>
      <c r="Z49" s="2881"/>
      <c r="AA49" s="2881"/>
      <c r="AB49" s="2881"/>
      <c r="AC49" s="2881"/>
      <c r="AD49" s="2881"/>
      <c r="AE49" s="2881"/>
      <c r="AF49" s="2881"/>
      <c r="AG49" s="2881"/>
      <c r="AH49" s="2881"/>
      <c r="AI49" s="2881"/>
      <c r="AJ49" s="2881"/>
      <c r="AK49" s="2881"/>
      <c r="AL49" s="2881"/>
      <c r="AM49" s="2881"/>
      <c r="AN49" s="2881"/>
      <c r="AO49" s="2881"/>
      <c r="AP49" s="2881"/>
      <c r="AQ49" s="2881"/>
      <c r="AR49" s="2881"/>
      <c r="AS49" s="2881"/>
      <c r="AT49" s="2881"/>
      <c r="AU49" s="2881"/>
      <c r="AV49" s="2881"/>
      <c r="AW49" s="2881"/>
      <c r="AX49" s="2881"/>
      <c r="AY49" s="2881"/>
      <c r="AZ49" s="188"/>
      <c r="BA49" s="2876"/>
      <c r="BB49" s="2877"/>
      <c r="BC49" s="2877"/>
      <c r="BD49" s="2877"/>
      <c r="BE49" s="2877"/>
      <c r="BF49" s="2877"/>
      <c r="BG49" s="2877"/>
      <c r="BH49" s="2877"/>
      <c r="BI49" s="2877"/>
      <c r="BJ49" s="2877"/>
      <c r="BK49" s="2877"/>
      <c r="BL49" s="2877"/>
      <c r="BM49" s="2877"/>
      <c r="BN49" s="2877"/>
      <c r="BO49" s="2877"/>
      <c r="BP49" s="2877"/>
      <c r="BQ49" s="2877"/>
      <c r="BR49" s="2877"/>
      <c r="BS49" s="2869"/>
      <c r="BT49" s="2870"/>
      <c r="BU49" s="142"/>
      <c r="BW49" s="2873"/>
      <c r="CH49" s="217">
        <v>75</v>
      </c>
    </row>
    <row r="50" spans="3:103" s="217" customFormat="1" ht="8.1" customHeight="1">
      <c r="C50" s="2900"/>
      <c r="D50" s="2855"/>
      <c r="E50" s="2855"/>
      <c r="F50" s="2882" t="s">
        <v>383</v>
      </c>
      <c r="G50" s="2882"/>
      <c r="H50" s="2882"/>
      <c r="I50" s="183"/>
      <c r="J50" s="2878"/>
      <c r="K50" s="2878"/>
      <c r="L50" s="2878"/>
      <c r="M50" s="2878"/>
      <c r="N50" s="2878"/>
      <c r="O50" s="2878"/>
      <c r="P50" s="2878"/>
      <c r="Q50" s="2878"/>
      <c r="R50" s="2878"/>
      <c r="S50" s="2878"/>
      <c r="T50" s="2878"/>
      <c r="U50" s="2878"/>
      <c r="V50" s="2878"/>
      <c r="W50" s="2878"/>
      <c r="X50" s="2878"/>
      <c r="Y50" s="2878"/>
      <c r="Z50" s="2878"/>
      <c r="AA50" s="2878"/>
      <c r="AB50" s="2878"/>
      <c r="AC50" s="2878"/>
      <c r="AD50" s="2878"/>
      <c r="AE50" s="2878"/>
      <c r="AF50" s="2878"/>
      <c r="AG50" s="2878"/>
      <c r="AH50" s="2878"/>
      <c r="AI50" s="2878"/>
      <c r="AJ50" s="2878"/>
      <c r="AK50" s="2878"/>
      <c r="AL50" s="2878"/>
      <c r="AM50" s="2878"/>
      <c r="AN50" s="2878"/>
      <c r="AO50" s="2878"/>
      <c r="AP50" s="2878"/>
      <c r="AQ50" s="2878"/>
      <c r="AR50" s="2878"/>
      <c r="AS50" s="2878"/>
      <c r="AT50" s="2878"/>
      <c r="AU50" s="2878"/>
      <c r="AV50" s="2878"/>
      <c r="AW50" s="2878"/>
      <c r="AX50" s="2878"/>
      <c r="AY50" s="2878"/>
      <c r="AZ50" s="245"/>
      <c r="BA50" s="2879">
        <v>0</v>
      </c>
      <c r="BB50" s="2880"/>
      <c r="BC50" s="2880"/>
      <c r="BD50" s="2880"/>
      <c r="BE50" s="2880"/>
      <c r="BF50" s="2880"/>
      <c r="BG50" s="2880"/>
      <c r="BH50" s="2880"/>
      <c r="BI50" s="2880"/>
      <c r="BJ50" s="2880"/>
      <c r="BK50" s="2880"/>
      <c r="BL50" s="2880"/>
      <c r="BM50" s="2880"/>
      <c r="BN50" s="2880"/>
      <c r="BO50" s="2880"/>
      <c r="BP50" s="2880"/>
      <c r="BQ50" s="2880"/>
      <c r="BR50" s="2880"/>
      <c r="BS50" s="2871" t="s">
        <v>109</v>
      </c>
      <c r="BT50" s="2872"/>
      <c r="BU50" s="142"/>
      <c r="BW50" s="2873"/>
      <c r="CH50" s="217">
        <v>70</v>
      </c>
    </row>
    <row r="51" spans="3:103" s="217" customFormat="1" ht="8.1" customHeight="1">
      <c r="C51" s="2900"/>
      <c r="D51" s="2855"/>
      <c r="E51" s="2855"/>
      <c r="F51" s="2855"/>
      <c r="G51" s="2855"/>
      <c r="H51" s="2855"/>
      <c r="I51" s="183"/>
      <c r="J51" s="2859"/>
      <c r="K51" s="2859"/>
      <c r="L51" s="2859"/>
      <c r="M51" s="2859"/>
      <c r="N51" s="2859"/>
      <c r="O51" s="2859"/>
      <c r="P51" s="2859"/>
      <c r="Q51" s="2859"/>
      <c r="R51" s="2859"/>
      <c r="S51" s="2859"/>
      <c r="T51" s="2859"/>
      <c r="U51" s="2859"/>
      <c r="V51" s="2859"/>
      <c r="W51" s="2859"/>
      <c r="X51" s="2859"/>
      <c r="Y51" s="2859"/>
      <c r="Z51" s="2859"/>
      <c r="AA51" s="2859"/>
      <c r="AB51" s="2859"/>
      <c r="AC51" s="2859"/>
      <c r="AD51" s="2859"/>
      <c r="AE51" s="2859"/>
      <c r="AF51" s="2859"/>
      <c r="AG51" s="2859"/>
      <c r="AH51" s="2859"/>
      <c r="AI51" s="2859"/>
      <c r="AJ51" s="2859"/>
      <c r="AK51" s="2859"/>
      <c r="AL51" s="2859"/>
      <c r="AM51" s="2859"/>
      <c r="AN51" s="2859"/>
      <c r="AO51" s="2859"/>
      <c r="AP51" s="2859"/>
      <c r="AQ51" s="2859"/>
      <c r="AR51" s="2859"/>
      <c r="AS51" s="2859"/>
      <c r="AT51" s="2859"/>
      <c r="AU51" s="2859"/>
      <c r="AV51" s="2859"/>
      <c r="AW51" s="2859"/>
      <c r="AX51" s="2859"/>
      <c r="AY51" s="2859"/>
      <c r="AZ51" s="245"/>
      <c r="BA51" s="2862"/>
      <c r="BB51" s="2863"/>
      <c r="BC51" s="2863"/>
      <c r="BD51" s="2863"/>
      <c r="BE51" s="2863"/>
      <c r="BF51" s="2863"/>
      <c r="BG51" s="2863"/>
      <c r="BH51" s="2863"/>
      <c r="BI51" s="2863"/>
      <c r="BJ51" s="2863"/>
      <c r="BK51" s="2863"/>
      <c r="BL51" s="2863"/>
      <c r="BM51" s="2863"/>
      <c r="BN51" s="2863"/>
      <c r="BO51" s="2863"/>
      <c r="BP51" s="2863"/>
      <c r="BQ51" s="2863"/>
      <c r="BR51" s="2863"/>
      <c r="BS51" s="2864"/>
      <c r="BT51" s="2865"/>
      <c r="BU51" s="142"/>
      <c r="BW51" s="2873"/>
      <c r="CH51" s="217">
        <v>65</v>
      </c>
    </row>
    <row r="52" spans="3:103" s="217" customFormat="1" ht="8.1" customHeight="1">
      <c r="C52" s="2900"/>
      <c r="D52" s="2855"/>
      <c r="E52" s="2855"/>
      <c r="F52" s="2855"/>
      <c r="G52" s="2855"/>
      <c r="H52" s="2855"/>
      <c r="I52" s="185"/>
      <c r="J52" s="2867"/>
      <c r="K52" s="2867"/>
      <c r="L52" s="2867"/>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c r="AS52" s="2867"/>
      <c r="AT52" s="2867"/>
      <c r="AU52" s="2867"/>
      <c r="AV52" s="2867"/>
      <c r="AW52" s="2867"/>
      <c r="AX52" s="2867"/>
      <c r="AY52" s="2867"/>
      <c r="AZ52" s="187"/>
      <c r="BA52" s="2862">
        <v>0</v>
      </c>
      <c r="BB52" s="2863"/>
      <c r="BC52" s="2863"/>
      <c r="BD52" s="2863"/>
      <c r="BE52" s="2863"/>
      <c r="BF52" s="2863"/>
      <c r="BG52" s="2863"/>
      <c r="BH52" s="2863"/>
      <c r="BI52" s="2863"/>
      <c r="BJ52" s="2863"/>
      <c r="BK52" s="2863"/>
      <c r="BL52" s="2863"/>
      <c r="BM52" s="2863"/>
      <c r="BN52" s="2863"/>
      <c r="BO52" s="2863"/>
      <c r="BP52" s="2863"/>
      <c r="BQ52" s="2863"/>
      <c r="BR52" s="2863"/>
      <c r="BS52" s="2864" t="s">
        <v>109</v>
      </c>
      <c r="BT52" s="2865"/>
      <c r="BU52" s="142"/>
      <c r="BW52" s="2873"/>
      <c r="CH52" s="217">
        <v>60</v>
      </c>
    </row>
    <row r="53" spans="3:103" s="217" customFormat="1" ht="8.1" customHeight="1">
      <c r="C53" s="2900"/>
      <c r="D53" s="2855"/>
      <c r="E53" s="2855"/>
      <c r="F53" s="2856"/>
      <c r="G53" s="2856"/>
      <c r="H53" s="2856"/>
      <c r="I53" s="178"/>
      <c r="J53" s="2881"/>
      <c r="K53" s="2881"/>
      <c r="L53" s="2881"/>
      <c r="M53" s="2881"/>
      <c r="N53" s="2881"/>
      <c r="O53" s="2881"/>
      <c r="P53" s="2881"/>
      <c r="Q53" s="2881"/>
      <c r="R53" s="2881"/>
      <c r="S53" s="2881"/>
      <c r="T53" s="2881"/>
      <c r="U53" s="2881"/>
      <c r="V53" s="2881"/>
      <c r="W53" s="2881"/>
      <c r="X53" s="2881"/>
      <c r="Y53" s="2881"/>
      <c r="Z53" s="2881"/>
      <c r="AA53" s="2881"/>
      <c r="AB53" s="2881"/>
      <c r="AC53" s="2881"/>
      <c r="AD53" s="2881"/>
      <c r="AE53" s="2881"/>
      <c r="AF53" s="2881"/>
      <c r="AG53" s="2881"/>
      <c r="AH53" s="2881"/>
      <c r="AI53" s="2881"/>
      <c r="AJ53" s="2881"/>
      <c r="AK53" s="2881"/>
      <c r="AL53" s="2881"/>
      <c r="AM53" s="2881"/>
      <c r="AN53" s="2881"/>
      <c r="AO53" s="2881"/>
      <c r="AP53" s="2881"/>
      <c r="AQ53" s="2881"/>
      <c r="AR53" s="2881"/>
      <c r="AS53" s="2881"/>
      <c r="AT53" s="2881"/>
      <c r="AU53" s="2881"/>
      <c r="AV53" s="2881"/>
      <c r="AW53" s="2881"/>
      <c r="AX53" s="2881"/>
      <c r="AY53" s="2881"/>
      <c r="AZ53" s="188"/>
      <c r="BA53" s="2876"/>
      <c r="BB53" s="2877"/>
      <c r="BC53" s="2877"/>
      <c r="BD53" s="2877"/>
      <c r="BE53" s="2877"/>
      <c r="BF53" s="2877"/>
      <c r="BG53" s="2877"/>
      <c r="BH53" s="2877"/>
      <c r="BI53" s="2877"/>
      <c r="BJ53" s="2877"/>
      <c r="BK53" s="2877"/>
      <c r="BL53" s="2877"/>
      <c r="BM53" s="2877"/>
      <c r="BN53" s="2877"/>
      <c r="BO53" s="2877"/>
      <c r="BP53" s="2877"/>
      <c r="BQ53" s="2877"/>
      <c r="BR53" s="2877"/>
      <c r="BS53" s="2869"/>
      <c r="BT53" s="2870"/>
      <c r="BU53" s="142"/>
      <c r="BW53" s="2873"/>
      <c r="CH53" s="217">
        <v>55</v>
      </c>
    </row>
    <row r="54" spans="3:103" s="217" customFormat="1" ht="8.1" customHeight="1">
      <c r="C54" s="2900"/>
      <c r="D54" s="2855"/>
      <c r="E54" s="2855"/>
      <c r="F54" s="2882" t="s">
        <v>384</v>
      </c>
      <c r="G54" s="2882"/>
      <c r="H54" s="2882"/>
      <c r="I54" s="183"/>
      <c r="J54" s="2878"/>
      <c r="K54" s="2878"/>
      <c r="L54" s="2878"/>
      <c r="M54" s="2878"/>
      <c r="N54" s="2878"/>
      <c r="O54" s="2878"/>
      <c r="P54" s="2878"/>
      <c r="Q54" s="2878"/>
      <c r="R54" s="2878"/>
      <c r="S54" s="2878"/>
      <c r="T54" s="2878"/>
      <c r="U54" s="2878"/>
      <c r="V54" s="2878"/>
      <c r="W54" s="2878"/>
      <c r="X54" s="2878"/>
      <c r="Y54" s="2878"/>
      <c r="Z54" s="2878"/>
      <c r="AA54" s="2878"/>
      <c r="AB54" s="2878"/>
      <c r="AC54" s="2878"/>
      <c r="AD54" s="2878"/>
      <c r="AE54" s="2878"/>
      <c r="AF54" s="2878"/>
      <c r="AG54" s="2878"/>
      <c r="AH54" s="2878"/>
      <c r="AI54" s="2878"/>
      <c r="AJ54" s="2878"/>
      <c r="AK54" s="2878"/>
      <c r="AL54" s="2878"/>
      <c r="AM54" s="2878"/>
      <c r="AN54" s="2878"/>
      <c r="AO54" s="2878"/>
      <c r="AP54" s="2878"/>
      <c r="AQ54" s="2878"/>
      <c r="AR54" s="2878"/>
      <c r="AS54" s="2878"/>
      <c r="AT54" s="2878"/>
      <c r="AU54" s="2878"/>
      <c r="AV54" s="2878"/>
      <c r="AW54" s="2878"/>
      <c r="AX54" s="2878"/>
      <c r="AY54" s="2878"/>
      <c r="AZ54" s="245"/>
      <c r="BA54" s="2879">
        <v>0</v>
      </c>
      <c r="BB54" s="2880"/>
      <c r="BC54" s="2880"/>
      <c r="BD54" s="2880"/>
      <c r="BE54" s="2880"/>
      <c r="BF54" s="2880"/>
      <c r="BG54" s="2880"/>
      <c r="BH54" s="2880"/>
      <c r="BI54" s="2880"/>
      <c r="BJ54" s="2880"/>
      <c r="BK54" s="2880"/>
      <c r="BL54" s="2880"/>
      <c r="BM54" s="2880"/>
      <c r="BN54" s="2880"/>
      <c r="BO54" s="2880"/>
      <c r="BP54" s="2880"/>
      <c r="BQ54" s="2880"/>
      <c r="BR54" s="2880"/>
      <c r="BS54" s="2871" t="s">
        <v>109</v>
      </c>
      <c r="BT54" s="2872"/>
      <c r="BU54" s="142"/>
      <c r="CH54" s="217">
        <v>50</v>
      </c>
    </row>
    <row r="55" spans="3:103" s="217" customFormat="1" ht="8.1" customHeight="1">
      <c r="C55" s="2900"/>
      <c r="D55" s="2855"/>
      <c r="E55" s="2855"/>
      <c r="F55" s="2855"/>
      <c r="G55" s="2855"/>
      <c r="H55" s="2855"/>
      <c r="I55" s="183"/>
      <c r="J55" s="2859"/>
      <c r="K55" s="2859"/>
      <c r="L55" s="2859"/>
      <c r="M55" s="2859"/>
      <c r="N55" s="2859"/>
      <c r="O55" s="2859"/>
      <c r="P55" s="2859"/>
      <c r="Q55" s="2859"/>
      <c r="R55" s="2859"/>
      <c r="S55" s="2859"/>
      <c r="T55" s="2859"/>
      <c r="U55" s="2859"/>
      <c r="V55" s="2859"/>
      <c r="W55" s="2859"/>
      <c r="X55" s="2859"/>
      <c r="Y55" s="2859"/>
      <c r="Z55" s="2859"/>
      <c r="AA55" s="2859"/>
      <c r="AB55" s="2859"/>
      <c r="AC55" s="2859"/>
      <c r="AD55" s="2859"/>
      <c r="AE55" s="2859"/>
      <c r="AF55" s="2859"/>
      <c r="AG55" s="2859"/>
      <c r="AH55" s="2859"/>
      <c r="AI55" s="2859"/>
      <c r="AJ55" s="2859"/>
      <c r="AK55" s="2859"/>
      <c r="AL55" s="2859"/>
      <c r="AM55" s="2859"/>
      <c r="AN55" s="2859"/>
      <c r="AO55" s="2859"/>
      <c r="AP55" s="2859"/>
      <c r="AQ55" s="2859"/>
      <c r="AR55" s="2859"/>
      <c r="AS55" s="2859"/>
      <c r="AT55" s="2859"/>
      <c r="AU55" s="2859"/>
      <c r="AV55" s="2859"/>
      <c r="AW55" s="2859"/>
      <c r="AX55" s="2859"/>
      <c r="AY55" s="2859"/>
      <c r="AZ55" s="245"/>
      <c r="BA55" s="2862"/>
      <c r="BB55" s="2863"/>
      <c r="BC55" s="2863"/>
      <c r="BD55" s="2863"/>
      <c r="BE55" s="2863"/>
      <c r="BF55" s="2863"/>
      <c r="BG55" s="2863"/>
      <c r="BH55" s="2863"/>
      <c r="BI55" s="2863"/>
      <c r="BJ55" s="2863"/>
      <c r="BK55" s="2863"/>
      <c r="BL55" s="2863"/>
      <c r="BM55" s="2863"/>
      <c r="BN55" s="2863"/>
      <c r="BO55" s="2863"/>
      <c r="BP55" s="2863"/>
      <c r="BQ55" s="2863"/>
      <c r="BR55" s="2863"/>
      <c r="BS55" s="2864"/>
      <c r="BT55" s="2865"/>
      <c r="BU55" s="142"/>
    </row>
    <row r="56" spans="3:103" s="217" customFormat="1" ht="8.1" customHeight="1">
      <c r="C56" s="2900"/>
      <c r="D56" s="2855"/>
      <c r="E56" s="2855"/>
      <c r="F56" s="2855"/>
      <c r="G56" s="2855"/>
      <c r="H56" s="2855"/>
      <c r="I56" s="185"/>
      <c r="J56" s="2867"/>
      <c r="K56" s="2867"/>
      <c r="L56" s="2867"/>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c r="AS56" s="2867"/>
      <c r="AT56" s="2867"/>
      <c r="AU56" s="2867"/>
      <c r="AV56" s="2867"/>
      <c r="AW56" s="2867"/>
      <c r="AX56" s="2867"/>
      <c r="AY56" s="2867"/>
      <c r="AZ56" s="187"/>
      <c r="BA56" s="2862">
        <v>0</v>
      </c>
      <c r="BB56" s="2863"/>
      <c r="BC56" s="2863"/>
      <c r="BD56" s="2863"/>
      <c r="BE56" s="2863"/>
      <c r="BF56" s="2863"/>
      <c r="BG56" s="2863"/>
      <c r="BH56" s="2863"/>
      <c r="BI56" s="2863"/>
      <c r="BJ56" s="2863"/>
      <c r="BK56" s="2863"/>
      <c r="BL56" s="2863"/>
      <c r="BM56" s="2863"/>
      <c r="BN56" s="2863"/>
      <c r="BO56" s="2863"/>
      <c r="BP56" s="2863"/>
      <c r="BQ56" s="2863"/>
      <c r="BR56" s="2863"/>
      <c r="BS56" s="2864" t="s">
        <v>109</v>
      </c>
      <c r="BT56" s="2865"/>
      <c r="BU56" s="142"/>
    </row>
    <row r="57" spans="3:103" s="217" customFormat="1" ht="8.1" customHeight="1">
      <c r="C57" s="2900"/>
      <c r="D57" s="2855"/>
      <c r="E57" s="2855"/>
      <c r="F57" s="2856"/>
      <c r="G57" s="2856"/>
      <c r="H57" s="2856"/>
      <c r="I57" s="178"/>
      <c r="J57" s="2881"/>
      <c r="K57" s="2881"/>
      <c r="L57" s="2881"/>
      <c r="M57" s="2881"/>
      <c r="N57" s="2881"/>
      <c r="O57" s="2881"/>
      <c r="P57" s="2881"/>
      <c r="Q57" s="2881"/>
      <c r="R57" s="2881"/>
      <c r="S57" s="2881"/>
      <c r="T57" s="2881"/>
      <c r="U57" s="2881"/>
      <c r="V57" s="2881"/>
      <c r="W57" s="2881"/>
      <c r="X57" s="2881"/>
      <c r="Y57" s="2881"/>
      <c r="Z57" s="2881"/>
      <c r="AA57" s="2881"/>
      <c r="AB57" s="2881"/>
      <c r="AC57" s="2881"/>
      <c r="AD57" s="2881"/>
      <c r="AE57" s="2881"/>
      <c r="AF57" s="2881"/>
      <c r="AG57" s="2881"/>
      <c r="AH57" s="2881"/>
      <c r="AI57" s="2881"/>
      <c r="AJ57" s="2881"/>
      <c r="AK57" s="2881"/>
      <c r="AL57" s="2881"/>
      <c r="AM57" s="2881"/>
      <c r="AN57" s="2881"/>
      <c r="AO57" s="2881"/>
      <c r="AP57" s="2881"/>
      <c r="AQ57" s="2881"/>
      <c r="AR57" s="2881"/>
      <c r="AS57" s="2881"/>
      <c r="AT57" s="2881"/>
      <c r="AU57" s="2881"/>
      <c r="AV57" s="2881"/>
      <c r="AW57" s="2881"/>
      <c r="AX57" s="2881"/>
      <c r="AY57" s="2881"/>
      <c r="AZ57" s="188"/>
      <c r="BA57" s="2876"/>
      <c r="BB57" s="2877"/>
      <c r="BC57" s="2877"/>
      <c r="BD57" s="2877"/>
      <c r="BE57" s="2877"/>
      <c r="BF57" s="2877"/>
      <c r="BG57" s="2877"/>
      <c r="BH57" s="2877"/>
      <c r="BI57" s="2877"/>
      <c r="BJ57" s="2877"/>
      <c r="BK57" s="2877"/>
      <c r="BL57" s="2877"/>
      <c r="BM57" s="2877"/>
      <c r="BN57" s="2877"/>
      <c r="BO57" s="2877"/>
      <c r="BP57" s="2877"/>
      <c r="BQ57" s="2877"/>
      <c r="BR57" s="2877"/>
      <c r="BS57" s="2869"/>
      <c r="BT57" s="2870"/>
      <c r="BU57" s="142"/>
    </row>
    <row r="58" spans="3:103" s="217" customFormat="1" ht="8.1" customHeight="1">
      <c r="C58" s="2900"/>
      <c r="D58" s="2855"/>
      <c r="E58" s="2855"/>
      <c r="F58" s="2924" t="s">
        <v>385</v>
      </c>
      <c r="G58" s="2925"/>
      <c r="H58" s="2926"/>
      <c r="I58" s="183"/>
      <c r="J58" s="2531" t="s">
        <v>386</v>
      </c>
      <c r="K58" s="2531"/>
      <c r="L58" s="2531"/>
      <c r="M58" s="2531"/>
      <c r="N58" s="2531"/>
      <c r="O58" s="2531"/>
      <c r="P58" s="2531"/>
      <c r="Q58" s="2531"/>
      <c r="R58" s="2531"/>
      <c r="S58" s="2531"/>
      <c r="T58" s="2531"/>
      <c r="U58" s="2531"/>
      <c r="V58" s="2531"/>
      <c r="W58" s="2531"/>
      <c r="X58" s="2531"/>
      <c r="Y58" s="2878"/>
      <c r="Z58" s="2878"/>
      <c r="AA58" s="2878"/>
      <c r="AB58" s="2878"/>
      <c r="AC58" s="2878"/>
      <c r="AD58" s="2878"/>
      <c r="AE58" s="2878"/>
      <c r="AF58" s="2878"/>
      <c r="AG58" s="2878"/>
      <c r="AH58" s="2878"/>
      <c r="AI58" s="2878"/>
      <c r="AJ58" s="2878"/>
      <c r="AK58" s="2878"/>
      <c r="AL58" s="2878"/>
      <c r="AM58" s="2878"/>
      <c r="AN58" s="2878"/>
      <c r="AO58" s="2878"/>
      <c r="AP58" s="2878"/>
      <c r="AQ58" s="2878"/>
      <c r="AR58" s="2878"/>
      <c r="AS58" s="2878"/>
      <c r="AT58" s="2878"/>
      <c r="AU58" s="2878"/>
      <c r="AV58" s="2878"/>
      <c r="AW58" s="2878"/>
      <c r="AX58" s="2878"/>
      <c r="AY58" s="2878"/>
      <c r="AZ58" s="245"/>
      <c r="BA58" s="2879">
        <v>0</v>
      </c>
      <c r="BB58" s="2880"/>
      <c r="BC58" s="2880"/>
      <c r="BD58" s="2880"/>
      <c r="BE58" s="2880"/>
      <c r="BF58" s="2880"/>
      <c r="BG58" s="2880"/>
      <c r="BH58" s="2880"/>
      <c r="BI58" s="2880"/>
      <c r="BJ58" s="2880"/>
      <c r="BK58" s="2880"/>
      <c r="BL58" s="2880"/>
      <c r="BM58" s="2880"/>
      <c r="BN58" s="2880"/>
      <c r="BO58" s="2880"/>
      <c r="BP58" s="2880"/>
      <c r="BQ58" s="2880"/>
      <c r="BR58" s="2880"/>
      <c r="BS58" s="2871" t="s">
        <v>109</v>
      </c>
      <c r="BT58" s="2872"/>
      <c r="BU58" s="142"/>
    </row>
    <row r="59" spans="3:103" s="217" customFormat="1" ht="8.1" customHeight="1">
      <c r="C59" s="2900"/>
      <c r="D59" s="2855"/>
      <c r="E59" s="2855"/>
      <c r="F59" s="2927"/>
      <c r="G59" s="2928"/>
      <c r="H59" s="2929"/>
      <c r="I59" s="183"/>
      <c r="J59" s="2871"/>
      <c r="K59" s="2871"/>
      <c r="L59" s="2871"/>
      <c r="M59" s="2871"/>
      <c r="N59" s="2871"/>
      <c r="O59" s="2871"/>
      <c r="P59" s="2871"/>
      <c r="Q59" s="2871"/>
      <c r="R59" s="2871"/>
      <c r="S59" s="2871"/>
      <c r="T59" s="2871"/>
      <c r="U59" s="2871"/>
      <c r="V59" s="2871"/>
      <c r="W59" s="2871"/>
      <c r="X59" s="2871"/>
      <c r="Y59" s="2859"/>
      <c r="Z59" s="2859"/>
      <c r="AA59" s="2859"/>
      <c r="AB59" s="2859"/>
      <c r="AC59" s="2859"/>
      <c r="AD59" s="2859"/>
      <c r="AE59" s="2859"/>
      <c r="AF59" s="2859"/>
      <c r="AG59" s="2859"/>
      <c r="AH59" s="2859"/>
      <c r="AI59" s="2859"/>
      <c r="AJ59" s="2859"/>
      <c r="AK59" s="2859"/>
      <c r="AL59" s="2859"/>
      <c r="AM59" s="2859"/>
      <c r="AN59" s="2859"/>
      <c r="AO59" s="2859"/>
      <c r="AP59" s="2859"/>
      <c r="AQ59" s="2859"/>
      <c r="AR59" s="2859"/>
      <c r="AS59" s="2859"/>
      <c r="AT59" s="2859"/>
      <c r="AU59" s="2859"/>
      <c r="AV59" s="2859"/>
      <c r="AW59" s="2859"/>
      <c r="AX59" s="2859"/>
      <c r="AY59" s="2859"/>
      <c r="AZ59" s="245"/>
      <c r="BA59" s="2862"/>
      <c r="BB59" s="2863"/>
      <c r="BC59" s="2863"/>
      <c r="BD59" s="2863"/>
      <c r="BE59" s="2863"/>
      <c r="BF59" s="2863"/>
      <c r="BG59" s="2863"/>
      <c r="BH59" s="2863"/>
      <c r="BI59" s="2863"/>
      <c r="BJ59" s="2863"/>
      <c r="BK59" s="2863"/>
      <c r="BL59" s="2863"/>
      <c r="BM59" s="2863"/>
      <c r="BN59" s="2863"/>
      <c r="BO59" s="2863"/>
      <c r="BP59" s="2863"/>
      <c r="BQ59" s="2863"/>
      <c r="BR59" s="2863"/>
      <c r="BS59" s="2864"/>
      <c r="BT59" s="2865"/>
      <c r="BU59" s="142"/>
    </row>
    <row r="60" spans="3:103" s="217" customFormat="1" ht="8.1" customHeight="1">
      <c r="C60" s="2900"/>
      <c r="D60" s="2855"/>
      <c r="E60" s="2855"/>
      <c r="F60" s="2927"/>
      <c r="G60" s="2928"/>
      <c r="H60" s="2929"/>
      <c r="I60" s="185"/>
      <c r="J60" s="2875" t="s">
        <v>387</v>
      </c>
      <c r="K60" s="2875"/>
      <c r="L60" s="2875"/>
      <c r="M60" s="2875"/>
      <c r="N60" s="2875"/>
      <c r="O60" s="2875"/>
      <c r="P60" s="2875"/>
      <c r="Q60" s="2875"/>
      <c r="R60" s="2875"/>
      <c r="S60" s="2875"/>
      <c r="T60" s="2875"/>
      <c r="U60" s="2875"/>
      <c r="V60" s="2875"/>
      <c r="W60" s="2875"/>
      <c r="X60" s="2875"/>
      <c r="Y60" s="2867"/>
      <c r="Z60" s="2867"/>
      <c r="AA60" s="2867"/>
      <c r="AB60" s="2867"/>
      <c r="AC60" s="2867"/>
      <c r="AD60" s="2867"/>
      <c r="AE60" s="2867"/>
      <c r="AF60" s="2867"/>
      <c r="AG60" s="2867"/>
      <c r="AH60" s="2867"/>
      <c r="AI60" s="2867"/>
      <c r="AJ60" s="2867"/>
      <c r="AK60" s="2867"/>
      <c r="AL60" s="2867"/>
      <c r="AM60" s="2867"/>
      <c r="AN60" s="2867"/>
      <c r="AO60" s="2867"/>
      <c r="AP60" s="2867"/>
      <c r="AQ60" s="2867"/>
      <c r="AR60" s="2867"/>
      <c r="AS60" s="2867"/>
      <c r="AT60" s="2867"/>
      <c r="AU60" s="2867"/>
      <c r="AV60" s="2867"/>
      <c r="AW60" s="2867"/>
      <c r="AX60" s="2867"/>
      <c r="AY60" s="2867"/>
      <c r="AZ60" s="187"/>
      <c r="BA60" s="2862">
        <v>0</v>
      </c>
      <c r="BB60" s="2863"/>
      <c r="BC60" s="2863"/>
      <c r="BD60" s="2863"/>
      <c r="BE60" s="2863"/>
      <c r="BF60" s="2863"/>
      <c r="BG60" s="2863"/>
      <c r="BH60" s="2863"/>
      <c r="BI60" s="2863"/>
      <c r="BJ60" s="2863"/>
      <c r="BK60" s="2863"/>
      <c r="BL60" s="2863"/>
      <c r="BM60" s="2863"/>
      <c r="BN60" s="2863"/>
      <c r="BO60" s="2863"/>
      <c r="BP60" s="2863"/>
      <c r="BQ60" s="2863"/>
      <c r="BR60" s="2863"/>
      <c r="BS60" s="2864" t="s">
        <v>109</v>
      </c>
      <c r="BT60" s="2865"/>
      <c r="BU60" s="142"/>
    </row>
    <row r="61" spans="3:103" s="217" customFormat="1" ht="8.1" customHeight="1">
      <c r="C61" s="2900"/>
      <c r="D61" s="2855"/>
      <c r="E61" s="2855"/>
      <c r="F61" s="2927"/>
      <c r="G61" s="2928"/>
      <c r="H61" s="2929"/>
      <c r="I61" s="183"/>
      <c r="J61" s="2871"/>
      <c r="K61" s="2871"/>
      <c r="L61" s="2871"/>
      <c r="M61" s="2871"/>
      <c r="N61" s="2871"/>
      <c r="O61" s="2871"/>
      <c r="P61" s="2871"/>
      <c r="Q61" s="2871"/>
      <c r="R61" s="2871"/>
      <c r="S61" s="2871"/>
      <c r="T61" s="2871"/>
      <c r="U61" s="2871"/>
      <c r="V61" s="2871"/>
      <c r="W61" s="2871"/>
      <c r="X61" s="2871"/>
      <c r="Y61" s="2859"/>
      <c r="Z61" s="2859"/>
      <c r="AA61" s="2859"/>
      <c r="AB61" s="2859"/>
      <c r="AC61" s="2859"/>
      <c r="AD61" s="2859"/>
      <c r="AE61" s="2859"/>
      <c r="AF61" s="2859"/>
      <c r="AG61" s="2859"/>
      <c r="AH61" s="2859"/>
      <c r="AI61" s="2859"/>
      <c r="AJ61" s="2859"/>
      <c r="AK61" s="2859"/>
      <c r="AL61" s="2859"/>
      <c r="AM61" s="2859"/>
      <c r="AN61" s="2859"/>
      <c r="AO61" s="2859"/>
      <c r="AP61" s="2859"/>
      <c r="AQ61" s="2859"/>
      <c r="AR61" s="2859"/>
      <c r="AS61" s="2859"/>
      <c r="AT61" s="2859"/>
      <c r="AU61" s="2859"/>
      <c r="AV61" s="2859"/>
      <c r="AW61" s="2859"/>
      <c r="AX61" s="2859"/>
      <c r="AY61" s="2859"/>
      <c r="AZ61" s="245"/>
      <c r="BA61" s="2862"/>
      <c r="BB61" s="2863"/>
      <c r="BC61" s="2863"/>
      <c r="BD61" s="2863"/>
      <c r="BE61" s="2863"/>
      <c r="BF61" s="2863"/>
      <c r="BG61" s="2863"/>
      <c r="BH61" s="2863"/>
      <c r="BI61" s="2863"/>
      <c r="BJ61" s="2863"/>
      <c r="BK61" s="2863"/>
      <c r="BL61" s="2863"/>
      <c r="BM61" s="2863"/>
      <c r="BN61" s="2863"/>
      <c r="BO61" s="2863"/>
      <c r="BP61" s="2863"/>
      <c r="BQ61" s="2863"/>
      <c r="BR61" s="2863"/>
      <c r="BS61" s="2864"/>
      <c r="BT61" s="2865"/>
      <c r="BU61" s="142"/>
    </row>
    <row r="62" spans="3:103" s="217" customFormat="1" ht="8.1" customHeight="1">
      <c r="C62" s="2900"/>
      <c r="D62" s="2855"/>
      <c r="E62" s="2855"/>
      <c r="F62" s="2927"/>
      <c r="G62" s="2928"/>
      <c r="H62" s="2929"/>
      <c r="I62" s="2884" t="s">
        <v>97</v>
      </c>
      <c r="J62" s="2885"/>
      <c r="K62" s="2885"/>
      <c r="L62" s="2885"/>
      <c r="M62" s="2885"/>
      <c r="N62" s="2885"/>
      <c r="O62" s="2885"/>
      <c r="P62" s="2885"/>
      <c r="Q62" s="2885"/>
      <c r="R62" s="2885"/>
      <c r="S62" s="2885"/>
      <c r="T62" s="2885"/>
      <c r="U62" s="2885"/>
      <c r="V62" s="2885"/>
      <c r="W62" s="2885"/>
      <c r="X62" s="2875" t="s">
        <v>174</v>
      </c>
      <c r="Y62" s="2867"/>
      <c r="Z62" s="2867"/>
      <c r="AA62" s="2867"/>
      <c r="AB62" s="2867"/>
      <c r="AC62" s="2867"/>
      <c r="AD62" s="2867"/>
      <c r="AE62" s="2867"/>
      <c r="AF62" s="2867"/>
      <c r="AG62" s="2867"/>
      <c r="AH62" s="2867"/>
      <c r="AI62" s="2867"/>
      <c r="AJ62" s="2867"/>
      <c r="AK62" s="2867"/>
      <c r="AL62" s="2867"/>
      <c r="AM62" s="2867"/>
      <c r="AN62" s="2867"/>
      <c r="AO62" s="2867"/>
      <c r="AP62" s="2867"/>
      <c r="AQ62" s="2867"/>
      <c r="AR62" s="2867"/>
      <c r="AS62" s="2867"/>
      <c r="AT62" s="2867"/>
      <c r="AU62" s="2867"/>
      <c r="AV62" s="2867"/>
      <c r="AW62" s="2867"/>
      <c r="AX62" s="2867"/>
      <c r="AY62" s="2867"/>
      <c r="AZ62" s="187"/>
      <c r="BA62" s="2862">
        <v>0</v>
      </c>
      <c r="BB62" s="2863"/>
      <c r="BC62" s="2863"/>
      <c r="BD62" s="2863"/>
      <c r="BE62" s="2863"/>
      <c r="BF62" s="2863"/>
      <c r="BG62" s="2863"/>
      <c r="BH62" s="2863"/>
      <c r="BI62" s="2863"/>
      <c r="BJ62" s="2863"/>
      <c r="BK62" s="2863"/>
      <c r="BL62" s="2863"/>
      <c r="BM62" s="2863"/>
      <c r="BN62" s="2863"/>
      <c r="BO62" s="2863"/>
      <c r="BP62" s="2863"/>
      <c r="BQ62" s="2863"/>
      <c r="BR62" s="2863"/>
      <c r="BS62" s="2864" t="s">
        <v>109</v>
      </c>
      <c r="BT62" s="2865"/>
      <c r="BU62" s="142"/>
    </row>
    <row r="63" spans="3:103" s="217" customFormat="1" ht="8.1" customHeight="1">
      <c r="C63" s="2900"/>
      <c r="D63" s="2855"/>
      <c r="E63" s="2855"/>
      <c r="F63" s="2927"/>
      <c r="G63" s="2928"/>
      <c r="H63" s="2929"/>
      <c r="I63" s="2888"/>
      <c r="J63" s="2898"/>
      <c r="K63" s="2898"/>
      <c r="L63" s="2898"/>
      <c r="M63" s="2898"/>
      <c r="N63" s="2898"/>
      <c r="O63" s="2898"/>
      <c r="P63" s="2898"/>
      <c r="Q63" s="2898"/>
      <c r="R63" s="2898"/>
      <c r="S63" s="2898"/>
      <c r="T63" s="2898"/>
      <c r="U63" s="2898"/>
      <c r="V63" s="2898"/>
      <c r="W63" s="2898"/>
      <c r="X63" s="2871"/>
      <c r="Y63" s="2859"/>
      <c r="Z63" s="2859"/>
      <c r="AA63" s="2859"/>
      <c r="AB63" s="2859"/>
      <c r="AC63" s="2859"/>
      <c r="AD63" s="2859"/>
      <c r="AE63" s="2859"/>
      <c r="AF63" s="2859"/>
      <c r="AG63" s="2859"/>
      <c r="AH63" s="2859"/>
      <c r="AI63" s="2859"/>
      <c r="AJ63" s="2859"/>
      <c r="AK63" s="2859"/>
      <c r="AL63" s="2859"/>
      <c r="AM63" s="2859"/>
      <c r="AN63" s="2859"/>
      <c r="AO63" s="2859"/>
      <c r="AP63" s="2859"/>
      <c r="AQ63" s="2859"/>
      <c r="AR63" s="2859"/>
      <c r="AS63" s="2859"/>
      <c r="AT63" s="2859"/>
      <c r="AU63" s="2859"/>
      <c r="AV63" s="2859"/>
      <c r="AW63" s="2859"/>
      <c r="AX63" s="2859"/>
      <c r="AY63" s="2859"/>
      <c r="AZ63" s="245"/>
      <c r="BA63" s="2862"/>
      <c r="BB63" s="2863"/>
      <c r="BC63" s="2863"/>
      <c r="BD63" s="2863"/>
      <c r="BE63" s="2863"/>
      <c r="BF63" s="2863"/>
      <c r="BG63" s="2863"/>
      <c r="BH63" s="2863"/>
      <c r="BI63" s="2863"/>
      <c r="BJ63" s="2863"/>
      <c r="BK63" s="2863"/>
      <c r="BL63" s="2863"/>
      <c r="BM63" s="2863"/>
      <c r="BN63" s="2863"/>
      <c r="BO63" s="2863"/>
      <c r="BP63" s="2863"/>
      <c r="BQ63" s="2863"/>
      <c r="BR63" s="2863"/>
      <c r="BS63" s="2864"/>
      <c r="BT63" s="2865"/>
      <c r="BU63" s="142"/>
    </row>
    <row r="64" spans="3:103" s="217" customFormat="1" ht="8.1" customHeight="1">
      <c r="C64" s="2900"/>
      <c r="D64" s="2855"/>
      <c r="E64" s="2855"/>
      <c r="F64" s="2927"/>
      <c r="G64" s="2928"/>
      <c r="H64" s="2929"/>
      <c r="I64" s="2884" t="s">
        <v>97</v>
      </c>
      <c r="J64" s="2885"/>
      <c r="K64" s="2885"/>
      <c r="L64" s="2885"/>
      <c r="M64" s="2885"/>
      <c r="N64" s="2885"/>
      <c r="O64" s="2885"/>
      <c r="P64" s="2885"/>
      <c r="Q64" s="2885"/>
      <c r="R64" s="2885"/>
      <c r="S64" s="2885"/>
      <c r="T64" s="2885"/>
      <c r="U64" s="2885"/>
      <c r="V64" s="2885"/>
      <c r="W64" s="2885"/>
      <c r="X64" s="2875" t="s">
        <v>174</v>
      </c>
      <c r="Y64" s="2867"/>
      <c r="Z64" s="2867"/>
      <c r="AA64" s="2867"/>
      <c r="AB64" s="2867"/>
      <c r="AC64" s="2867"/>
      <c r="AD64" s="2867"/>
      <c r="AE64" s="2867"/>
      <c r="AF64" s="2867"/>
      <c r="AG64" s="2867"/>
      <c r="AH64" s="2867"/>
      <c r="AI64" s="2867"/>
      <c r="AJ64" s="2867"/>
      <c r="AK64" s="2867"/>
      <c r="AL64" s="2867"/>
      <c r="AM64" s="2867"/>
      <c r="AN64" s="2867"/>
      <c r="AO64" s="2867"/>
      <c r="AP64" s="2867"/>
      <c r="AQ64" s="2867"/>
      <c r="AR64" s="2867"/>
      <c r="AS64" s="2867"/>
      <c r="AT64" s="2867"/>
      <c r="AU64" s="2867"/>
      <c r="AV64" s="2867"/>
      <c r="AW64" s="2867"/>
      <c r="AX64" s="2867"/>
      <c r="AY64" s="2867"/>
      <c r="AZ64" s="187"/>
      <c r="BA64" s="2862">
        <v>0</v>
      </c>
      <c r="BB64" s="2863"/>
      <c r="BC64" s="2863"/>
      <c r="BD64" s="2863"/>
      <c r="BE64" s="2863"/>
      <c r="BF64" s="2863"/>
      <c r="BG64" s="2863"/>
      <c r="BH64" s="2863"/>
      <c r="BI64" s="2863"/>
      <c r="BJ64" s="2863"/>
      <c r="BK64" s="2863"/>
      <c r="BL64" s="2863"/>
      <c r="BM64" s="2863"/>
      <c r="BN64" s="2863"/>
      <c r="BO64" s="2863"/>
      <c r="BP64" s="2863"/>
      <c r="BQ64" s="2863"/>
      <c r="BR64" s="2863"/>
      <c r="BS64" s="2864" t="s">
        <v>109</v>
      </c>
      <c r="BT64" s="2865"/>
      <c r="BU64" s="142"/>
      <c r="CI64" s="190"/>
      <c r="CJ64" s="190"/>
      <c r="CK64" s="190"/>
      <c r="CL64" s="190"/>
      <c r="CM64" s="190"/>
      <c r="CN64" s="190"/>
      <c r="CO64" s="190"/>
      <c r="CP64" s="190"/>
      <c r="CQ64" s="190"/>
      <c r="CR64" s="190"/>
      <c r="CS64" s="190"/>
      <c r="CT64" s="190"/>
      <c r="CU64" s="190"/>
      <c r="CV64" s="190"/>
      <c r="CW64" s="190"/>
      <c r="CX64" s="190"/>
      <c r="CY64" s="190"/>
    </row>
    <row r="65" spans="2:103" s="217" customFormat="1" ht="8.1" customHeight="1" thickBot="1">
      <c r="C65" s="2900"/>
      <c r="D65" s="2855"/>
      <c r="E65" s="2855"/>
      <c r="F65" s="2927"/>
      <c r="G65" s="2928"/>
      <c r="H65" s="2929"/>
      <c r="I65" s="2346"/>
      <c r="J65" s="2886"/>
      <c r="K65" s="2886"/>
      <c r="L65" s="2886"/>
      <c r="M65" s="2886"/>
      <c r="N65" s="2886"/>
      <c r="O65" s="2886"/>
      <c r="P65" s="2886"/>
      <c r="Q65" s="2886"/>
      <c r="R65" s="2886"/>
      <c r="S65" s="2886"/>
      <c r="T65" s="2886"/>
      <c r="U65" s="2886"/>
      <c r="V65" s="2886"/>
      <c r="W65" s="2886"/>
      <c r="X65" s="2347"/>
      <c r="Y65" s="2887"/>
      <c r="Z65" s="2887"/>
      <c r="AA65" s="2887"/>
      <c r="AB65" s="2887"/>
      <c r="AC65" s="2887"/>
      <c r="AD65" s="2887"/>
      <c r="AE65" s="2887"/>
      <c r="AF65" s="2887"/>
      <c r="AG65" s="2887"/>
      <c r="AH65" s="2887"/>
      <c r="AI65" s="2887"/>
      <c r="AJ65" s="2887"/>
      <c r="AK65" s="2887"/>
      <c r="AL65" s="2887"/>
      <c r="AM65" s="2887"/>
      <c r="AN65" s="2887"/>
      <c r="AO65" s="2887"/>
      <c r="AP65" s="2887"/>
      <c r="AQ65" s="2887"/>
      <c r="AR65" s="2887"/>
      <c r="AS65" s="2887"/>
      <c r="AT65" s="2887"/>
      <c r="AU65" s="2887"/>
      <c r="AV65" s="2887"/>
      <c r="AW65" s="2887"/>
      <c r="AX65" s="2887"/>
      <c r="AY65" s="2887"/>
      <c r="AZ65" s="245"/>
      <c r="BA65" s="2862"/>
      <c r="BB65" s="2863"/>
      <c r="BC65" s="2863"/>
      <c r="BD65" s="2863"/>
      <c r="BE65" s="2863"/>
      <c r="BF65" s="2863"/>
      <c r="BG65" s="2863"/>
      <c r="BH65" s="2863"/>
      <c r="BI65" s="2863"/>
      <c r="BJ65" s="2863"/>
      <c r="BK65" s="2863"/>
      <c r="BL65" s="2863"/>
      <c r="BM65" s="2863"/>
      <c r="BN65" s="2863"/>
      <c r="BO65" s="2863"/>
      <c r="BP65" s="2863"/>
      <c r="BQ65" s="2863"/>
      <c r="BR65" s="2863"/>
      <c r="BS65" s="2864"/>
      <c r="BT65" s="2865"/>
      <c r="BU65" s="142"/>
      <c r="BY65" s="191"/>
      <c r="CI65" s="190"/>
      <c r="CJ65" s="190"/>
      <c r="CK65" s="190"/>
      <c r="CL65" s="190"/>
      <c r="CM65" s="190"/>
      <c r="CN65" s="190"/>
      <c r="CO65" s="190"/>
      <c r="CP65" s="190"/>
      <c r="CQ65" s="190"/>
      <c r="CR65" s="190"/>
      <c r="CS65" s="190"/>
      <c r="CT65" s="190"/>
      <c r="CU65" s="190"/>
      <c r="CV65" s="190"/>
      <c r="CW65" s="190"/>
      <c r="CX65" s="190"/>
      <c r="CY65" s="190"/>
    </row>
    <row r="66" spans="2:103" s="217" customFormat="1" ht="20.100000000000001" customHeight="1" thickTop="1" thickBot="1">
      <c r="C66" s="2930" t="s">
        <v>388</v>
      </c>
      <c r="D66" s="2931"/>
      <c r="E66" s="2931"/>
      <c r="F66" s="2931"/>
      <c r="G66" s="2931"/>
      <c r="H66" s="2931"/>
      <c r="I66" s="2931"/>
      <c r="J66" s="2931"/>
      <c r="K66" s="2931"/>
      <c r="L66" s="2931"/>
      <c r="M66" s="2931"/>
      <c r="N66" s="2931"/>
      <c r="O66" s="2931"/>
      <c r="P66" s="2931"/>
      <c r="Q66" s="2931"/>
      <c r="R66" s="2931"/>
      <c r="S66" s="2931"/>
      <c r="T66" s="2932"/>
      <c r="U66" s="2939"/>
      <c r="V66" s="2940"/>
      <c r="W66" s="2940"/>
      <c r="X66" s="2940"/>
      <c r="Y66" s="2940"/>
      <c r="Z66" s="2940"/>
      <c r="AA66" s="2940"/>
      <c r="AB66" s="2940"/>
      <c r="AC66" s="2940"/>
      <c r="AD66" s="2940"/>
      <c r="AE66" s="2940"/>
      <c r="AF66" s="2940"/>
      <c r="AG66" s="2940"/>
      <c r="AH66" s="2940"/>
      <c r="AI66" s="2940"/>
      <c r="AJ66" s="2940"/>
      <c r="AK66" s="2940"/>
      <c r="AL66" s="2940"/>
      <c r="AM66" s="2940"/>
      <c r="AN66" s="2940"/>
      <c r="AO66" s="2940"/>
      <c r="AP66" s="2940"/>
      <c r="AQ66" s="2940"/>
      <c r="AR66" s="2940"/>
      <c r="AS66" s="2940"/>
      <c r="AT66" s="2940"/>
      <c r="AU66" s="2940"/>
      <c r="AV66" s="2940"/>
      <c r="AW66" s="2940"/>
      <c r="AX66" s="2940"/>
      <c r="AY66" s="2940"/>
      <c r="AZ66" s="2941"/>
      <c r="BA66" s="2942" t="s">
        <v>389</v>
      </c>
      <c r="BB66" s="2943"/>
      <c r="BC66" s="2943"/>
      <c r="BD66" s="2943"/>
      <c r="BE66" s="2944">
        <f>BY66</f>
        <v>0</v>
      </c>
      <c r="BF66" s="2944"/>
      <c r="BG66" s="2944"/>
      <c r="BH66" s="2944"/>
      <c r="BI66" s="2944"/>
      <c r="BJ66" s="2944"/>
      <c r="BK66" s="2944"/>
      <c r="BL66" s="2944"/>
      <c r="BM66" s="2944"/>
      <c r="BN66" s="2944"/>
      <c r="BO66" s="2944"/>
      <c r="BP66" s="2944"/>
      <c r="BQ66" s="2944"/>
      <c r="BR66" s="2944"/>
      <c r="BS66" s="2945" t="s">
        <v>16</v>
      </c>
      <c r="BT66" s="2945"/>
      <c r="BU66" s="142"/>
      <c r="BY66" s="192">
        <f>SUM(BA28:BR65)</f>
        <v>0</v>
      </c>
      <c r="CI66" s="190"/>
      <c r="CJ66" s="190"/>
      <c r="CK66" s="190"/>
      <c r="CL66" s="190"/>
      <c r="CM66" s="190"/>
      <c r="CN66" s="190"/>
      <c r="CO66" s="190"/>
      <c r="CP66" s="190"/>
      <c r="CQ66" s="190"/>
      <c r="CR66" s="190"/>
      <c r="CS66" s="190"/>
      <c r="CT66" s="190"/>
      <c r="CU66" s="190"/>
      <c r="CV66" s="190"/>
      <c r="CW66" s="190"/>
      <c r="CX66" s="190"/>
      <c r="CY66" s="190"/>
    </row>
    <row r="67" spans="2:103" s="217" customFormat="1" ht="5.0999999999999996" customHeight="1">
      <c r="C67" s="2933"/>
      <c r="D67" s="2934"/>
      <c r="E67" s="2934"/>
      <c r="F67" s="2934"/>
      <c r="G67" s="2934"/>
      <c r="H67" s="2934"/>
      <c r="I67" s="2934"/>
      <c r="J67" s="2934"/>
      <c r="K67" s="2934"/>
      <c r="L67" s="2934"/>
      <c r="M67" s="2934"/>
      <c r="N67" s="2934"/>
      <c r="O67" s="2934"/>
      <c r="P67" s="2934"/>
      <c r="Q67" s="2934"/>
      <c r="R67" s="2934"/>
      <c r="S67" s="2934"/>
      <c r="T67" s="2935"/>
      <c r="U67" s="2889" t="s">
        <v>390</v>
      </c>
      <c r="V67" s="2889"/>
      <c r="W67" s="2889"/>
      <c r="X67" s="2889"/>
      <c r="Y67" s="2889"/>
      <c r="Z67" s="2889"/>
      <c r="AA67" s="2889"/>
      <c r="AB67" s="2889"/>
      <c r="AC67" s="2889"/>
      <c r="AD67" s="2889"/>
      <c r="AE67" s="2889"/>
      <c r="AF67" s="2889"/>
      <c r="AG67" s="2891"/>
      <c r="AH67" s="2891"/>
      <c r="AI67" s="2891"/>
      <c r="AJ67" s="2891"/>
      <c r="AK67" s="2891"/>
      <c r="AL67" s="2891"/>
      <c r="AM67" s="2891"/>
      <c r="AN67" s="2891"/>
      <c r="AO67" s="2893" t="s">
        <v>391</v>
      </c>
      <c r="AP67" s="2893"/>
      <c r="AQ67" s="2895" t="s">
        <v>580</v>
      </c>
      <c r="AR67" s="2895"/>
      <c r="AS67" s="2895"/>
      <c r="AT67" s="2895"/>
      <c r="AU67" s="2895"/>
      <c r="AV67" s="2895"/>
      <c r="AW67" s="2895"/>
      <c r="AX67" s="2895"/>
      <c r="AY67" s="2895"/>
      <c r="AZ67" s="2895"/>
      <c r="BA67" s="2896"/>
      <c r="BB67" s="2896"/>
      <c r="BC67" s="2901"/>
      <c r="BD67" s="2901"/>
      <c r="BE67" s="2903">
        <f>BY67</f>
        <v>0</v>
      </c>
      <c r="BF67" s="2903"/>
      <c r="BG67" s="2903"/>
      <c r="BH67" s="2903"/>
      <c r="BI67" s="2903"/>
      <c r="BJ67" s="2903"/>
      <c r="BK67" s="2903"/>
      <c r="BL67" s="2903"/>
      <c r="BM67" s="2903"/>
      <c r="BN67" s="2903"/>
      <c r="BO67" s="2903"/>
      <c r="BP67" s="2903"/>
      <c r="BQ67" s="2903"/>
      <c r="BR67" s="2903"/>
      <c r="BS67" s="2906" t="s">
        <v>16</v>
      </c>
      <c r="BT67" s="2906"/>
      <c r="BU67" s="142"/>
      <c r="BW67" s="2347"/>
      <c r="BY67" s="193">
        <f>AG67*15000</f>
        <v>0</v>
      </c>
      <c r="CI67" s="190"/>
      <c r="CJ67" s="190"/>
      <c r="CK67" s="190"/>
      <c r="CL67" s="190"/>
      <c r="CM67" s="190"/>
      <c r="CN67" s="190"/>
      <c r="CO67" s="190"/>
      <c r="CP67" s="190"/>
      <c r="CQ67" s="190"/>
      <c r="CR67" s="190"/>
      <c r="CS67" s="190"/>
      <c r="CT67" s="190"/>
      <c r="CU67" s="190"/>
      <c r="CV67" s="190"/>
      <c r="CW67" s="190"/>
      <c r="CX67" s="190"/>
      <c r="CY67" s="190"/>
    </row>
    <row r="68" spans="2:103" s="217" customFormat="1" ht="5.0999999999999996" customHeight="1">
      <c r="C68" s="2933"/>
      <c r="D68" s="2934"/>
      <c r="E68" s="2934"/>
      <c r="F68" s="2934"/>
      <c r="G68" s="2934"/>
      <c r="H68" s="2934"/>
      <c r="I68" s="2934"/>
      <c r="J68" s="2934"/>
      <c r="K68" s="2934"/>
      <c r="L68" s="2934"/>
      <c r="M68" s="2934"/>
      <c r="N68" s="2934"/>
      <c r="O68" s="2934"/>
      <c r="P68" s="2934"/>
      <c r="Q68" s="2934"/>
      <c r="R68" s="2934"/>
      <c r="S68" s="2934"/>
      <c r="T68" s="2935"/>
      <c r="U68" s="2889"/>
      <c r="V68" s="2889"/>
      <c r="W68" s="2889"/>
      <c r="X68" s="2889"/>
      <c r="Y68" s="2889"/>
      <c r="Z68" s="2889"/>
      <c r="AA68" s="2889"/>
      <c r="AB68" s="2889"/>
      <c r="AC68" s="2889"/>
      <c r="AD68" s="2889"/>
      <c r="AE68" s="2889"/>
      <c r="AF68" s="2889"/>
      <c r="AG68" s="2891"/>
      <c r="AH68" s="2891"/>
      <c r="AI68" s="2891"/>
      <c r="AJ68" s="2891"/>
      <c r="AK68" s="2891"/>
      <c r="AL68" s="2891"/>
      <c r="AM68" s="2891"/>
      <c r="AN68" s="2891"/>
      <c r="AO68" s="2893"/>
      <c r="AP68" s="2893"/>
      <c r="AQ68" s="2895"/>
      <c r="AR68" s="2895"/>
      <c r="AS68" s="2895"/>
      <c r="AT68" s="2895"/>
      <c r="AU68" s="2895"/>
      <c r="AV68" s="2895"/>
      <c r="AW68" s="2895"/>
      <c r="AX68" s="2895"/>
      <c r="AY68" s="2895"/>
      <c r="AZ68" s="2895"/>
      <c r="BA68" s="2895"/>
      <c r="BB68" s="2895"/>
      <c r="BC68" s="2902"/>
      <c r="BD68" s="2902"/>
      <c r="BE68" s="2904"/>
      <c r="BF68" s="2904"/>
      <c r="BG68" s="2904"/>
      <c r="BH68" s="2904"/>
      <c r="BI68" s="2904"/>
      <c r="BJ68" s="2904"/>
      <c r="BK68" s="2904"/>
      <c r="BL68" s="2904"/>
      <c r="BM68" s="2904"/>
      <c r="BN68" s="2904"/>
      <c r="BO68" s="2904"/>
      <c r="BP68" s="2904"/>
      <c r="BQ68" s="2904"/>
      <c r="BR68" s="2904"/>
      <c r="BS68" s="2907"/>
      <c r="BT68" s="2907"/>
      <c r="BU68" s="142"/>
      <c r="BW68" s="2347"/>
      <c r="BY68" s="194"/>
    </row>
    <row r="69" spans="2:103" s="217" customFormat="1" ht="5.0999999999999996" customHeight="1">
      <c r="C69" s="2933"/>
      <c r="D69" s="2934"/>
      <c r="E69" s="2934"/>
      <c r="F69" s="2934"/>
      <c r="G69" s="2934"/>
      <c r="H69" s="2934"/>
      <c r="I69" s="2934"/>
      <c r="J69" s="2934"/>
      <c r="K69" s="2934"/>
      <c r="L69" s="2934"/>
      <c r="M69" s="2934"/>
      <c r="N69" s="2934"/>
      <c r="O69" s="2934"/>
      <c r="P69" s="2934"/>
      <c r="Q69" s="2934"/>
      <c r="R69" s="2934"/>
      <c r="S69" s="2934"/>
      <c r="T69" s="2935"/>
      <c r="U69" s="2889"/>
      <c r="V69" s="2889"/>
      <c r="W69" s="2889"/>
      <c r="X69" s="2889"/>
      <c r="Y69" s="2889"/>
      <c r="Z69" s="2889"/>
      <c r="AA69" s="2889"/>
      <c r="AB69" s="2889"/>
      <c r="AC69" s="2889"/>
      <c r="AD69" s="2889"/>
      <c r="AE69" s="2889"/>
      <c r="AF69" s="2889"/>
      <c r="AG69" s="2891"/>
      <c r="AH69" s="2891"/>
      <c r="AI69" s="2891"/>
      <c r="AJ69" s="2891"/>
      <c r="AK69" s="2891"/>
      <c r="AL69" s="2891"/>
      <c r="AM69" s="2891"/>
      <c r="AN69" s="2891"/>
      <c r="AO69" s="2893"/>
      <c r="AP69" s="2893"/>
      <c r="AQ69" s="2895"/>
      <c r="AR69" s="2895"/>
      <c r="AS69" s="2895"/>
      <c r="AT69" s="2895"/>
      <c r="AU69" s="2895"/>
      <c r="AV69" s="2895"/>
      <c r="AW69" s="2895"/>
      <c r="AX69" s="2895"/>
      <c r="AY69" s="2895"/>
      <c r="AZ69" s="2895"/>
      <c r="BA69" s="2895"/>
      <c r="BB69" s="2895"/>
      <c r="BC69" s="2902"/>
      <c r="BD69" s="2902"/>
      <c r="BE69" s="2904"/>
      <c r="BF69" s="2904"/>
      <c r="BG69" s="2904"/>
      <c r="BH69" s="2904"/>
      <c r="BI69" s="2904"/>
      <c r="BJ69" s="2904"/>
      <c r="BK69" s="2904"/>
      <c r="BL69" s="2904"/>
      <c r="BM69" s="2904"/>
      <c r="BN69" s="2904"/>
      <c r="BO69" s="2904"/>
      <c r="BP69" s="2904"/>
      <c r="BQ69" s="2904"/>
      <c r="BR69" s="2904"/>
      <c r="BS69" s="2907"/>
      <c r="BT69" s="2907"/>
      <c r="BU69" s="142"/>
      <c r="BW69" s="2347"/>
    </row>
    <row r="70" spans="2:103" s="217" customFormat="1" ht="5.0999999999999996" customHeight="1" thickBot="1">
      <c r="C70" s="2936"/>
      <c r="D70" s="2937"/>
      <c r="E70" s="2937"/>
      <c r="F70" s="2937"/>
      <c r="G70" s="2937"/>
      <c r="H70" s="2937"/>
      <c r="I70" s="2937"/>
      <c r="J70" s="2937"/>
      <c r="K70" s="2937"/>
      <c r="L70" s="2937"/>
      <c r="M70" s="2937"/>
      <c r="N70" s="2937"/>
      <c r="O70" s="2937"/>
      <c r="P70" s="2937"/>
      <c r="Q70" s="2937"/>
      <c r="R70" s="2937"/>
      <c r="S70" s="2937"/>
      <c r="T70" s="2938"/>
      <c r="U70" s="2890"/>
      <c r="V70" s="2890"/>
      <c r="W70" s="2890"/>
      <c r="X70" s="2890"/>
      <c r="Y70" s="2890"/>
      <c r="Z70" s="2890"/>
      <c r="AA70" s="2890"/>
      <c r="AB70" s="2890"/>
      <c r="AC70" s="2890"/>
      <c r="AD70" s="2890"/>
      <c r="AE70" s="2890"/>
      <c r="AF70" s="2890"/>
      <c r="AG70" s="2892"/>
      <c r="AH70" s="2892"/>
      <c r="AI70" s="2892"/>
      <c r="AJ70" s="2892"/>
      <c r="AK70" s="2892"/>
      <c r="AL70" s="2892"/>
      <c r="AM70" s="2892"/>
      <c r="AN70" s="2892"/>
      <c r="AO70" s="2894"/>
      <c r="AP70" s="2894"/>
      <c r="AQ70" s="2897"/>
      <c r="AR70" s="2897"/>
      <c r="AS70" s="2897"/>
      <c r="AT70" s="2897"/>
      <c r="AU70" s="2897"/>
      <c r="AV70" s="2897"/>
      <c r="AW70" s="2897"/>
      <c r="AX70" s="2897"/>
      <c r="AY70" s="2897"/>
      <c r="AZ70" s="2897"/>
      <c r="BA70" s="2895"/>
      <c r="BB70" s="2895"/>
      <c r="BC70" s="2902"/>
      <c r="BD70" s="2902"/>
      <c r="BE70" s="2905"/>
      <c r="BF70" s="2905"/>
      <c r="BG70" s="2905"/>
      <c r="BH70" s="2905"/>
      <c r="BI70" s="2905"/>
      <c r="BJ70" s="2905"/>
      <c r="BK70" s="2905"/>
      <c r="BL70" s="2905"/>
      <c r="BM70" s="2905"/>
      <c r="BN70" s="2905"/>
      <c r="BO70" s="2905"/>
      <c r="BP70" s="2905"/>
      <c r="BQ70" s="2905"/>
      <c r="BR70" s="2905"/>
      <c r="BS70" s="2908"/>
      <c r="BT70" s="2908"/>
      <c r="BU70" s="142"/>
      <c r="BW70" s="2347"/>
    </row>
    <row r="71" spans="2:103" s="217" customFormat="1" ht="9" customHeight="1">
      <c r="C71" s="2909" t="s">
        <v>392</v>
      </c>
      <c r="D71" s="2909"/>
      <c r="E71" s="2909"/>
      <c r="F71" s="2909"/>
      <c r="G71" s="2909"/>
      <c r="H71" s="2909"/>
      <c r="I71" s="2909"/>
      <c r="J71" s="2909"/>
      <c r="K71" s="2909"/>
      <c r="L71" s="2909"/>
      <c r="M71" s="2909"/>
      <c r="N71" s="2909"/>
      <c r="O71" s="2909"/>
      <c r="P71" s="2909"/>
      <c r="Q71" s="2909"/>
      <c r="R71" s="2909"/>
      <c r="S71" s="2909"/>
      <c r="T71" s="2909"/>
      <c r="U71" s="2909"/>
      <c r="V71" s="2909"/>
      <c r="W71" s="2909"/>
      <c r="X71" s="2909"/>
      <c r="Y71" s="2909"/>
      <c r="Z71" s="2909"/>
      <c r="AA71" s="2909"/>
      <c r="AB71" s="2909"/>
      <c r="AC71" s="2909"/>
      <c r="AD71" s="2909"/>
      <c r="AE71" s="2909"/>
      <c r="AF71" s="2909"/>
      <c r="AG71" s="2909"/>
      <c r="AH71" s="2909"/>
      <c r="AI71" s="2909"/>
      <c r="AJ71" s="2909"/>
      <c r="AK71" s="2909"/>
      <c r="AL71" s="2909"/>
      <c r="AM71" s="2909"/>
      <c r="AN71" s="2909"/>
      <c r="AO71" s="2909"/>
      <c r="AP71" s="2909"/>
      <c r="AQ71" s="2909"/>
      <c r="AR71" s="2909"/>
      <c r="AS71" s="2909"/>
      <c r="AT71" s="2909"/>
      <c r="AU71" s="2909"/>
      <c r="AV71" s="2909"/>
      <c r="AW71" s="2909"/>
      <c r="AX71" s="2909"/>
      <c r="AY71" s="2909"/>
      <c r="AZ71" s="245"/>
      <c r="BA71" s="2911" t="s">
        <v>393</v>
      </c>
      <c r="BB71" s="2912"/>
      <c r="BC71" s="2912"/>
      <c r="BD71" s="2912"/>
      <c r="BE71" s="2917">
        <f>BY71</f>
        <v>0</v>
      </c>
      <c r="BF71" s="2917"/>
      <c r="BG71" s="2917"/>
      <c r="BH71" s="2917"/>
      <c r="BI71" s="2917"/>
      <c r="BJ71" s="2917"/>
      <c r="BK71" s="2917"/>
      <c r="BL71" s="2917"/>
      <c r="BM71" s="2917"/>
      <c r="BN71" s="2917"/>
      <c r="BO71" s="2917"/>
      <c r="BP71" s="2917"/>
      <c r="BQ71" s="2917"/>
      <c r="BR71" s="2917"/>
      <c r="BS71" s="2920" t="s">
        <v>16</v>
      </c>
      <c r="BT71" s="2920"/>
      <c r="BU71" s="216"/>
      <c r="BW71" s="2923" t="s">
        <v>394</v>
      </c>
      <c r="BY71" s="192">
        <f>BE66-BE67</f>
        <v>0</v>
      </c>
    </row>
    <row r="72" spans="2:103" s="217" customFormat="1" ht="9" customHeight="1">
      <c r="C72" s="2910"/>
      <c r="D72" s="2910"/>
      <c r="E72" s="2910"/>
      <c r="F72" s="2910"/>
      <c r="G72" s="2910"/>
      <c r="H72" s="2910"/>
      <c r="I72" s="2910"/>
      <c r="J72" s="2910"/>
      <c r="K72" s="2910"/>
      <c r="L72" s="2910"/>
      <c r="M72" s="2910"/>
      <c r="N72" s="2910"/>
      <c r="O72" s="2910"/>
      <c r="P72" s="2910"/>
      <c r="Q72" s="2910"/>
      <c r="R72" s="2910"/>
      <c r="S72" s="2910"/>
      <c r="T72" s="2910"/>
      <c r="U72" s="2910"/>
      <c r="V72" s="2910"/>
      <c r="W72" s="2910"/>
      <c r="X72" s="2910"/>
      <c r="Y72" s="2910"/>
      <c r="Z72" s="2910"/>
      <c r="AA72" s="2910"/>
      <c r="AB72" s="2910"/>
      <c r="AC72" s="2910"/>
      <c r="AD72" s="2910"/>
      <c r="AE72" s="2910"/>
      <c r="AF72" s="2910"/>
      <c r="AG72" s="2910"/>
      <c r="AH72" s="2910"/>
      <c r="AI72" s="2910"/>
      <c r="AJ72" s="2910"/>
      <c r="AK72" s="2910"/>
      <c r="AL72" s="2910"/>
      <c r="AM72" s="2910"/>
      <c r="AN72" s="2910"/>
      <c r="AO72" s="2910"/>
      <c r="AP72" s="2910"/>
      <c r="AQ72" s="2910"/>
      <c r="AR72" s="2910"/>
      <c r="AS72" s="2910"/>
      <c r="AT72" s="2910"/>
      <c r="AU72" s="2910"/>
      <c r="AV72" s="2910"/>
      <c r="AW72" s="2910"/>
      <c r="AX72" s="2910"/>
      <c r="AY72" s="2910"/>
      <c r="AZ72" s="245"/>
      <c r="BA72" s="2913"/>
      <c r="BB72" s="2914"/>
      <c r="BC72" s="2914"/>
      <c r="BD72" s="2914"/>
      <c r="BE72" s="2918"/>
      <c r="BF72" s="2918"/>
      <c r="BG72" s="2918"/>
      <c r="BH72" s="2918"/>
      <c r="BI72" s="2918"/>
      <c r="BJ72" s="2918"/>
      <c r="BK72" s="2918"/>
      <c r="BL72" s="2918"/>
      <c r="BM72" s="2918"/>
      <c r="BN72" s="2918"/>
      <c r="BO72" s="2918"/>
      <c r="BP72" s="2918"/>
      <c r="BQ72" s="2918"/>
      <c r="BR72" s="2918"/>
      <c r="BS72" s="2921"/>
      <c r="BT72" s="2921"/>
      <c r="BU72" s="216"/>
      <c r="BW72" s="2923"/>
    </row>
    <row r="73" spans="2:103" s="217" customFormat="1" ht="9" customHeight="1" thickBot="1">
      <c r="C73" s="2910"/>
      <c r="D73" s="2910"/>
      <c r="E73" s="2910"/>
      <c r="F73" s="2910"/>
      <c r="G73" s="2910"/>
      <c r="H73" s="2910"/>
      <c r="I73" s="2910"/>
      <c r="J73" s="2910"/>
      <c r="K73" s="2910"/>
      <c r="L73" s="2910"/>
      <c r="M73" s="2910"/>
      <c r="N73" s="2910"/>
      <c r="O73" s="2910"/>
      <c r="P73" s="2910"/>
      <c r="Q73" s="2910"/>
      <c r="R73" s="2910"/>
      <c r="S73" s="2910"/>
      <c r="T73" s="2910"/>
      <c r="U73" s="2910"/>
      <c r="V73" s="2910"/>
      <c r="W73" s="2910"/>
      <c r="X73" s="2910"/>
      <c r="Y73" s="2910"/>
      <c r="Z73" s="2910"/>
      <c r="AA73" s="2910"/>
      <c r="AB73" s="2910"/>
      <c r="AC73" s="2910"/>
      <c r="AD73" s="2910"/>
      <c r="AE73" s="2910"/>
      <c r="AF73" s="2910"/>
      <c r="AG73" s="2910"/>
      <c r="AH73" s="2910"/>
      <c r="AI73" s="2910"/>
      <c r="AJ73" s="2910"/>
      <c r="AK73" s="2910"/>
      <c r="AL73" s="2910"/>
      <c r="AM73" s="2910"/>
      <c r="AN73" s="2910"/>
      <c r="AO73" s="2910"/>
      <c r="AP73" s="2910"/>
      <c r="AQ73" s="2910"/>
      <c r="AR73" s="2910"/>
      <c r="AS73" s="2910"/>
      <c r="AT73" s="2910"/>
      <c r="AU73" s="2910"/>
      <c r="AV73" s="2910"/>
      <c r="AW73" s="2910"/>
      <c r="AX73" s="2910"/>
      <c r="AY73" s="2910"/>
      <c r="AZ73" s="245"/>
      <c r="BA73" s="2915"/>
      <c r="BB73" s="2916"/>
      <c r="BC73" s="2916"/>
      <c r="BD73" s="2916"/>
      <c r="BE73" s="2919"/>
      <c r="BF73" s="2919"/>
      <c r="BG73" s="2919"/>
      <c r="BH73" s="2919"/>
      <c r="BI73" s="2919"/>
      <c r="BJ73" s="2919"/>
      <c r="BK73" s="2919"/>
      <c r="BL73" s="2919"/>
      <c r="BM73" s="2919"/>
      <c r="BN73" s="2919"/>
      <c r="BO73" s="2919"/>
      <c r="BP73" s="2919"/>
      <c r="BQ73" s="2919"/>
      <c r="BR73" s="2919"/>
      <c r="BS73" s="2922"/>
      <c r="BT73" s="2922"/>
      <c r="BU73" s="216"/>
      <c r="BW73" s="2923"/>
      <c r="BZ73" s="45"/>
    </row>
    <row r="74" spans="2:103" s="247" customFormat="1" ht="12.95" customHeight="1">
      <c r="C74" s="2910"/>
      <c r="D74" s="2910"/>
      <c r="E74" s="2910"/>
      <c r="F74" s="2910"/>
      <c r="G74" s="2910"/>
      <c r="H74" s="2910"/>
      <c r="I74" s="2910"/>
      <c r="J74" s="2910"/>
      <c r="K74" s="2910"/>
      <c r="L74" s="2910"/>
      <c r="M74" s="2910"/>
      <c r="N74" s="2910"/>
      <c r="O74" s="2910"/>
      <c r="P74" s="2910"/>
      <c r="Q74" s="2910"/>
      <c r="R74" s="2910"/>
      <c r="S74" s="2910"/>
      <c r="T74" s="2910"/>
      <c r="U74" s="2910"/>
      <c r="V74" s="2910"/>
      <c r="W74" s="2910"/>
      <c r="X74" s="2910"/>
      <c r="Y74" s="2910"/>
      <c r="Z74" s="2910"/>
      <c r="AA74" s="2910"/>
      <c r="AB74" s="2910"/>
      <c r="AC74" s="2910"/>
      <c r="AD74" s="2910"/>
      <c r="AE74" s="2910"/>
      <c r="AF74" s="2910"/>
      <c r="AG74" s="2910"/>
      <c r="AH74" s="2910"/>
      <c r="AI74" s="2910"/>
      <c r="AJ74" s="2910"/>
      <c r="AK74" s="2910"/>
      <c r="AL74" s="2910"/>
      <c r="AM74" s="2910"/>
      <c r="AN74" s="2910"/>
      <c r="AO74" s="2910"/>
      <c r="AP74" s="2910"/>
      <c r="AQ74" s="2910"/>
      <c r="AR74" s="2910"/>
      <c r="AS74" s="2910"/>
      <c r="AT74" s="2910"/>
      <c r="AU74" s="2910"/>
      <c r="AV74" s="2910"/>
      <c r="AW74" s="2910"/>
      <c r="AX74" s="2910"/>
      <c r="AY74" s="2910"/>
      <c r="AZ74" s="265"/>
      <c r="BA74" s="265"/>
      <c r="BB74" s="265"/>
      <c r="BC74" s="265"/>
      <c r="BD74" s="265"/>
      <c r="BE74" s="244"/>
      <c r="BF74" s="244"/>
      <c r="BG74" s="266"/>
      <c r="BH74" s="266"/>
      <c r="BI74" s="266"/>
      <c r="BJ74" s="266"/>
      <c r="BP74" s="127"/>
      <c r="BQ74" s="127"/>
      <c r="BR74" s="127"/>
      <c r="BW74" s="103"/>
      <c r="CA74" s="150"/>
      <c r="CB74" s="150"/>
    </row>
    <row r="75" spans="2:103" s="247" customFormat="1" ht="12.95" customHeight="1">
      <c r="B75" s="2950" t="s">
        <v>584</v>
      </c>
      <c r="C75" s="2950"/>
      <c r="D75" s="2950"/>
      <c r="E75" s="2950"/>
      <c r="F75" s="2950"/>
      <c r="G75" s="2950"/>
      <c r="H75" s="2950"/>
      <c r="I75" s="2950"/>
      <c r="J75" s="2950"/>
      <c r="K75" s="2950"/>
      <c r="L75" s="2950"/>
      <c r="M75" s="2950"/>
      <c r="N75" s="2950"/>
      <c r="O75" s="2950"/>
      <c r="P75" s="2950"/>
      <c r="Q75" s="2950"/>
      <c r="R75" s="2950"/>
      <c r="S75" s="2950"/>
      <c r="T75" s="2950"/>
      <c r="U75" s="2950"/>
      <c r="V75" s="2950"/>
      <c r="W75" s="2950"/>
      <c r="X75" s="2950"/>
      <c r="Y75" s="2950"/>
      <c r="Z75" s="2950"/>
      <c r="AA75" s="2950"/>
      <c r="AB75" s="2950"/>
    </row>
    <row r="76" spans="2:103" s="247" customFormat="1" ht="7.5" customHeight="1" thickBot="1">
      <c r="B76" s="2950"/>
      <c r="C76" s="2950"/>
      <c r="D76" s="2950"/>
      <c r="E76" s="2950"/>
      <c r="F76" s="2950"/>
      <c r="G76" s="2950"/>
      <c r="H76" s="2950"/>
      <c r="I76" s="2950"/>
      <c r="J76" s="2950"/>
      <c r="K76" s="2950"/>
      <c r="L76" s="2950"/>
      <c r="M76" s="2950"/>
      <c r="N76" s="2950"/>
      <c r="O76" s="2950"/>
      <c r="P76" s="2950"/>
      <c r="Q76" s="2950"/>
      <c r="R76" s="2950"/>
      <c r="S76" s="2950"/>
      <c r="T76" s="2950"/>
      <c r="U76" s="2950"/>
      <c r="V76" s="2950"/>
      <c r="W76" s="2950"/>
      <c r="X76" s="2950"/>
      <c r="Y76" s="2950"/>
      <c r="Z76" s="2950"/>
      <c r="AA76" s="2950"/>
      <c r="AB76" s="2950"/>
    </row>
    <row r="77" spans="2:103" s="247" customFormat="1" ht="9" customHeight="1" thickTop="1">
      <c r="C77" s="2961" t="s">
        <v>170</v>
      </c>
      <c r="D77" s="2962"/>
      <c r="E77" s="2962"/>
      <c r="F77" s="2962"/>
      <c r="G77" s="2962"/>
      <c r="H77" s="2962"/>
      <c r="I77" s="2962"/>
      <c r="J77" s="2962"/>
      <c r="K77" s="2962"/>
      <c r="L77" s="2962"/>
      <c r="M77" s="2962"/>
      <c r="N77" s="2962"/>
      <c r="O77" s="2962"/>
      <c r="P77" s="2962"/>
      <c r="Q77" s="2962"/>
      <c r="R77" s="2962"/>
      <c r="S77" s="2962"/>
      <c r="T77" s="2962"/>
      <c r="U77" s="2962"/>
      <c r="V77" s="2962"/>
      <c r="W77" s="2962"/>
      <c r="X77" s="2962"/>
      <c r="Y77" s="2962"/>
      <c r="Z77" s="2962"/>
      <c r="AA77" s="2962"/>
      <c r="AB77" s="2962"/>
      <c r="AC77" s="2962"/>
      <c r="AD77" s="2962"/>
      <c r="AE77" s="2962"/>
      <c r="AF77" s="2962"/>
      <c r="AG77" s="2962"/>
      <c r="AH77" s="2962"/>
      <c r="AI77" s="2962"/>
      <c r="AJ77" s="2962"/>
      <c r="AK77" s="2965" t="str">
        <f>CA95</f>
        <v>適</v>
      </c>
      <c r="AL77" s="2965"/>
      <c r="AM77" s="2965"/>
      <c r="AN77" s="2965"/>
      <c r="AO77" s="2965"/>
      <c r="AP77" s="2965"/>
      <c r="AQ77" s="2965"/>
      <c r="AR77" s="2965"/>
      <c r="AS77" s="2965"/>
      <c r="AT77" s="2965"/>
      <c r="AU77" s="2965"/>
      <c r="AV77" s="2965"/>
      <c r="AW77" s="2965"/>
      <c r="AX77" s="2965"/>
      <c r="AY77" s="2965"/>
      <c r="AZ77" s="2965"/>
      <c r="BA77" s="2965"/>
      <c r="BB77" s="2965"/>
      <c r="BC77" s="2965"/>
      <c r="BD77" s="2965"/>
      <c r="BE77" s="2965"/>
      <c r="BF77" s="2966"/>
      <c r="BU77" s="133"/>
      <c r="BV77" s="133"/>
      <c r="BW77" s="133"/>
      <c r="CA77" s="104" t="str">
        <f>IF(Q81="","補助額を選択してください",IF(CA79=0,"入力が不足しています",IF(BI79=0,"入力が不足しています",IF(CA79&lt;50,"申請可能額を下回っています",IF(CA79&gt;=BI79,"ＯＫ","申請額を減額してください")))))</f>
        <v>補助額を選択してください</v>
      </c>
      <c r="CB77" s="104"/>
      <c r="CC77" s="104"/>
      <c r="CD77" s="104"/>
      <c r="CE77" s="104"/>
      <c r="CF77" s="104"/>
      <c r="CG77" s="104"/>
      <c r="CH77" s="104"/>
      <c r="CI77" s="104"/>
      <c r="CJ77" s="104"/>
      <c r="CK77" s="104"/>
      <c r="CL77" s="104"/>
      <c r="CM77" s="104"/>
      <c r="CN77" s="104"/>
      <c r="CO77" s="104"/>
      <c r="CP77" s="104"/>
      <c r="CQ77" s="104"/>
      <c r="CR77" s="104"/>
      <c r="CS77" s="104"/>
      <c r="CT77" s="104"/>
      <c r="CU77" s="105"/>
    </row>
    <row r="78" spans="2:103" s="247" customFormat="1" ht="9" customHeight="1">
      <c r="C78" s="2963"/>
      <c r="D78" s="2964"/>
      <c r="E78" s="2964"/>
      <c r="F78" s="2964"/>
      <c r="G78" s="2964"/>
      <c r="H78" s="2964"/>
      <c r="I78" s="2964"/>
      <c r="J78" s="2964"/>
      <c r="K78" s="2964"/>
      <c r="L78" s="2964"/>
      <c r="M78" s="2964"/>
      <c r="N78" s="2964"/>
      <c r="O78" s="2964"/>
      <c r="P78" s="2964"/>
      <c r="Q78" s="2964"/>
      <c r="R78" s="2964"/>
      <c r="S78" s="2964"/>
      <c r="T78" s="2964"/>
      <c r="U78" s="2964"/>
      <c r="V78" s="2964"/>
      <c r="W78" s="2964"/>
      <c r="X78" s="2964"/>
      <c r="Y78" s="2964"/>
      <c r="Z78" s="2964"/>
      <c r="AA78" s="2964"/>
      <c r="AB78" s="2964"/>
      <c r="AC78" s="2964"/>
      <c r="AD78" s="2964"/>
      <c r="AE78" s="2964"/>
      <c r="AF78" s="2964"/>
      <c r="AG78" s="2964"/>
      <c r="AH78" s="2964"/>
      <c r="AI78" s="2964"/>
      <c r="AJ78" s="2964"/>
      <c r="AK78" s="2967"/>
      <c r="AL78" s="2967"/>
      <c r="AM78" s="2967"/>
      <c r="AN78" s="2967"/>
      <c r="AO78" s="2967"/>
      <c r="AP78" s="2967"/>
      <c r="AQ78" s="2967"/>
      <c r="AR78" s="2967"/>
      <c r="AS78" s="2967"/>
      <c r="AT78" s="2967"/>
      <c r="AU78" s="2967"/>
      <c r="AV78" s="2967"/>
      <c r="AW78" s="2967"/>
      <c r="AX78" s="2967"/>
      <c r="AY78" s="2967"/>
      <c r="AZ78" s="2967"/>
      <c r="BA78" s="2967"/>
      <c r="BB78" s="2967"/>
      <c r="BC78" s="2967"/>
      <c r="BD78" s="2967"/>
      <c r="BE78" s="2967"/>
      <c r="BF78" s="2968"/>
      <c r="BU78" s="133"/>
      <c r="BV78" s="133"/>
      <c r="BW78" s="133"/>
      <c r="CA78" s="106"/>
      <c r="CB78" s="106"/>
      <c r="CC78" s="106"/>
      <c r="CD78" s="106"/>
      <c r="CE78" s="106"/>
      <c r="CF78" s="106"/>
      <c r="CG78" s="106"/>
      <c r="CH78" s="106"/>
      <c r="CI78" s="106"/>
      <c r="CJ78" s="106"/>
      <c r="CK78" s="106"/>
      <c r="CL78" s="106"/>
      <c r="CM78" s="106"/>
      <c r="CN78" s="106"/>
      <c r="CO78" s="106"/>
      <c r="CP78" s="106"/>
      <c r="CQ78" s="106"/>
      <c r="CR78" s="106"/>
      <c r="CS78" s="106"/>
      <c r="CT78" s="106"/>
      <c r="CU78" s="107"/>
    </row>
    <row r="79" spans="2:103" s="247" customFormat="1" ht="10.5" customHeight="1">
      <c r="C79" s="2946" t="s">
        <v>488</v>
      </c>
      <c r="D79" s="2947"/>
      <c r="E79" s="2947"/>
      <c r="F79" s="2947"/>
      <c r="G79" s="2947"/>
      <c r="H79" s="2947"/>
      <c r="I79" s="2947"/>
      <c r="J79" s="2947"/>
      <c r="K79" s="2947"/>
      <c r="L79" s="2947"/>
      <c r="M79" s="2947"/>
      <c r="N79" s="2947"/>
      <c r="O79" s="2947"/>
      <c r="P79" s="2947"/>
      <c r="Q79" s="2947"/>
      <c r="R79" s="2947"/>
      <c r="S79" s="2947"/>
      <c r="T79" s="2947"/>
      <c r="U79" s="2947"/>
      <c r="V79" s="2947"/>
      <c r="W79" s="2947"/>
      <c r="X79" s="2947"/>
      <c r="Y79" s="2947"/>
      <c r="Z79" s="2947"/>
      <c r="AA79" s="2947"/>
      <c r="AB79" s="2969">
        <f>INT(BE71/10000*1/2)</f>
        <v>0</v>
      </c>
      <c r="AC79" s="2969"/>
      <c r="AD79" s="2969"/>
      <c r="AE79" s="2969"/>
      <c r="AF79" s="2969"/>
      <c r="AG79" s="2971" t="s">
        <v>581</v>
      </c>
      <c r="AH79" s="2971"/>
      <c r="AI79" s="2971"/>
      <c r="AJ79" s="2971"/>
      <c r="AK79" s="2973" t="s">
        <v>582</v>
      </c>
      <c r="AL79" s="2973"/>
      <c r="AM79" s="2973"/>
      <c r="AN79" s="2973"/>
      <c r="AO79" s="2973"/>
      <c r="AP79" s="2973"/>
      <c r="AQ79" s="2973"/>
      <c r="AR79" s="2973"/>
      <c r="AS79" s="2973"/>
      <c r="AT79" s="737"/>
      <c r="AU79" s="2969">
        <f>AS84</f>
        <v>0</v>
      </c>
      <c r="AV79" s="2969"/>
      <c r="AW79" s="2969"/>
      <c r="AX79" s="2969"/>
      <c r="AY79" s="2969"/>
      <c r="AZ79" s="2951" t="s">
        <v>320</v>
      </c>
      <c r="BA79" s="2951"/>
      <c r="BB79" s="2951"/>
      <c r="BC79" s="2951"/>
      <c r="BD79" s="2951"/>
      <c r="BE79" s="2951"/>
      <c r="BF79" s="2952"/>
      <c r="CA79" s="129">
        <f>AY79</f>
        <v>0</v>
      </c>
      <c r="CB79" s="129"/>
      <c r="CC79" s="129"/>
      <c r="CD79" s="129"/>
      <c r="CE79" s="129"/>
      <c r="CF79" s="108" t="str">
        <f>IF(CA79=0,"比較",IF(BI79=0,"比較",IF(CA79&gt;=BI79,"≧","＜")))</f>
        <v>比較</v>
      </c>
      <c r="CG79" s="109"/>
      <c r="CH79" s="109"/>
    </row>
    <row r="80" spans="2:103" s="247" customFormat="1" ht="10.5" customHeight="1" thickBot="1">
      <c r="C80" s="2948"/>
      <c r="D80" s="2949"/>
      <c r="E80" s="2949"/>
      <c r="F80" s="2949"/>
      <c r="G80" s="2949"/>
      <c r="H80" s="2949"/>
      <c r="I80" s="2949"/>
      <c r="J80" s="2949"/>
      <c r="K80" s="2949"/>
      <c r="L80" s="2949"/>
      <c r="M80" s="2949"/>
      <c r="N80" s="2949"/>
      <c r="O80" s="2949"/>
      <c r="P80" s="2949"/>
      <c r="Q80" s="2949"/>
      <c r="R80" s="2949"/>
      <c r="S80" s="2949"/>
      <c r="T80" s="2949"/>
      <c r="U80" s="2949"/>
      <c r="V80" s="2949"/>
      <c r="W80" s="2949"/>
      <c r="X80" s="2949"/>
      <c r="Y80" s="2949"/>
      <c r="Z80" s="2949"/>
      <c r="AA80" s="2949"/>
      <c r="AB80" s="2970"/>
      <c r="AC80" s="2970"/>
      <c r="AD80" s="2970"/>
      <c r="AE80" s="2970"/>
      <c r="AF80" s="2970"/>
      <c r="AG80" s="2972"/>
      <c r="AH80" s="2972"/>
      <c r="AI80" s="2972"/>
      <c r="AJ80" s="2972"/>
      <c r="AK80" s="2974"/>
      <c r="AL80" s="2974"/>
      <c r="AM80" s="2974"/>
      <c r="AN80" s="2974"/>
      <c r="AO80" s="2974"/>
      <c r="AP80" s="2974"/>
      <c r="AQ80" s="2974"/>
      <c r="AR80" s="2974"/>
      <c r="AS80" s="2974"/>
      <c r="AT80" s="738"/>
      <c r="AU80" s="2970"/>
      <c r="AV80" s="2970"/>
      <c r="AW80" s="2970"/>
      <c r="AX80" s="2970"/>
      <c r="AY80" s="2970"/>
      <c r="AZ80" s="2953"/>
      <c r="BA80" s="2953"/>
      <c r="BB80" s="2953"/>
      <c r="BC80" s="2953"/>
      <c r="BD80" s="2953"/>
      <c r="BE80" s="2953"/>
      <c r="BF80" s="2954"/>
      <c r="CA80" s="130"/>
      <c r="CB80" s="130"/>
      <c r="CC80" s="130"/>
      <c r="CD80" s="130"/>
      <c r="CE80" s="130"/>
      <c r="CF80" s="110"/>
      <c r="CG80" s="110"/>
      <c r="CH80" s="110"/>
    </row>
    <row r="81" spans="3:83" s="247" customFormat="1" ht="9" customHeight="1" thickTop="1" thickBot="1">
      <c r="AA81" s="476"/>
      <c r="AB81" s="476"/>
      <c r="AC81" s="476"/>
      <c r="AD81" s="476"/>
      <c r="AE81" s="476"/>
      <c r="AF81" s="476"/>
      <c r="AG81" s="476"/>
      <c r="AH81" s="476"/>
      <c r="AI81" s="476"/>
      <c r="AJ81" s="476"/>
      <c r="AK81" s="476"/>
      <c r="AL81" s="476"/>
      <c r="AM81" s="476"/>
      <c r="AN81" s="476"/>
      <c r="AO81" s="476"/>
      <c r="AP81" s="476"/>
      <c r="AQ81" s="476"/>
      <c r="AR81" s="476"/>
      <c r="AS81" s="476"/>
      <c r="AT81" s="476"/>
      <c r="AU81" s="476"/>
      <c r="AV81" s="476"/>
      <c r="AW81" s="476"/>
      <c r="AX81" s="476"/>
      <c r="AY81" s="476"/>
      <c r="AZ81" s="476"/>
      <c r="BA81" s="476"/>
      <c r="BB81" s="476"/>
      <c r="BC81" s="476"/>
      <c r="BD81" s="476"/>
      <c r="BE81" s="476"/>
      <c r="BF81" s="476"/>
      <c r="BU81" s="134"/>
      <c r="BV81" s="134"/>
      <c r="BW81" s="134"/>
    </row>
    <row r="82" spans="3:83" s="247" customFormat="1" ht="9.4" customHeight="1">
      <c r="C82" s="2955" t="s">
        <v>489</v>
      </c>
      <c r="D82" s="2956"/>
      <c r="E82" s="2956"/>
      <c r="F82" s="2956"/>
      <c r="G82" s="2956"/>
      <c r="H82" s="2956"/>
      <c r="I82" s="2956"/>
      <c r="J82" s="2956"/>
      <c r="K82" s="2956"/>
      <c r="L82" s="2956"/>
      <c r="M82" s="2956"/>
      <c r="N82" s="2956"/>
      <c r="O82" s="2956"/>
      <c r="P82" s="2956"/>
      <c r="Q82" s="2956"/>
      <c r="R82" s="2956"/>
      <c r="S82" s="2956"/>
      <c r="T82" s="2956"/>
      <c r="U82" s="2956"/>
      <c r="V82" s="2956"/>
      <c r="W82" s="2956"/>
      <c r="X82" s="2956"/>
      <c r="Y82" s="2956"/>
      <c r="Z82" s="2956"/>
      <c r="AA82" s="2956"/>
      <c r="AB82" s="2956"/>
      <c r="AC82" s="2956"/>
      <c r="AD82" s="2956"/>
      <c r="AE82" s="2956"/>
      <c r="AF82" s="2956"/>
      <c r="AG82" s="2956"/>
      <c r="AH82" s="2956"/>
      <c r="AI82" s="2956"/>
      <c r="AJ82" s="2956"/>
      <c r="AK82" s="2956"/>
      <c r="AL82" s="2956"/>
      <c r="AM82" s="2956"/>
      <c r="AN82" s="2956"/>
      <c r="AO82" s="2956"/>
      <c r="AP82" s="2956"/>
      <c r="AQ82" s="2957"/>
      <c r="AR82" s="551"/>
      <c r="AS82" s="2956" t="s">
        <v>490</v>
      </c>
      <c r="AT82" s="2956"/>
      <c r="AU82" s="2956"/>
      <c r="AV82" s="2956"/>
      <c r="AW82" s="2956"/>
      <c r="AX82" s="2956"/>
      <c r="AY82" s="2956"/>
      <c r="AZ82" s="2956"/>
      <c r="BA82" s="2956"/>
      <c r="BB82" s="552"/>
      <c r="BC82" s="552"/>
      <c r="BD82" s="552"/>
      <c r="BE82" s="552"/>
      <c r="BF82" s="553"/>
      <c r="BU82" s="475"/>
      <c r="BV82" s="475"/>
      <c r="BW82" s="475"/>
      <c r="BY82" s="2991"/>
      <c r="CA82" s="247">
        <f>IF(D79="認定住宅","選択",0)</f>
        <v>0</v>
      </c>
      <c r="CE82" s="247" t="e">
        <f>IF(#REF!="選択",0,#REF!)</f>
        <v>#REF!</v>
      </c>
    </row>
    <row r="83" spans="3:83" s="247" customFormat="1" ht="9.4" customHeight="1">
      <c r="C83" s="2958"/>
      <c r="D83" s="2959"/>
      <c r="E83" s="2959"/>
      <c r="F83" s="2959"/>
      <c r="G83" s="2959"/>
      <c r="H83" s="2959"/>
      <c r="I83" s="2959"/>
      <c r="J83" s="2959"/>
      <c r="K83" s="2959"/>
      <c r="L83" s="2959"/>
      <c r="M83" s="2959"/>
      <c r="N83" s="2959"/>
      <c r="O83" s="2959"/>
      <c r="P83" s="2959"/>
      <c r="Q83" s="2959"/>
      <c r="R83" s="2959"/>
      <c r="S83" s="2959"/>
      <c r="T83" s="2959"/>
      <c r="U83" s="2959"/>
      <c r="V83" s="2959"/>
      <c r="W83" s="2959"/>
      <c r="X83" s="2959"/>
      <c r="Y83" s="2959"/>
      <c r="Z83" s="2959"/>
      <c r="AA83" s="2959"/>
      <c r="AB83" s="2959"/>
      <c r="AC83" s="2959"/>
      <c r="AD83" s="2959"/>
      <c r="AE83" s="2959"/>
      <c r="AF83" s="2959"/>
      <c r="AG83" s="2959"/>
      <c r="AH83" s="2959"/>
      <c r="AI83" s="2959"/>
      <c r="AJ83" s="2959"/>
      <c r="AK83" s="2959"/>
      <c r="AL83" s="2959"/>
      <c r="AM83" s="2959"/>
      <c r="AN83" s="2959"/>
      <c r="AO83" s="2959"/>
      <c r="AP83" s="2959"/>
      <c r="AQ83" s="2960"/>
      <c r="AR83" s="554"/>
      <c r="AS83" s="2959"/>
      <c r="AT83" s="2959"/>
      <c r="AU83" s="2959"/>
      <c r="AV83" s="2959"/>
      <c r="AW83" s="2959"/>
      <c r="AX83" s="2959"/>
      <c r="AY83" s="2959"/>
      <c r="AZ83" s="2959"/>
      <c r="BA83" s="2959"/>
      <c r="BB83" s="555"/>
      <c r="BC83" s="555"/>
      <c r="BD83" s="555"/>
      <c r="BE83" s="555"/>
      <c r="BF83" s="556"/>
      <c r="BU83" s="475"/>
      <c r="BV83" s="475"/>
      <c r="BW83" s="475"/>
      <c r="BY83" s="2991"/>
      <c r="CE83" s="111"/>
    </row>
    <row r="84" spans="3:83" s="247" customFormat="1" ht="9.4" customHeight="1">
      <c r="C84" s="557"/>
      <c r="D84" s="2992" t="s">
        <v>491</v>
      </c>
      <c r="E84" s="2993"/>
      <c r="F84" s="2993"/>
      <c r="G84" s="2993"/>
      <c r="H84" s="2993"/>
      <c r="I84" s="2993"/>
      <c r="J84" s="2993"/>
      <c r="K84" s="2993"/>
      <c r="L84" s="2993"/>
      <c r="M84" s="2993"/>
      <c r="N84" s="2993"/>
      <c r="O84" s="2993"/>
      <c r="P84" s="2993"/>
      <c r="Q84" s="2993"/>
      <c r="R84" s="2993"/>
      <c r="S84" s="2993"/>
      <c r="T84" s="2993"/>
      <c r="U84" s="2993"/>
      <c r="V84" s="2993"/>
      <c r="W84" s="2993"/>
      <c r="X84" s="2993"/>
      <c r="Y84" s="2993"/>
      <c r="Z84" s="2993"/>
      <c r="AA84" s="2993"/>
      <c r="AB84" s="2993"/>
      <c r="AC84" s="2993"/>
      <c r="AD84" s="2993"/>
      <c r="AE84" s="2993"/>
      <c r="AF84" s="2993"/>
      <c r="AG84" s="2993"/>
      <c r="AH84" s="2993"/>
      <c r="AI84" s="2993"/>
      <c r="AJ84" s="2993"/>
      <c r="AK84" s="2993"/>
      <c r="AL84" s="2993"/>
      <c r="AM84" s="2993"/>
      <c r="AN84" s="2993"/>
      <c r="AO84" s="2993"/>
      <c r="AP84" s="2993"/>
      <c r="AQ84" s="558"/>
      <c r="AR84" s="559"/>
      <c r="AS84" s="2995"/>
      <c r="AT84" s="2995"/>
      <c r="AU84" s="2995"/>
      <c r="AV84" s="2995"/>
      <c r="AW84" s="2995"/>
      <c r="AX84" s="2995"/>
      <c r="AY84" s="2995"/>
      <c r="AZ84" s="2995"/>
      <c r="BA84" s="2995"/>
      <c r="BB84" s="2984" t="s">
        <v>492</v>
      </c>
      <c r="BC84" s="2985"/>
      <c r="BD84" s="2985"/>
      <c r="BE84" s="2985"/>
      <c r="BF84" s="2986"/>
      <c r="BU84" s="475"/>
      <c r="BV84" s="475"/>
      <c r="BW84" s="475"/>
    </row>
    <row r="85" spans="3:83" s="247" customFormat="1" ht="9.4" customHeight="1">
      <c r="C85" s="560"/>
      <c r="D85" s="2994"/>
      <c r="E85" s="2994"/>
      <c r="F85" s="2994"/>
      <c r="G85" s="2994"/>
      <c r="H85" s="2994"/>
      <c r="I85" s="2994"/>
      <c r="J85" s="2994"/>
      <c r="K85" s="2994"/>
      <c r="L85" s="2994"/>
      <c r="M85" s="2994"/>
      <c r="N85" s="2994"/>
      <c r="O85" s="2994"/>
      <c r="P85" s="2994"/>
      <c r="Q85" s="2994"/>
      <c r="R85" s="2994"/>
      <c r="S85" s="2994"/>
      <c r="T85" s="2994"/>
      <c r="U85" s="2994"/>
      <c r="V85" s="2994"/>
      <c r="W85" s="2994"/>
      <c r="X85" s="2994"/>
      <c r="Y85" s="2994"/>
      <c r="Z85" s="2994"/>
      <c r="AA85" s="2994"/>
      <c r="AB85" s="2994"/>
      <c r="AC85" s="2994"/>
      <c r="AD85" s="2994"/>
      <c r="AE85" s="2994"/>
      <c r="AF85" s="2994"/>
      <c r="AG85" s="2994"/>
      <c r="AH85" s="2994"/>
      <c r="AI85" s="2994"/>
      <c r="AJ85" s="2994"/>
      <c r="AK85" s="2994"/>
      <c r="AL85" s="2994"/>
      <c r="AM85" s="2994"/>
      <c r="AN85" s="2994"/>
      <c r="AO85" s="2994"/>
      <c r="AP85" s="2994"/>
      <c r="AQ85" s="561"/>
      <c r="AR85" s="562"/>
      <c r="AS85" s="2996"/>
      <c r="AT85" s="2996"/>
      <c r="AU85" s="2996"/>
      <c r="AV85" s="2996"/>
      <c r="AW85" s="2996"/>
      <c r="AX85" s="2996"/>
      <c r="AY85" s="2996"/>
      <c r="AZ85" s="2996"/>
      <c r="BA85" s="2996"/>
      <c r="BB85" s="2987"/>
      <c r="BC85" s="2987"/>
      <c r="BD85" s="2987"/>
      <c r="BE85" s="2987"/>
      <c r="BF85" s="2988"/>
      <c r="BU85" s="475"/>
      <c r="BV85" s="475"/>
      <c r="BW85" s="475"/>
      <c r="BY85" s="2838"/>
      <c r="CA85" s="247" t="str">
        <f>IF(C85="□","０","選択")</f>
        <v>選択</v>
      </c>
      <c r="CE85" s="247" t="e">
        <f>IF(#REF!="選択",0,#REF!)</f>
        <v>#REF!</v>
      </c>
    </row>
    <row r="86" spans="3:83" s="247" customFormat="1" ht="9.4" customHeight="1">
      <c r="C86" s="563"/>
      <c r="D86" s="2994"/>
      <c r="E86" s="2994"/>
      <c r="F86" s="2994"/>
      <c r="G86" s="2994"/>
      <c r="H86" s="2994"/>
      <c r="I86" s="2994"/>
      <c r="J86" s="2994"/>
      <c r="K86" s="2994"/>
      <c r="L86" s="2994"/>
      <c r="M86" s="2994"/>
      <c r="N86" s="2994"/>
      <c r="O86" s="2994"/>
      <c r="P86" s="2994"/>
      <c r="Q86" s="2994"/>
      <c r="R86" s="2994"/>
      <c r="S86" s="2994"/>
      <c r="T86" s="2994"/>
      <c r="U86" s="2994"/>
      <c r="V86" s="2994"/>
      <c r="W86" s="2994"/>
      <c r="X86" s="2994"/>
      <c r="Y86" s="2994"/>
      <c r="Z86" s="2994"/>
      <c r="AA86" s="2994"/>
      <c r="AB86" s="2994"/>
      <c r="AC86" s="2994"/>
      <c r="AD86" s="2994"/>
      <c r="AE86" s="2994"/>
      <c r="AF86" s="2994"/>
      <c r="AG86" s="2994"/>
      <c r="AH86" s="2994"/>
      <c r="AI86" s="2994"/>
      <c r="AJ86" s="2994"/>
      <c r="AK86" s="2994"/>
      <c r="AL86" s="2994"/>
      <c r="AM86" s="2994"/>
      <c r="AN86" s="2994"/>
      <c r="AO86" s="2994"/>
      <c r="AP86" s="2994"/>
      <c r="AQ86" s="564"/>
      <c r="AR86" s="565"/>
      <c r="AS86" s="2996"/>
      <c r="AT86" s="2996"/>
      <c r="AU86" s="2996"/>
      <c r="AV86" s="2996"/>
      <c r="AW86" s="2996"/>
      <c r="AX86" s="2996"/>
      <c r="AY86" s="2996"/>
      <c r="AZ86" s="2996"/>
      <c r="BA86" s="2996"/>
      <c r="BB86" s="2997"/>
      <c r="BC86" s="2997"/>
      <c r="BD86" s="2997"/>
      <c r="BE86" s="2997"/>
      <c r="BF86" s="2998"/>
      <c r="BU86" s="475"/>
      <c r="BV86" s="475"/>
      <c r="BW86" s="475"/>
      <c r="BY86" s="2838"/>
    </row>
    <row r="87" spans="3:83" s="247" customFormat="1" ht="9.4" customHeight="1">
      <c r="C87" s="557"/>
      <c r="D87" s="2992" t="s">
        <v>493</v>
      </c>
      <c r="E87" s="2992"/>
      <c r="F87" s="2992"/>
      <c r="G87" s="2992"/>
      <c r="H87" s="2992"/>
      <c r="I87" s="2992"/>
      <c r="J87" s="2992"/>
      <c r="K87" s="2992"/>
      <c r="L87" s="2992"/>
      <c r="M87" s="2992"/>
      <c r="N87" s="2992"/>
      <c r="O87" s="2992"/>
      <c r="P87" s="2992"/>
      <c r="Q87" s="2992"/>
      <c r="R87" s="2992"/>
      <c r="S87" s="2992"/>
      <c r="T87" s="2992"/>
      <c r="U87" s="2992"/>
      <c r="V87" s="2992"/>
      <c r="W87" s="2992"/>
      <c r="X87" s="2992"/>
      <c r="Y87" s="2992"/>
      <c r="Z87" s="2992"/>
      <c r="AA87" s="2992"/>
      <c r="AB87" s="2992"/>
      <c r="AC87" s="2992"/>
      <c r="AD87" s="2992"/>
      <c r="AE87" s="2992"/>
      <c r="AF87" s="2992"/>
      <c r="AG87" s="2992"/>
      <c r="AH87" s="2992"/>
      <c r="AI87" s="2992"/>
      <c r="AJ87" s="2992"/>
      <c r="AK87" s="2992"/>
      <c r="AL87" s="2992"/>
      <c r="AM87" s="566"/>
      <c r="AN87" s="566"/>
      <c r="AO87" s="558"/>
      <c r="AP87" s="558"/>
      <c r="AQ87" s="558"/>
      <c r="AR87" s="559"/>
      <c r="AS87" s="2995"/>
      <c r="AT87" s="2995"/>
      <c r="AU87" s="2995"/>
      <c r="AV87" s="2995"/>
      <c r="AW87" s="2995"/>
      <c r="AX87" s="2995"/>
      <c r="AY87" s="2995"/>
      <c r="AZ87" s="2995"/>
      <c r="BA87" s="2995"/>
      <c r="BB87" s="2984" t="s">
        <v>494</v>
      </c>
      <c r="BC87" s="2985"/>
      <c r="BD87" s="2985"/>
      <c r="BE87" s="2985"/>
      <c r="BF87" s="2986"/>
      <c r="BU87" s="475"/>
      <c r="BV87" s="475"/>
      <c r="BW87" s="475"/>
      <c r="BY87" s="2838"/>
    </row>
    <row r="88" spans="3:83" s="247" customFormat="1" ht="9.4" customHeight="1">
      <c r="C88" s="560"/>
      <c r="D88" s="2999"/>
      <c r="E88" s="2999"/>
      <c r="F88" s="2999"/>
      <c r="G88" s="2999"/>
      <c r="H88" s="2999"/>
      <c r="I88" s="2999"/>
      <c r="J88" s="2999"/>
      <c r="K88" s="2999"/>
      <c r="L88" s="2999"/>
      <c r="M88" s="2999"/>
      <c r="N88" s="2999"/>
      <c r="O88" s="2999"/>
      <c r="P88" s="2999"/>
      <c r="Q88" s="2999"/>
      <c r="R88" s="2999"/>
      <c r="S88" s="2999"/>
      <c r="T88" s="2999"/>
      <c r="U88" s="2999"/>
      <c r="V88" s="2999"/>
      <c r="W88" s="2999"/>
      <c r="X88" s="2999"/>
      <c r="Y88" s="2999"/>
      <c r="Z88" s="2999"/>
      <c r="AA88" s="2999"/>
      <c r="AB88" s="2999"/>
      <c r="AC88" s="2999"/>
      <c r="AD88" s="2999"/>
      <c r="AE88" s="2999"/>
      <c r="AF88" s="2999"/>
      <c r="AG88" s="2999"/>
      <c r="AH88" s="2999"/>
      <c r="AI88" s="2999"/>
      <c r="AJ88" s="2999"/>
      <c r="AK88" s="2999"/>
      <c r="AL88" s="2999"/>
      <c r="AM88" s="567"/>
      <c r="AN88" s="567"/>
      <c r="AO88" s="561"/>
      <c r="AP88" s="561"/>
      <c r="AQ88" s="561"/>
      <c r="AR88" s="562"/>
      <c r="AS88" s="2996"/>
      <c r="AT88" s="2996"/>
      <c r="AU88" s="2996"/>
      <c r="AV88" s="2996"/>
      <c r="AW88" s="2996"/>
      <c r="AX88" s="2996"/>
      <c r="AY88" s="2996"/>
      <c r="AZ88" s="2996"/>
      <c r="BA88" s="2996"/>
      <c r="BB88" s="2987"/>
      <c r="BC88" s="2987"/>
      <c r="BD88" s="2987"/>
      <c r="BE88" s="2987"/>
      <c r="BF88" s="2988"/>
      <c r="BU88" s="475"/>
      <c r="BV88" s="475"/>
      <c r="BW88" s="475"/>
      <c r="BY88" s="2838"/>
      <c r="CA88" s="247" t="str">
        <f>IF(C88="□","０","選択")</f>
        <v>選択</v>
      </c>
    </row>
    <row r="89" spans="3:83" s="247" customFormat="1" ht="9.4" customHeight="1">
      <c r="C89" s="563"/>
      <c r="D89" s="3000"/>
      <c r="E89" s="3000"/>
      <c r="F89" s="3000"/>
      <c r="G89" s="3000"/>
      <c r="H89" s="3000"/>
      <c r="I89" s="3000"/>
      <c r="J89" s="3000"/>
      <c r="K89" s="3000"/>
      <c r="L89" s="3000"/>
      <c r="M89" s="3000"/>
      <c r="N89" s="3000"/>
      <c r="O89" s="3000"/>
      <c r="P89" s="3000"/>
      <c r="Q89" s="3000"/>
      <c r="R89" s="3000"/>
      <c r="S89" s="3000"/>
      <c r="T89" s="3000"/>
      <c r="U89" s="3000"/>
      <c r="V89" s="3000"/>
      <c r="W89" s="3000"/>
      <c r="X89" s="3000"/>
      <c r="Y89" s="3000"/>
      <c r="Z89" s="3000"/>
      <c r="AA89" s="3000"/>
      <c r="AB89" s="3000"/>
      <c r="AC89" s="3000"/>
      <c r="AD89" s="3000"/>
      <c r="AE89" s="3000"/>
      <c r="AF89" s="3000"/>
      <c r="AG89" s="3000"/>
      <c r="AH89" s="3000"/>
      <c r="AI89" s="3000"/>
      <c r="AJ89" s="3000"/>
      <c r="AK89" s="3000"/>
      <c r="AL89" s="3000"/>
      <c r="AM89" s="568"/>
      <c r="AN89" s="568"/>
      <c r="AO89" s="564"/>
      <c r="AP89" s="564"/>
      <c r="AQ89" s="564"/>
      <c r="AR89" s="565"/>
      <c r="AS89" s="3001"/>
      <c r="AT89" s="3001"/>
      <c r="AU89" s="3001"/>
      <c r="AV89" s="3001"/>
      <c r="AW89" s="3001"/>
      <c r="AX89" s="3001"/>
      <c r="AY89" s="3001"/>
      <c r="AZ89" s="3001"/>
      <c r="BA89" s="3001"/>
      <c r="BB89" s="2997"/>
      <c r="BC89" s="2997"/>
      <c r="BD89" s="2997"/>
      <c r="BE89" s="2997"/>
      <c r="BF89" s="2998"/>
      <c r="BU89" s="475"/>
      <c r="BV89" s="475"/>
      <c r="BW89" s="475"/>
      <c r="BY89" s="2838"/>
    </row>
    <row r="90" spans="3:83" s="247" customFormat="1" ht="9.4" customHeight="1">
      <c r="C90" s="557"/>
      <c r="D90" s="2992" t="s">
        <v>495</v>
      </c>
      <c r="E90" s="2992"/>
      <c r="F90" s="2992"/>
      <c r="G90" s="2992"/>
      <c r="H90" s="2992"/>
      <c r="I90" s="2992"/>
      <c r="J90" s="2992"/>
      <c r="K90" s="2992"/>
      <c r="L90" s="2992"/>
      <c r="M90" s="2992"/>
      <c r="N90" s="2992"/>
      <c r="O90" s="2992"/>
      <c r="P90" s="2992"/>
      <c r="Q90" s="2992"/>
      <c r="R90" s="2992"/>
      <c r="S90" s="2992"/>
      <c r="T90" s="2992"/>
      <c r="U90" s="2992"/>
      <c r="V90" s="2992"/>
      <c r="W90" s="2992"/>
      <c r="X90" s="2992"/>
      <c r="Y90" s="2992"/>
      <c r="Z90" s="2992"/>
      <c r="AA90" s="2992"/>
      <c r="AB90" s="2992"/>
      <c r="AC90" s="2992"/>
      <c r="AD90" s="2992"/>
      <c r="AE90" s="2992"/>
      <c r="AF90" s="2992"/>
      <c r="AG90" s="2992"/>
      <c r="AH90" s="2992"/>
      <c r="AI90" s="2992"/>
      <c r="AJ90" s="2992"/>
      <c r="AK90" s="2992"/>
      <c r="AL90" s="2992"/>
      <c r="AM90" s="2992"/>
      <c r="AN90" s="2992"/>
      <c r="AO90" s="558"/>
      <c r="AP90" s="558"/>
      <c r="AQ90" s="558"/>
      <c r="AR90" s="559"/>
      <c r="AS90" s="2995"/>
      <c r="AT90" s="2995"/>
      <c r="AU90" s="2995"/>
      <c r="AV90" s="2995"/>
      <c r="AW90" s="2995"/>
      <c r="AX90" s="2995"/>
      <c r="AY90" s="2995"/>
      <c r="AZ90" s="2995"/>
      <c r="BA90" s="2995"/>
      <c r="BB90" s="2984" t="s">
        <v>494</v>
      </c>
      <c r="BC90" s="2985"/>
      <c r="BD90" s="2985"/>
      <c r="BE90" s="2985"/>
      <c r="BF90" s="2986"/>
      <c r="BU90" s="475"/>
      <c r="BV90" s="475"/>
      <c r="BW90" s="475"/>
      <c r="BY90" s="2838"/>
      <c r="CA90" s="247" t="s">
        <v>171</v>
      </c>
    </row>
    <row r="91" spans="3:83" s="247" customFormat="1" ht="9.4" customHeight="1">
      <c r="C91" s="560"/>
      <c r="D91" s="2999"/>
      <c r="E91" s="2999"/>
      <c r="F91" s="2999"/>
      <c r="G91" s="2999"/>
      <c r="H91" s="2999"/>
      <c r="I91" s="2999"/>
      <c r="J91" s="2999"/>
      <c r="K91" s="2999"/>
      <c r="L91" s="2999"/>
      <c r="M91" s="2999"/>
      <c r="N91" s="2999"/>
      <c r="O91" s="2999"/>
      <c r="P91" s="2999"/>
      <c r="Q91" s="2999"/>
      <c r="R91" s="2999"/>
      <c r="S91" s="2999"/>
      <c r="T91" s="2999"/>
      <c r="U91" s="2999"/>
      <c r="V91" s="2999"/>
      <c r="W91" s="2999"/>
      <c r="X91" s="2999"/>
      <c r="Y91" s="2999"/>
      <c r="Z91" s="2999"/>
      <c r="AA91" s="2999"/>
      <c r="AB91" s="2999"/>
      <c r="AC91" s="2999"/>
      <c r="AD91" s="2999"/>
      <c r="AE91" s="2999"/>
      <c r="AF91" s="2999"/>
      <c r="AG91" s="2999"/>
      <c r="AH91" s="2999"/>
      <c r="AI91" s="2999"/>
      <c r="AJ91" s="2999"/>
      <c r="AK91" s="2999"/>
      <c r="AL91" s="2999"/>
      <c r="AM91" s="2999"/>
      <c r="AN91" s="2999"/>
      <c r="AO91" s="561"/>
      <c r="AP91" s="561"/>
      <c r="AQ91" s="561"/>
      <c r="AR91" s="562"/>
      <c r="AS91" s="2996"/>
      <c r="AT91" s="2996"/>
      <c r="AU91" s="2996"/>
      <c r="AV91" s="2996"/>
      <c r="AW91" s="2996"/>
      <c r="AX91" s="2996"/>
      <c r="AY91" s="2996"/>
      <c r="AZ91" s="2996"/>
      <c r="BA91" s="2996"/>
      <c r="BB91" s="2987"/>
      <c r="BC91" s="2987"/>
      <c r="BD91" s="2987"/>
      <c r="BE91" s="2987"/>
      <c r="BF91" s="2988"/>
      <c r="BU91" s="112"/>
      <c r="BV91" s="112"/>
      <c r="BW91" s="112"/>
      <c r="BX91" s="112"/>
      <c r="CA91" s="247" t="s">
        <v>172</v>
      </c>
    </row>
    <row r="92" spans="3:83" s="247" customFormat="1" ht="9.4" customHeight="1" thickBot="1">
      <c r="C92" s="569"/>
      <c r="D92" s="3002"/>
      <c r="E92" s="3002"/>
      <c r="F92" s="3002"/>
      <c r="G92" s="3002"/>
      <c r="H92" s="3002"/>
      <c r="I92" s="3002"/>
      <c r="J92" s="3002"/>
      <c r="K92" s="3002"/>
      <c r="L92" s="3002"/>
      <c r="M92" s="3002"/>
      <c r="N92" s="3002"/>
      <c r="O92" s="3002"/>
      <c r="P92" s="3002"/>
      <c r="Q92" s="3002"/>
      <c r="R92" s="3002"/>
      <c r="S92" s="3002"/>
      <c r="T92" s="3002"/>
      <c r="U92" s="3002"/>
      <c r="V92" s="3002"/>
      <c r="W92" s="3002"/>
      <c r="X92" s="3002"/>
      <c r="Y92" s="3002"/>
      <c r="Z92" s="3002"/>
      <c r="AA92" s="3002"/>
      <c r="AB92" s="3002"/>
      <c r="AC92" s="3002"/>
      <c r="AD92" s="3002"/>
      <c r="AE92" s="3002"/>
      <c r="AF92" s="3002"/>
      <c r="AG92" s="3002"/>
      <c r="AH92" s="3002"/>
      <c r="AI92" s="3002"/>
      <c r="AJ92" s="3002"/>
      <c r="AK92" s="3002"/>
      <c r="AL92" s="3002"/>
      <c r="AM92" s="3002"/>
      <c r="AN92" s="3002"/>
      <c r="AO92" s="570"/>
      <c r="AP92" s="570"/>
      <c r="AQ92" s="570"/>
      <c r="AR92" s="571"/>
      <c r="AS92" s="2996"/>
      <c r="AT92" s="2996"/>
      <c r="AU92" s="2996"/>
      <c r="AV92" s="2996"/>
      <c r="AW92" s="2996"/>
      <c r="AX92" s="2996"/>
      <c r="AY92" s="2996"/>
      <c r="AZ92" s="2996"/>
      <c r="BA92" s="2996"/>
      <c r="BB92" s="2989"/>
      <c r="BC92" s="2989"/>
      <c r="BD92" s="2989"/>
      <c r="BE92" s="2989"/>
      <c r="BF92" s="2990"/>
      <c r="BU92" s="112"/>
      <c r="BV92" s="112"/>
      <c r="BW92" s="112"/>
      <c r="BX92" s="112"/>
      <c r="CA92" s="247" t="e">
        <f xml:space="preserve"> NOT(OR(($BH$77:$BK$78="ＯＫ"),(BI79="補助額を選択してください")))</f>
        <v>#VALUE!</v>
      </c>
    </row>
    <row r="93" spans="3:83" s="247" customFormat="1" ht="9.75" customHeight="1">
      <c r="AB93" s="572"/>
      <c r="AC93" s="572"/>
      <c r="AD93" s="2975" t="s">
        <v>563</v>
      </c>
      <c r="AE93" s="2976"/>
      <c r="AF93" s="2976"/>
      <c r="AG93" s="2976"/>
      <c r="AH93" s="2976"/>
      <c r="AI93" s="2976"/>
      <c r="AJ93" s="2976"/>
      <c r="AK93" s="2976"/>
      <c r="AL93" s="2976"/>
      <c r="AM93" s="2976"/>
      <c r="AN93" s="2976"/>
      <c r="AO93" s="2976"/>
      <c r="AP93" s="2976"/>
      <c r="AQ93" s="2976"/>
      <c r="AR93" s="573"/>
      <c r="AS93" s="2981">
        <f>SUM(AS84:BA92)</f>
        <v>0</v>
      </c>
      <c r="AT93" s="2981"/>
      <c r="AU93" s="2981"/>
      <c r="AV93" s="2981"/>
      <c r="AW93" s="2981"/>
      <c r="AX93" s="2981"/>
      <c r="AY93" s="2981"/>
      <c r="AZ93" s="2981"/>
      <c r="BA93" s="2981"/>
      <c r="BB93" s="2984" t="s">
        <v>494</v>
      </c>
      <c r="BC93" s="2985"/>
      <c r="BD93" s="2985"/>
      <c r="BE93" s="2985"/>
      <c r="BF93" s="2986"/>
      <c r="BG93" s="112"/>
      <c r="BH93" s="112"/>
      <c r="BI93" s="112"/>
      <c r="BJ93" s="112"/>
      <c r="BK93" s="112"/>
      <c r="BL93" s="112"/>
      <c r="BM93" s="112"/>
      <c r="BN93" s="112"/>
      <c r="BO93" s="112"/>
      <c r="BP93" s="112"/>
      <c r="BQ93" s="112"/>
      <c r="BR93" s="112"/>
      <c r="BS93" s="112"/>
      <c r="BT93" s="112"/>
      <c r="BU93" s="112"/>
      <c r="BV93" s="112"/>
      <c r="BW93" s="112"/>
      <c r="BX93" s="112"/>
    </row>
    <row r="94" spans="3:83" s="247" customFormat="1" ht="9.75" customHeight="1">
      <c r="AB94" s="574"/>
      <c r="AC94" s="574"/>
      <c r="AD94" s="2977"/>
      <c r="AE94" s="2978"/>
      <c r="AF94" s="2978"/>
      <c r="AG94" s="2978"/>
      <c r="AH94" s="2978"/>
      <c r="AI94" s="2978"/>
      <c r="AJ94" s="2978"/>
      <c r="AK94" s="2978"/>
      <c r="AL94" s="2978"/>
      <c r="AM94" s="2978"/>
      <c r="AN94" s="2978"/>
      <c r="AO94" s="2978"/>
      <c r="AP94" s="2978"/>
      <c r="AQ94" s="2978"/>
      <c r="AR94" s="2"/>
      <c r="AS94" s="2982"/>
      <c r="AT94" s="2982"/>
      <c r="AU94" s="2982"/>
      <c r="AV94" s="2982"/>
      <c r="AW94" s="2982"/>
      <c r="AX94" s="2982"/>
      <c r="AY94" s="2982"/>
      <c r="AZ94" s="2982"/>
      <c r="BA94" s="2982"/>
      <c r="BB94" s="2987"/>
      <c r="BC94" s="2987"/>
      <c r="BD94" s="2987"/>
      <c r="BE94" s="2987"/>
      <c r="BF94" s="2988"/>
      <c r="BG94" s="112"/>
      <c r="BH94" s="112"/>
      <c r="BI94" s="112"/>
      <c r="BJ94" s="112"/>
      <c r="BK94" s="112"/>
      <c r="BL94" s="112"/>
      <c r="BM94" s="112"/>
      <c r="BN94" s="112"/>
      <c r="BO94" s="112"/>
      <c r="BP94" s="112"/>
      <c r="BQ94" s="112"/>
      <c r="BR94" s="112"/>
      <c r="BS94" s="112"/>
      <c r="BT94" s="112"/>
      <c r="BU94" s="112"/>
      <c r="BV94" s="112"/>
      <c r="BW94" s="112"/>
      <c r="BX94" s="112"/>
      <c r="CA94" s="247">
        <f>AB79-AU79</f>
        <v>0</v>
      </c>
    </row>
    <row r="95" spans="3:83" s="247" customFormat="1" ht="9.75" customHeight="1" thickBot="1">
      <c r="AB95" s="574"/>
      <c r="AC95" s="574"/>
      <c r="AD95" s="2979"/>
      <c r="AE95" s="2980"/>
      <c r="AF95" s="2980"/>
      <c r="AG95" s="2980"/>
      <c r="AH95" s="2980"/>
      <c r="AI95" s="2980"/>
      <c r="AJ95" s="2980"/>
      <c r="AK95" s="2980"/>
      <c r="AL95" s="2980"/>
      <c r="AM95" s="2980"/>
      <c r="AN95" s="2980"/>
      <c r="AO95" s="2980"/>
      <c r="AP95" s="2980"/>
      <c r="AQ95" s="2980"/>
      <c r="AR95" s="575"/>
      <c r="AS95" s="2983"/>
      <c r="AT95" s="2983"/>
      <c r="AU95" s="2983"/>
      <c r="AV95" s="2983"/>
      <c r="AW95" s="2983"/>
      <c r="AX95" s="2983"/>
      <c r="AY95" s="2983"/>
      <c r="AZ95" s="2983"/>
      <c r="BA95" s="2983"/>
      <c r="BB95" s="2989"/>
      <c r="BC95" s="2989"/>
      <c r="BD95" s="2989"/>
      <c r="BE95" s="2989"/>
      <c r="BF95" s="2990"/>
      <c r="BG95" s="112"/>
      <c r="BH95" s="112"/>
      <c r="BI95" s="112"/>
      <c r="BJ95" s="112"/>
      <c r="BK95" s="112"/>
      <c r="BL95" s="112"/>
      <c r="BM95" s="112"/>
      <c r="BN95" s="112"/>
      <c r="BO95" s="112"/>
      <c r="BP95" s="112"/>
      <c r="BQ95" s="112"/>
      <c r="BR95" s="112"/>
      <c r="BS95" s="112"/>
      <c r="BT95" s="112"/>
      <c r="BU95" s="112"/>
      <c r="BV95" s="112"/>
      <c r="BW95" s="112"/>
      <c r="BX95" s="112"/>
      <c r="CA95" s="247" t="str">
        <f>IF(CA94&lt;0,"申請額が超過しています","適")</f>
        <v>適</v>
      </c>
    </row>
    <row r="96" spans="3:83" s="260" customFormat="1" ht="9"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row r="181" ht="10.5" customHeight="1"/>
    <row r="182" ht="10.5" customHeight="1"/>
    <row r="183" ht="10.5" customHeight="1"/>
    <row r="184" ht="10.5" customHeight="1"/>
    <row r="185" ht="10.5" customHeight="1"/>
    <row r="186" ht="10.5" customHeight="1"/>
    <row r="187" ht="10.5" customHeight="1"/>
  </sheetData>
  <sheetProtection algorithmName="SHA-512" hashValue="5KXj9g3nJijJpI1c3cjHmyxmnlwNL+yeMlU5p3W1/3sczfBtWwNmofmHHAEiFP5giVdSR7uLyQaKnsaI4MCzdQ==" saltValue="LlzbbIqeN78T4bij6lh+EQ==" spinCount="100000" sheet="1" objects="1" scenarios="1" selectLockedCells="1"/>
  <protectedRanges>
    <protectedRange sqref="AG67:AN70" name="範囲1"/>
  </protectedRanges>
  <mergeCells count="173">
    <mergeCell ref="AD93:AQ95"/>
    <mergeCell ref="AS93:BA95"/>
    <mergeCell ref="BB93:BF95"/>
    <mergeCell ref="BY82:BY83"/>
    <mergeCell ref="D84:AP86"/>
    <mergeCell ref="AS84:BA86"/>
    <mergeCell ref="BB84:BF86"/>
    <mergeCell ref="BY85:BY87"/>
    <mergeCell ref="D87:AL89"/>
    <mergeCell ref="AS87:BA89"/>
    <mergeCell ref="BB87:BF89"/>
    <mergeCell ref="BY88:BY90"/>
    <mergeCell ref="D90:AN92"/>
    <mergeCell ref="AS90:BA92"/>
    <mergeCell ref="BB90:BF92"/>
    <mergeCell ref="C79:AA80"/>
    <mergeCell ref="B75:AB76"/>
    <mergeCell ref="AZ79:BF80"/>
    <mergeCell ref="C82:AQ83"/>
    <mergeCell ref="AS82:BA83"/>
    <mergeCell ref="C77:AJ78"/>
    <mergeCell ref="AK77:BF78"/>
    <mergeCell ref="AB79:AF80"/>
    <mergeCell ref="AG79:AJ80"/>
    <mergeCell ref="AK79:AS80"/>
    <mergeCell ref="AU79:AY80"/>
    <mergeCell ref="C38:E65"/>
    <mergeCell ref="BC67:BD70"/>
    <mergeCell ref="BE67:BR70"/>
    <mergeCell ref="BS67:BT70"/>
    <mergeCell ref="BW67:BW70"/>
    <mergeCell ref="C71:AY74"/>
    <mergeCell ref="BA71:BD73"/>
    <mergeCell ref="BE71:BR73"/>
    <mergeCell ref="BS71:BT73"/>
    <mergeCell ref="BW71:BW73"/>
    <mergeCell ref="F58:H65"/>
    <mergeCell ref="J58:X59"/>
    <mergeCell ref="Y58:AY59"/>
    <mergeCell ref="BA58:BR59"/>
    <mergeCell ref="BS58:BT59"/>
    <mergeCell ref="J60:X61"/>
    <mergeCell ref="Y60:AY61"/>
    <mergeCell ref="BA60:BR61"/>
    <mergeCell ref="BS60:BT61"/>
    <mergeCell ref="C66:T70"/>
    <mergeCell ref="U66:AZ66"/>
    <mergeCell ref="BA66:BD66"/>
    <mergeCell ref="BE66:BR66"/>
    <mergeCell ref="BS66:BT66"/>
    <mergeCell ref="U67:AF70"/>
    <mergeCell ref="AG67:AN70"/>
    <mergeCell ref="AO67:AP70"/>
    <mergeCell ref="AQ67:BB70"/>
    <mergeCell ref="J62:W63"/>
    <mergeCell ref="X62:X63"/>
    <mergeCell ref="Y62:AY63"/>
    <mergeCell ref="BA62:BR63"/>
    <mergeCell ref="BS62:BT63"/>
    <mergeCell ref="I64:I65"/>
    <mergeCell ref="J64:W65"/>
    <mergeCell ref="X64:X65"/>
    <mergeCell ref="Y64:AY65"/>
    <mergeCell ref="BA64:BR65"/>
    <mergeCell ref="I62:I63"/>
    <mergeCell ref="BS64:BT65"/>
    <mergeCell ref="F54:H57"/>
    <mergeCell ref="J54:AY55"/>
    <mergeCell ref="BA54:BR55"/>
    <mergeCell ref="BS54:BT55"/>
    <mergeCell ref="J56:AY57"/>
    <mergeCell ref="BA56:BR57"/>
    <mergeCell ref="BS56:BT57"/>
    <mergeCell ref="J50:AY51"/>
    <mergeCell ref="BA50:BR51"/>
    <mergeCell ref="BS50:BT51"/>
    <mergeCell ref="J52:AY53"/>
    <mergeCell ref="BA52:BR53"/>
    <mergeCell ref="BS52:BT53"/>
    <mergeCell ref="BW44:BW47"/>
    <mergeCell ref="F46:H49"/>
    <mergeCell ref="J46:AY47"/>
    <mergeCell ref="BA46:BR47"/>
    <mergeCell ref="BS46:BT47"/>
    <mergeCell ref="J48:AY49"/>
    <mergeCell ref="BA48:BR49"/>
    <mergeCell ref="BS48:BT49"/>
    <mergeCell ref="BW48:BW53"/>
    <mergeCell ref="F50:H53"/>
    <mergeCell ref="F38:H45"/>
    <mergeCell ref="J42:X43"/>
    <mergeCell ref="Y42:AY43"/>
    <mergeCell ref="BA42:BR43"/>
    <mergeCell ref="BS42:BT43"/>
    <mergeCell ref="J44:X45"/>
    <mergeCell ref="Y44:AY45"/>
    <mergeCell ref="BA44:BR45"/>
    <mergeCell ref="BS44:BT45"/>
    <mergeCell ref="BS38:BT39"/>
    <mergeCell ref="BW38:BW41"/>
    <mergeCell ref="J40:X41"/>
    <mergeCell ref="Y40:AY41"/>
    <mergeCell ref="BA40:BR41"/>
    <mergeCell ref="BS40:BT41"/>
    <mergeCell ref="BW34:BW37"/>
    <mergeCell ref="J36:X37"/>
    <mergeCell ref="Y36:AY37"/>
    <mergeCell ref="BA36:BR37"/>
    <mergeCell ref="BS36:BT37"/>
    <mergeCell ref="J38:X39"/>
    <mergeCell ref="Y38:AY39"/>
    <mergeCell ref="BA38:BR39"/>
    <mergeCell ref="BW28:BW31"/>
    <mergeCell ref="J30:X31"/>
    <mergeCell ref="Y30:AY31"/>
    <mergeCell ref="BA30:BR31"/>
    <mergeCell ref="BS30:BT31"/>
    <mergeCell ref="J32:X33"/>
    <mergeCell ref="Y32:AY33"/>
    <mergeCell ref="BA32:BR33"/>
    <mergeCell ref="BS32:BT33"/>
    <mergeCell ref="C28:E37"/>
    <mergeCell ref="F28:H37"/>
    <mergeCell ref="J28:X29"/>
    <mergeCell ref="Y28:AY29"/>
    <mergeCell ref="BA28:BR29"/>
    <mergeCell ref="BS28:BT29"/>
    <mergeCell ref="J34:X35"/>
    <mergeCell ref="Y34:AY35"/>
    <mergeCell ref="BA34:BR35"/>
    <mergeCell ref="BS34:BT35"/>
    <mergeCell ref="U14:BT15"/>
    <mergeCell ref="R16:T17"/>
    <mergeCell ref="U16:BT17"/>
    <mergeCell ref="AP20:AV21"/>
    <mergeCell ref="AW20:AY21"/>
    <mergeCell ref="AZ20:BR21"/>
    <mergeCell ref="BS20:BT21"/>
    <mergeCell ref="B23:BU24"/>
    <mergeCell ref="BZ24:BZ26"/>
    <mergeCell ref="B25:BU25"/>
    <mergeCell ref="F26:AZ27"/>
    <mergeCell ref="BA26:BT27"/>
    <mergeCell ref="C20:E21"/>
    <mergeCell ref="F20:Q21"/>
    <mergeCell ref="R20:R21"/>
    <mergeCell ref="S20:Y21"/>
    <mergeCell ref="Z20:AL21"/>
    <mergeCell ref="AM20:AN21"/>
    <mergeCell ref="A3:A7"/>
    <mergeCell ref="D3:M4"/>
    <mergeCell ref="N3:U4"/>
    <mergeCell ref="BZ6:BZ9"/>
    <mergeCell ref="CA6:CA9"/>
    <mergeCell ref="C7:BT8"/>
    <mergeCell ref="W9:AZ9"/>
    <mergeCell ref="W3:BN4"/>
    <mergeCell ref="B10:AC11"/>
    <mergeCell ref="BZ10:BZ21"/>
    <mergeCell ref="CA10:CA21"/>
    <mergeCell ref="C12:E13"/>
    <mergeCell ref="F12:Q13"/>
    <mergeCell ref="S12:AX13"/>
    <mergeCell ref="C18:E19"/>
    <mergeCell ref="F18:Q19"/>
    <mergeCell ref="R18:R19"/>
    <mergeCell ref="S18:AX19"/>
    <mergeCell ref="AZ18:BR19"/>
    <mergeCell ref="BS18:BT19"/>
    <mergeCell ref="AZ12:BR13"/>
    <mergeCell ref="BS12:BT13"/>
    <mergeCell ref="C14:Q17"/>
    <mergeCell ref="R14:T15"/>
  </mergeCells>
  <phoneticPr fontId="1"/>
  <conditionalFormatting sqref="C18:BT19">
    <cfRule type="expression" dxfId="16" priority="7">
      <formula>($C$18="□")</formula>
    </cfRule>
  </conditionalFormatting>
  <conditionalFormatting sqref="C20:BT21">
    <cfRule type="expression" dxfId="15" priority="6">
      <formula>($C$20="□")</formula>
    </cfRule>
  </conditionalFormatting>
  <conditionalFormatting sqref="C12:BT17">
    <cfRule type="expression" dxfId="14" priority="5">
      <formula>($C$12="□")</formula>
    </cfRule>
  </conditionalFormatting>
  <conditionalFormatting sqref="I28:BR65 U66:BR70 BA71:BR73 AS84:BA92">
    <cfRule type="expression" dxfId="13" priority="1">
      <formula>($CF$13="□")</formula>
    </cfRule>
  </conditionalFormatting>
  <dataValidations xWindow="743" yWindow="679" count="20">
    <dataValidation type="decimal" operator="greaterThanOrEqual" allowBlank="1" showInputMessage="1" showErrorMessage="1" sqref="BA56:BR57" xr:uid="{2A5A0FAF-2BED-40A8-8F93-BDD00384350D}">
      <formula1>0</formula1>
    </dataValidation>
    <dataValidation type="whole" operator="greaterThanOrEqual" allowBlank="1" showInputMessage="1" showErrorMessage="1" sqref="BA28:BR55 BA58:BR61" xr:uid="{8CB21F62-D7B5-4B82-B6E2-00BE102C17F2}">
      <formula1>0</formula1>
    </dataValidation>
    <dataValidation allowBlank="1" showInputMessage="1" showErrorMessage="1" prompt="本様式では申請不可_x000a__x000a_様式９－２を作成してください" sqref="R16:T17" xr:uid="{AC05F17B-9382-41F0-9F50-D836360C5BD2}"/>
    <dataValidation type="list" allowBlank="1" showInputMessage="1" showErrorMessage="1" prompt="申請方法を選択してください" sqref="R14:T15" xr:uid="{4FCB575E-3683-4B75-8836-7C1151C7DD6C}">
      <formula1>"■,□"</formula1>
    </dataValidation>
    <dataValidation type="custom" allowBlank="1" showDropDown="1" showInputMessage="1" showErrorMessage="1" prompt="工事請負契約書の契約金額(税抜)を記入してください" sqref="AY12:AY13 AZ12 AY18:AY19 AZ18" xr:uid="{817CD522-DDE2-44B4-8D37-096B26F8DC5B}">
      <formula1>(C12="■")</formula1>
    </dataValidation>
    <dataValidation type="custom" allowBlank="1" showInputMessage="1" showErrorMessage="1" sqref="Z20:AL21" xr:uid="{57001C5D-1477-4D0C-95CF-B40E1B20C040}">
      <formula1>(C20="■")</formula1>
    </dataValidation>
    <dataValidation type="custom" allowBlank="1" showDropDown="1" showInputMessage="1" showErrorMessage="1" prompt="売買契約の場合、建物金額を税抜きで記入してください" sqref="AZ20" xr:uid="{B4C14BD9-B612-409E-A988-990E6B440404}">
      <formula1>(E20="■")</formula1>
    </dataValidation>
    <dataValidation type="list" allowBlank="1" showInputMessage="1" showErrorMessage="1" prompt="申請方法を選択してください_x000a__x000a_1/10で申請の場合は様式６－２を入力してください" sqref="WMD16:WMF17 WVZ16:WWB17 JN16:JP17 TJ16:TL17 ADF16:ADH17 ANB16:AND17 AWX16:AWZ17 BGT16:BGV17 BQP16:BQR17 CAL16:CAN17 CKH16:CKJ17 CUD16:CUF17 DDZ16:DEB17 DNV16:DNX17 DXR16:DXT17 EHN16:EHP17 ERJ16:ERL17 FBF16:FBH17 FLB16:FLD17 FUX16:FUZ17 GET16:GEV17 GOP16:GOR17 GYL16:GYN17 HIH16:HIJ17 HSD16:HSF17 IBZ16:ICB17 ILV16:ILX17 IVR16:IVT17 JFN16:JFP17 JPJ16:JPL17 JZF16:JZH17 KJB16:KJD17 KSX16:KSZ17 LCT16:LCV17 LMP16:LMR17 LWL16:LWN17 MGH16:MGJ17 MQD16:MQF17 MZZ16:NAB17 NJV16:NJX17 NTR16:NTT17 ODN16:ODP17 ONJ16:ONL17 OXF16:OXH17 PHB16:PHD17 PQX16:PQZ17 QAT16:QAV17 QKP16:QKR17 QUL16:QUN17 REH16:REJ17 ROD16:ROF17 RXZ16:RYB17 SHV16:SHX17 SRR16:SRT17 TBN16:TBP17 TLJ16:TLL17 TVF16:TVH17 UFB16:UFD17 UOX16:UOZ17 UYT16:UYV17 VIP16:VIR17 VSL16:VSN17 WCH16:WCJ17" xr:uid="{05D35B04-4C23-4006-9E96-5052F12A1ED0}">
      <formula1>INDIRECT(LU100)</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4E1C74AD-739C-4A1F-8B77-5142615E62C6}">
      <formula1>$C$16&lt;&gt;"□"</formula1>
    </dataValidation>
    <dataValidation type="list" allowBlank="1" showInputMessage="1" showErrorMessage="1" prompt="申請方法を選択してください" sqref="WVZ14:WWB15 JN14:JP15 TJ14:TL15 ADF14:ADH15 ANB14:AND15 AWX14:AWZ15 BGT14:BGV15 BQP14:BQR15 CAL14:CAN15 CKH14:CKJ15 CUD14:CUF15 DDZ14:DEB15 DNV14:DNX15 DXR14:DXT15 EHN14:EHP15 ERJ14:ERL15 FBF14:FBH15 FLB14:FLD15 FUX14:FUZ15 GET14:GEV15 GOP14:GOR15 GYL14:GYN15 HIH14:HIJ15 HSD14:HSF15 IBZ14:ICB15 ILV14:ILX15 IVR14:IVT15 JFN14:JFP15 JPJ14:JPL15 JZF14:JZH15 KJB14:KJD15 KSX14:KSZ15 LCT14:LCV15 LMP14:LMR15 LWL14:LWN15 MGH14:MGJ15 MQD14:MQF15 MZZ14:NAB15 NJV14:NJX15 NTR14:NTT15 ODN14:ODP15 ONJ14:ONL15 OXF14:OXH15 PHB14:PHD15 PQX14:PQZ15 QAT14:QAV15 QKP14:QKR15 QUL14:QUN15 REH14:REJ15 ROD14:ROF15 RXZ14:RYB15 SHV14:SHX15 SRR14:SRT15 TBN14:TBP15 TLJ14:TLL15 TVF14:TVH15 UFB14:UFD15 UOX14:UOZ15 UYT14:UYV15 VIP14:VIR15 VSL14:VSN15 WCH14:WCJ15 WMD14:WMF15" xr:uid="{11F8C525-7A36-45BC-94AB-04B636856AF8}">
      <formula1>INDIRECT(LU100)</formula1>
    </dataValidation>
    <dataValidation type="custom" allowBlank="1" showInputMessage="1" showErrorMessage="1" error="1/10の場合は入力できません_x000a_様式6-2に入力してください" sqref="VIH62:VIU65 JU28:KU35 TQ28:UQ35 ADM28:AEM35 ANI28:AOI35 AXE28:AYE35 BHA28:BIA35 BQW28:BRW35 CAS28:CBS35 CKO28:CLO35 CUK28:CVK35 DEG28:DFG35 DOC28:DPC35 DXY28:DYY35 EHU28:EIU35 ERQ28:ESQ35 FBM28:FCM35 FLI28:FMI35 FVE28:FWE35 GFA28:GGA35 GOW28:GPW35 GYS28:GZS35 HIO28:HJO35 HSK28:HTK35 ICG28:IDG35 IMC28:INC35 IVY28:IWY35 JFU28:JGU35 JPQ28:JQQ35 JZM28:KAM35 KJI28:KKI35 KTE28:KUE35 LDA28:LEA35 LMW28:LNW35 LWS28:LXS35 MGO28:MHO35 MQK28:MRK35 NAG28:NBG35 NKC28:NLC35 NTY28:NUY35 ODU28:OEU35 ONQ28:OOQ35 OXM28:OYM35 PHI28:PII35 PRE28:PSE35 QBA28:QCA35 QKW28:QLW35 QUS28:QVS35 REO28:RFO35 ROK28:RPK35 RYG28:RZG35 SIC28:SJC35 SRY28:SSY35 TBU28:TCU35 TLQ28:TMQ35 TVM28:TWM35 UFI28:UGI35 UPE28:UQE35 UZA28:VAA35 VIW28:VJW35 VSS28:VTS35 WCO28:WDO35 WMK28:WNK35 WWG28:WXG35 VSD62:VSQ65 JU38:KU45 TQ38:UQ45 ADM38:AEM45 ANI38:AOI45 AXE38:AYE45 BHA38:BIA45 BQW38:BRW45 CAS38:CBS45 CKO38:CLO45 CUK38:CVK45 DEG38:DFG45 DOC38:DPC45 DXY38:DYY45 EHU38:EIU45 ERQ38:ESQ45 FBM38:FCM45 FLI38:FMI45 FVE38:FWE45 GFA38:GGA45 GOW38:GPW45 GYS38:GZS45 HIO38:HJO45 HSK38:HTK45 ICG38:IDG45 IMC38:INC45 IVY38:IWY45 JFU38:JGU45 JPQ38:JQQ45 JZM38:KAM45 KJI38:KKI45 KTE38:KUE45 LDA38:LEA45 LMW38:LNW45 LWS38:LXS45 MGO38:MHO45 MQK38:MRK45 NAG38:NBG45 NKC38:NLC45 NTY38:NUY45 ODU38:OEU45 ONQ38:OOQ45 OXM38:OYM45 PHI38:PII45 PRE38:PSE45 QBA38:QCA45 QKW38:QLW45 QUS38:QVS45 REO38:RFO45 ROK38:RPK45 RYG38:RZG45 SIC38:SJC45 SRY38:SSY45 TBU38:TCU45 TLQ38:TMQ45 TVM38:TWM45 UFI38:UGI45 UPE38:UQE45 UZA38:VAA45 VIW38:VJW45 VSS38:VTS45 WCO38:WDO45 WMK38:WNK45 WWG38:WXG45 WBZ62:WCM65 JF46:KU57 TB46:UQ57 ACX46:AEM57 AMT46:AOI57 AWP46:AYE57 BGL46:BIA57 BQH46:BRW57 CAD46:CBS57 CJZ46:CLO57 CTV46:CVK57 DDR46:DFG57 DNN46:DPC57 DXJ46:DYY57 EHF46:EIU57 ERB46:ESQ57 FAX46:FCM57 FKT46:FMI57 FUP46:FWE57 GEL46:GGA57 GOH46:GPW57 GYD46:GZS57 HHZ46:HJO57 HRV46:HTK57 IBR46:IDG57 ILN46:INC57 IVJ46:IWY57 JFF46:JGU57 JPB46:JQQ57 JYX46:KAM57 KIT46:KKI57 KSP46:KUE57 LCL46:LEA57 LMH46:LNW57 LWD46:LXS57 MFZ46:MHO57 MPV46:MRK57 MZR46:NBG57 NJN46:NLC57 NTJ46:NUY57 ODF46:OEU57 ONB46:OOQ57 OWX46:OYM57 PGT46:PII57 PQP46:PSE57 QAL46:QCA57 QKH46:QLW57 QUD46:QVS57 RDZ46:RFO57 RNV46:RPK57 RXR46:RZG57 SHN46:SJC57 SRJ46:SSY57 TBF46:TCU57 TLB46:TMQ57 TUX46:TWM57 UET46:UGI57 UOP46:UQE57 UYL46:VAA57 VIH46:VJW57 VSD46:VTS57 WBZ46:WDO57 WLV46:WNK57 WVR46:WXG57 WLV62:WMI65 JU58:KU65 TQ58:UQ65 ADM58:AEM65 ANI58:AOI65 AXE58:AYE65 BHA58:BIA65 BQW58:BRW65 CAS58:CBS65 CKO58:CLO65 CUK58:CVK65 DEG58:DFG65 DOC58:DPC65 DXY58:DYY65 EHU58:EIU65 ERQ58:ESQ65 FBM58:FCM65 FLI58:FMI65 FVE58:FWE65 GFA58:GGA65 GOW58:GPW65 GYS58:GZS65 HIO58:HJO65 HSK58:HTK65 ICG58:IDG65 IMC58:INC65 IVY58:IWY65 JFU58:JGU65 JPQ58:JQQ65 JZM58:KAM65 KJI58:KKI65 KTE58:KUE65 LDA58:LEA65 LMW58:LNW65 LWS58:LXS65 MGO58:MHO65 MQK58:MRK65 NAG58:NBG65 NKC58:NLC65 NTY58:NUY65 ODU58:OEU65 ONQ58:OOQ65 OXM58:OYM65 PHI58:PII65 PRE58:PSE65 QBA58:QCA65 QKW58:QLW65 QUS58:QVS65 REO58:RFO65 ROK58:RPK65 RYG58:RZG65 SIC58:SJC65 SRY58:SSY65 TBU58:TCU65 TLQ58:TMQ65 TVM58:TWM65 UFI58:UGI65 UPE58:UQE65 UZA58:VAA65 VIW58:VJW65 VSS58:VTS65 WCO58:WDO65 WMK58:WNK65 WWG58:WXG65 WVR62:WWE65 JF62:JS65 TB62:TO65 ACX62:ADK65 AMT62:ANG65 AWP62:AXC65 BGL62:BGY65 BQH62:BQU65 CAD62:CAQ65 CJZ62:CKM65 CTV62:CUI65 DDR62:DEE65 DNN62:DOA65 DXJ62:DXW65 EHF62:EHS65 ERB62:ERO65 FAX62:FBK65 FKT62:FLG65 FUP62:FVC65 GEL62:GEY65 GOH62:GOU65 GYD62:GYQ65 HHZ62:HIM65 HRV62:HSI65 IBR62:ICE65 ILN62:IMA65 IVJ62:IVW65 JFF62:JFS65 JPB62:JPO65 JYX62:JZK65 KIT62:KJG65 KSP62:KTC65 LCL62:LCY65 LMH62:LMU65 LWD62:LWQ65 MFZ62:MGM65 MPV62:MQI65 MZR62:NAE65 NJN62:NKA65 NTJ62:NTW65 ODF62:ODS65 ONB62:ONO65 OWX62:OXK65 PGT62:PHG65 PQP62:PRC65 QAL62:QAY65 QKH62:QKU65 QUD62:QUQ65 RDZ62:REM65 RNV62:ROI65 RXR62:RYE65 SHN62:SIA65 SRJ62:SRW65 TBF62:TBS65 TLB62:TLO65 TUX62:TVK65 UET62:UFG65 UOP62:UPC65 UYL62:UYY65" xr:uid="{02934744-73A9-4FD7-A214-30D11EE05519}">
      <formula1>#REF!&lt;&gt;"■"</formula1>
    </dataValidation>
    <dataValidation type="custom" allowBlank="1" showInputMessage="1" showErrorMessage="1" error="１/10の場合は入力できません_x000a_様式6-2に入力してください" sqref="WXM28:WYA65 LA28:LO65 UW28:VK65 AES28:AFG65 AOO28:APC65 AYK28:AYY65 BIG28:BIU65 BSC28:BSQ65 CBY28:CCM65 CLU28:CMI65 CVQ28:CWE65 DFM28:DGA65 DPI28:DPW65 DZE28:DZS65 EJA28:EJO65 ESW28:ETK65 FCS28:FDG65 FMO28:FNC65 FWK28:FWY65 GGG28:GGU65 GQC28:GQQ65 GZY28:HAM65 HJU28:HKI65 HTQ28:HUE65 IDM28:IEA65 INI28:INW65 IXE28:IXS65 JHA28:JHO65 JQW28:JRK65 KAS28:KBG65 KKO28:KLC65 KUK28:KUY65 LEG28:LEU65 LOC28:LOQ65 LXY28:LYM65 MHU28:MII65 MRQ28:MSE65 NBM28:NCA65 NLI28:NLW65 NVE28:NVS65 OFA28:OFO65 OOW28:OPK65 OYS28:OZG65 PIO28:PJC65 PSK28:PSY65 QCG28:QCU65 QMC28:QMQ65 QVY28:QWM65 RFU28:RGI65 RPQ28:RQE65 RZM28:SAA65 SJI28:SJW65 STE28:STS65 TDA28:TDO65 TMW28:TNK65 TWS28:TXG65 UGO28:UHC65 UQK28:UQY65 VAG28:VAU65 VKC28:VKQ65 VTY28:VUM65 WDU28:WEI65 WNQ28:WOE65" xr:uid="{02D37212-58E7-4E97-8872-17C206DA483B}">
      <formula1>#REF!&lt;&gt;"■"</formula1>
    </dataValidation>
    <dataValidation allowBlank="1" showInputMessage="1" showErrorMessage="1" prompt="様式５の入力が反映されます" sqref="WLO18:WLQ21 WVK18:WVM21 WBS18:WBU21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LO12:WLQ13 WVK12:WVM13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204430E0-F927-4772-9EF5-04F705EFD96C}"/>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9316252B-CA68-470C-9E37-BF9B10A7F1D9}">
      <formula1>IY18&lt;&gt;"□"</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2CCF7179-112E-4E63-9BE9-B85880715CEE}">
      <formula1>$C$10&lt;&gt;"□"</formula1>
    </dataValidation>
    <dataValidation imeMode="halfAlpha" allowBlank="1" showInputMessage="1" showErrorMessage="1" sqref="N3 V3" xr:uid="{D59F58A1-FEE6-41B5-A85F-87410BA80C81}"/>
    <dataValidation imeMode="fullAlpha" allowBlank="1" showInputMessage="1" showErrorMessage="1" sqref="AS93:BA95" xr:uid="{41159AA9-2400-4AD3-AF9C-F1419DE4DD5F}"/>
    <dataValidation type="list" imeMode="fullAlpha" allowBlank="1" showInputMessage="1" showErrorMessage="1" error="金額を選択してください。" prompt="補助金額を選択して下さい。_x000a_交付決定額からの増額は不可。" sqref="AS84:BA86" xr:uid="{3A92C144-6E53-4E36-8F79-42FE520C8DFB}">
      <formula1>$CH$36:$CH$54</formula1>
    </dataValidation>
    <dataValidation type="list" imeMode="fullAlpha" allowBlank="1" showInputMessage="1" showErrorMessage="1" error="金額を選択してください。" prompt="地域材加算額を選択して下さい。_x000a_交付決定額からの増額は不可。" sqref="AS87:BA89" xr:uid="{D4E8D44C-DDC6-4891-A940-0EEA8843A59A}">
      <formula1>"１０,２０"</formula1>
    </dataValidation>
    <dataValidation type="list" imeMode="fullAlpha" allowBlank="1" showInputMessage="1" showErrorMessage="1" error="金額を選択してください。" prompt="三世代加算額を選択して下さい。_x000a_交付決定額からの増額は不可。" sqref="AS90:BA92" xr:uid="{9AF80203-69BD-4FAF-8055-A6DDEA687819}">
      <formula1>"１０,２０,３０"</formula1>
    </dataValidation>
  </dataValidations>
  <printOptions horizontalCentered="1"/>
  <pageMargins left="0.78740157480314965" right="0.39370078740157483" top="0.47244094488188981" bottom="0.47244094488188981"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7D772-21A3-4F90-8B29-1748A0013285}">
  <sheetPr>
    <tabColor rgb="FFCFFDDF"/>
    <pageSetUpPr fitToPage="1"/>
  </sheetPr>
  <dimension ref="A1:DL180"/>
  <sheetViews>
    <sheetView showGridLines="0" view="pageBreakPreview" zoomScaleNormal="100" zoomScaleSheetLayoutView="100" workbookViewId="0">
      <selection activeCell="AZ12" sqref="AZ12:BR13"/>
    </sheetView>
  </sheetViews>
  <sheetFormatPr defaultColWidth="1.25" defaultRowHeight="9" customHeight="1"/>
  <cols>
    <col min="1" max="1" width="6" style="359" customWidth="1"/>
    <col min="2" max="2" width="1.25" style="359"/>
    <col min="3" max="3" width="1.25" style="359" customWidth="1"/>
    <col min="4" max="4" width="1.5" style="359" customWidth="1"/>
    <col min="5" max="74" width="1.25" style="359"/>
    <col min="75" max="76" width="1.25" style="359" hidden="1" customWidth="1"/>
    <col min="77" max="77" width="28" style="359" hidden="1" customWidth="1"/>
    <col min="78" max="78" width="9.375" style="359" hidden="1" customWidth="1"/>
    <col min="79" max="79" width="10" style="359" hidden="1" customWidth="1"/>
    <col min="80" max="116" width="5.625" style="359" hidden="1" customWidth="1"/>
    <col min="117" max="118" width="5.625" style="359" customWidth="1"/>
    <col min="119" max="16384" width="1.25" style="359"/>
  </cols>
  <sheetData>
    <row r="1" spans="1:79" ht="34.9" customHeight="1"/>
    <row r="2" spans="1:79" ht="7.15" customHeight="1">
      <c r="A2" s="423"/>
    </row>
    <row r="3" spans="1:79" ht="8.1" customHeight="1">
      <c r="A3" s="2473" t="s">
        <v>442</v>
      </c>
      <c r="D3" s="2465" t="s">
        <v>149</v>
      </c>
      <c r="E3" s="2465"/>
      <c r="F3" s="2465"/>
      <c r="G3" s="2465"/>
      <c r="H3" s="2465"/>
      <c r="I3" s="2465"/>
      <c r="J3" s="2465"/>
      <c r="K3" s="2465"/>
      <c r="L3" s="2465"/>
      <c r="M3" s="2465"/>
      <c r="N3" s="2466" t="str">
        <f>'様式７(ゼロ・エネ型 BELS用)'!CM8</f>
        <v>0483</v>
      </c>
      <c r="O3" s="2466"/>
      <c r="P3" s="2466"/>
      <c r="Q3" s="2466"/>
      <c r="R3" s="2466"/>
      <c r="S3" s="2466"/>
      <c r="T3" s="2466"/>
      <c r="U3" s="2466"/>
      <c r="V3" s="696"/>
      <c r="W3" s="2380">
        <f>'様式７(ゼロ・エネ型 BELS用)'!AF54</f>
        <v>0</v>
      </c>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0"/>
      <c r="BC3" s="2380"/>
      <c r="BD3" s="2380"/>
      <c r="BE3" s="2380"/>
      <c r="BF3" s="2380"/>
      <c r="BG3" s="2380"/>
      <c r="BH3" s="2380"/>
      <c r="BI3" s="2380"/>
      <c r="BJ3" s="2380"/>
      <c r="BK3" s="2380"/>
      <c r="BL3" s="2380"/>
      <c r="BM3" s="2380"/>
      <c r="BN3" s="2380"/>
    </row>
    <row r="4" spans="1:79" ht="8.1" customHeight="1">
      <c r="A4" s="2473"/>
      <c r="D4" s="2465"/>
      <c r="E4" s="2465"/>
      <c r="F4" s="2465"/>
      <c r="G4" s="2465"/>
      <c r="H4" s="2465"/>
      <c r="I4" s="2465"/>
      <c r="J4" s="2465"/>
      <c r="K4" s="2465"/>
      <c r="L4" s="2465"/>
      <c r="M4" s="2465"/>
      <c r="N4" s="2466"/>
      <c r="O4" s="2466"/>
      <c r="P4" s="2466"/>
      <c r="Q4" s="2466"/>
      <c r="R4" s="2466"/>
      <c r="S4" s="2466"/>
      <c r="T4" s="2466"/>
      <c r="U4" s="2466"/>
      <c r="V4" s="696"/>
      <c r="W4" s="2380"/>
      <c r="X4" s="2380"/>
      <c r="Y4" s="2380"/>
      <c r="Z4" s="2380"/>
      <c r="AA4" s="2380"/>
      <c r="AB4" s="2380"/>
      <c r="AC4" s="2380"/>
      <c r="AD4" s="2380"/>
      <c r="AE4" s="2380"/>
      <c r="AF4" s="2380"/>
      <c r="AG4" s="2380"/>
      <c r="AH4" s="2380"/>
      <c r="AI4" s="2380"/>
      <c r="AJ4" s="2380"/>
      <c r="AK4" s="2380"/>
      <c r="AL4" s="2380"/>
      <c r="AM4" s="2380"/>
      <c r="AN4" s="2380"/>
      <c r="AO4" s="2380"/>
      <c r="AP4" s="2380"/>
      <c r="AQ4" s="2380"/>
      <c r="AR4" s="2380"/>
      <c r="AS4" s="2380"/>
      <c r="AT4" s="2380"/>
      <c r="AU4" s="2380"/>
      <c r="AV4" s="2380"/>
      <c r="AW4" s="2380"/>
      <c r="AX4" s="2380"/>
      <c r="AY4" s="2380"/>
      <c r="AZ4" s="2380"/>
      <c r="BA4" s="2380"/>
      <c r="BB4" s="2380"/>
      <c r="BC4" s="2380"/>
      <c r="BD4" s="2380"/>
      <c r="BE4" s="2380"/>
      <c r="BF4" s="2380"/>
      <c r="BG4" s="2380"/>
      <c r="BH4" s="2380"/>
      <c r="BI4" s="2380"/>
      <c r="BJ4" s="2380"/>
      <c r="BK4" s="2380"/>
      <c r="BL4" s="2380"/>
      <c r="BM4" s="2380"/>
      <c r="BN4" s="2380"/>
    </row>
    <row r="5" spans="1:79" ht="4.1500000000000004" customHeight="1">
      <c r="A5" s="2473"/>
    </row>
    <row r="6" spans="1:79" ht="5.25" customHeight="1">
      <c r="A6" s="2473"/>
      <c r="BZ6" s="3003"/>
      <c r="CA6" s="3003"/>
    </row>
    <row r="7" spans="1:79" ht="9" customHeight="1">
      <c r="A7" s="2473"/>
      <c r="C7" s="3004" t="s">
        <v>438</v>
      </c>
      <c r="D7" s="3004"/>
      <c r="E7" s="3004"/>
      <c r="F7" s="3004"/>
      <c r="G7" s="3004"/>
      <c r="H7" s="3004"/>
      <c r="I7" s="3004"/>
      <c r="J7" s="3004"/>
      <c r="K7" s="3004"/>
      <c r="L7" s="3004"/>
      <c r="M7" s="3004"/>
      <c r="N7" s="3004"/>
      <c r="O7" s="3004"/>
      <c r="P7" s="3004"/>
      <c r="Q7" s="3004"/>
      <c r="R7" s="3004"/>
      <c r="S7" s="3004"/>
      <c r="T7" s="3004"/>
      <c r="U7" s="3004"/>
      <c r="V7" s="3004"/>
      <c r="W7" s="3004"/>
      <c r="X7" s="3004"/>
      <c r="Y7" s="3004"/>
      <c r="Z7" s="3004"/>
      <c r="AA7" s="3004"/>
      <c r="AB7" s="3004"/>
      <c r="AC7" s="3004"/>
      <c r="AD7" s="3004"/>
      <c r="AE7" s="3004"/>
      <c r="AF7" s="3004"/>
      <c r="AG7" s="3004"/>
      <c r="AH7" s="3004"/>
      <c r="AI7" s="3004"/>
      <c r="AJ7" s="3004"/>
      <c r="AK7" s="3004"/>
      <c r="AL7" s="3004"/>
      <c r="AM7" s="3004"/>
      <c r="AN7" s="3004"/>
      <c r="AO7" s="3004"/>
      <c r="AP7" s="3004"/>
      <c r="AQ7" s="3004"/>
      <c r="AR7" s="3004"/>
      <c r="AS7" s="3004"/>
      <c r="AT7" s="3004"/>
      <c r="AU7" s="3004"/>
      <c r="AV7" s="3004"/>
      <c r="AW7" s="3004"/>
      <c r="AX7" s="3004"/>
      <c r="AY7" s="3004"/>
      <c r="AZ7" s="3004"/>
      <c r="BA7" s="3004"/>
      <c r="BB7" s="3004"/>
      <c r="BC7" s="3004"/>
      <c r="BD7" s="3004"/>
      <c r="BE7" s="3004"/>
      <c r="BF7" s="3004"/>
      <c r="BG7" s="3004"/>
      <c r="BH7" s="3004"/>
      <c r="BI7" s="3004"/>
      <c r="BJ7" s="3004"/>
      <c r="BK7" s="3004"/>
      <c r="BL7" s="3004"/>
      <c r="BM7" s="3004"/>
      <c r="BN7" s="3004"/>
      <c r="BO7" s="3004"/>
      <c r="BP7" s="3004"/>
      <c r="BQ7" s="3004"/>
      <c r="BR7" s="3004"/>
      <c r="BS7" s="3004"/>
      <c r="BT7" s="3004"/>
      <c r="BU7" s="424"/>
      <c r="BV7" s="424"/>
      <c r="BW7" s="424"/>
      <c r="BZ7" s="3003"/>
      <c r="CA7" s="3003"/>
    </row>
    <row r="8" spans="1:79" ht="9" customHeight="1">
      <c r="C8" s="3004"/>
      <c r="D8" s="3004"/>
      <c r="E8" s="3004"/>
      <c r="F8" s="3004"/>
      <c r="G8" s="3004"/>
      <c r="H8" s="3004"/>
      <c r="I8" s="3004"/>
      <c r="J8" s="3004"/>
      <c r="K8" s="3004"/>
      <c r="L8" s="3004"/>
      <c r="M8" s="3004"/>
      <c r="N8" s="3004"/>
      <c r="O8" s="3004"/>
      <c r="P8" s="3004"/>
      <c r="Q8" s="3004"/>
      <c r="R8" s="3004"/>
      <c r="S8" s="3004"/>
      <c r="T8" s="3004"/>
      <c r="U8" s="3004"/>
      <c r="V8" s="3004"/>
      <c r="W8" s="3004"/>
      <c r="X8" s="3004"/>
      <c r="Y8" s="3004"/>
      <c r="Z8" s="3004"/>
      <c r="AA8" s="3004"/>
      <c r="AB8" s="3004"/>
      <c r="AC8" s="3004"/>
      <c r="AD8" s="3004"/>
      <c r="AE8" s="3004"/>
      <c r="AF8" s="3004"/>
      <c r="AG8" s="3004"/>
      <c r="AH8" s="3004"/>
      <c r="AI8" s="3004"/>
      <c r="AJ8" s="3004"/>
      <c r="AK8" s="3004"/>
      <c r="AL8" s="3004"/>
      <c r="AM8" s="3004"/>
      <c r="AN8" s="3004"/>
      <c r="AO8" s="3004"/>
      <c r="AP8" s="3004"/>
      <c r="AQ8" s="3004"/>
      <c r="AR8" s="3004"/>
      <c r="AS8" s="3004"/>
      <c r="AT8" s="3004"/>
      <c r="AU8" s="3004"/>
      <c r="AV8" s="3004"/>
      <c r="AW8" s="3004"/>
      <c r="AX8" s="3004"/>
      <c r="AY8" s="3004"/>
      <c r="AZ8" s="3004"/>
      <c r="BA8" s="3004"/>
      <c r="BB8" s="3004"/>
      <c r="BC8" s="3004"/>
      <c r="BD8" s="3004"/>
      <c r="BE8" s="3004"/>
      <c r="BF8" s="3004"/>
      <c r="BG8" s="3004"/>
      <c r="BH8" s="3004"/>
      <c r="BI8" s="3004"/>
      <c r="BJ8" s="3004"/>
      <c r="BK8" s="3004"/>
      <c r="BL8" s="3004"/>
      <c r="BM8" s="3004"/>
      <c r="BN8" s="3004"/>
      <c r="BO8" s="3004"/>
      <c r="BP8" s="3004"/>
      <c r="BQ8" s="3004"/>
      <c r="BR8" s="3004"/>
      <c r="BS8" s="3004"/>
      <c r="BT8" s="3004"/>
      <c r="BU8" s="424"/>
      <c r="BV8" s="424"/>
      <c r="BW8" s="424"/>
      <c r="BZ8" s="3003"/>
      <c r="CA8" s="3003"/>
    </row>
    <row r="9" spans="1:79" s="385" customFormat="1" ht="15" customHeight="1">
      <c r="X9" s="3005" t="s">
        <v>395</v>
      </c>
      <c r="Y9" s="3005"/>
      <c r="Z9" s="3005"/>
      <c r="AA9" s="3005"/>
      <c r="AB9" s="3005"/>
      <c r="AC9" s="3005"/>
      <c r="AD9" s="3005"/>
      <c r="AE9" s="3005"/>
      <c r="AF9" s="3005"/>
      <c r="AG9" s="3005"/>
      <c r="AH9" s="3005"/>
      <c r="AI9" s="3005"/>
      <c r="AJ9" s="3005"/>
      <c r="AK9" s="3005"/>
      <c r="AL9" s="3005"/>
      <c r="AM9" s="3005"/>
      <c r="AN9" s="3005"/>
      <c r="AO9" s="3005"/>
      <c r="AP9" s="3005"/>
      <c r="AQ9" s="3005"/>
      <c r="AR9" s="3005"/>
      <c r="AS9" s="3005"/>
      <c r="AT9" s="3005"/>
      <c r="AU9" s="3005"/>
      <c r="AV9" s="3005"/>
      <c r="AW9" s="3005"/>
      <c r="AX9" s="3005"/>
      <c r="AY9" s="300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Z9" s="3003"/>
      <c r="CA9" s="3003"/>
    </row>
    <row r="10" spans="1:79" s="385" customFormat="1" ht="7.5" customHeight="1">
      <c r="B10" s="3006" t="s">
        <v>478</v>
      </c>
      <c r="C10" s="3006"/>
      <c r="D10" s="3006"/>
      <c r="E10" s="3006"/>
      <c r="F10" s="3006"/>
      <c r="G10" s="3006"/>
      <c r="H10" s="3006"/>
      <c r="I10" s="3006"/>
      <c r="J10" s="3006"/>
      <c r="K10" s="3006"/>
      <c r="L10" s="3006"/>
      <c r="M10" s="3006"/>
      <c r="N10" s="3006"/>
      <c r="O10" s="3006"/>
      <c r="P10" s="3006"/>
      <c r="Q10" s="3006"/>
      <c r="R10" s="3006"/>
      <c r="S10" s="3006"/>
      <c r="T10" s="3006"/>
      <c r="U10" s="3006"/>
      <c r="V10" s="3006"/>
      <c r="W10" s="3006"/>
      <c r="X10" s="3006"/>
      <c r="Y10" s="3006"/>
      <c r="Z10" s="3006"/>
      <c r="AA10" s="3006"/>
      <c r="AB10" s="3006"/>
      <c r="AC10" s="3006"/>
      <c r="AD10" s="426"/>
      <c r="AE10" s="426"/>
      <c r="AF10" s="426"/>
      <c r="AG10" s="426"/>
      <c r="AH10" s="426"/>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Z10" s="3007"/>
      <c r="CA10" s="3007"/>
    </row>
    <row r="11" spans="1:79" s="385" customFormat="1" ht="7.5" customHeight="1" thickBot="1">
      <c r="B11" s="3006"/>
      <c r="C11" s="3006"/>
      <c r="D11" s="3006"/>
      <c r="E11" s="3006"/>
      <c r="F11" s="3006"/>
      <c r="G11" s="3006"/>
      <c r="H11" s="3006"/>
      <c r="I11" s="3006"/>
      <c r="J11" s="3006"/>
      <c r="K11" s="3006"/>
      <c r="L11" s="3006"/>
      <c r="M11" s="3006"/>
      <c r="N11" s="3006"/>
      <c r="O11" s="3006"/>
      <c r="P11" s="3006"/>
      <c r="Q11" s="3006"/>
      <c r="R11" s="3006"/>
      <c r="S11" s="3006"/>
      <c r="T11" s="3006"/>
      <c r="U11" s="3006"/>
      <c r="V11" s="3006"/>
      <c r="W11" s="3006"/>
      <c r="X11" s="3006"/>
      <c r="Y11" s="3006"/>
      <c r="Z11" s="3006"/>
      <c r="AA11" s="3006"/>
      <c r="AB11" s="3006"/>
      <c r="AC11" s="3006"/>
      <c r="AD11" s="427"/>
      <c r="AE11" s="427"/>
      <c r="AF11" s="427"/>
      <c r="AG11" s="427"/>
      <c r="AH11" s="427"/>
      <c r="AI11" s="428"/>
      <c r="AJ11" s="428"/>
      <c r="AK11" s="428"/>
      <c r="AL11" s="428"/>
      <c r="AM11" s="428"/>
      <c r="AN11" s="428"/>
      <c r="AO11" s="428"/>
      <c r="AP11" s="428"/>
      <c r="AQ11" s="428"/>
      <c r="AR11" s="428"/>
      <c r="AS11" s="428"/>
      <c r="AT11" s="428"/>
      <c r="AU11" s="428"/>
      <c r="AV11" s="428"/>
      <c r="AW11" s="428"/>
      <c r="AX11" s="428"/>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Z11" s="3007"/>
      <c r="CA11" s="3007"/>
    </row>
    <row r="12" spans="1:79" s="352" customFormat="1" ht="12" customHeight="1">
      <c r="C12" s="3008" t="str">
        <f>'様式７(ゼロ・エネ型 BELS用)'!D55</f>
        <v>□</v>
      </c>
      <c r="D12" s="3009"/>
      <c r="E12" s="3009"/>
      <c r="F12" s="3012" t="s">
        <v>406</v>
      </c>
      <c r="G12" s="3012"/>
      <c r="H12" s="3012"/>
      <c r="I12" s="3012"/>
      <c r="J12" s="3012"/>
      <c r="K12" s="3012"/>
      <c r="L12" s="3012"/>
      <c r="M12" s="3012"/>
      <c r="N12" s="3012"/>
      <c r="O12" s="3012"/>
      <c r="P12" s="3012"/>
      <c r="Q12" s="3013"/>
      <c r="R12" s="429"/>
      <c r="S12" s="3012" t="s">
        <v>259</v>
      </c>
      <c r="T12" s="3012"/>
      <c r="U12" s="3012"/>
      <c r="V12" s="3012"/>
      <c r="W12" s="3012"/>
      <c r="X12" s="3012"/>
      <c r="Y12" s="3012"/>
      <c r="Z12" s="3012"/>
      <c r="AA12" s="3012"/>
      <c r="AB12" s="3012"/>
      <c r="AC12" s="3012"/>
      <c r="AD12" s="3012"/>
      <c r="AE12" s="3012"/>
      <c r="AF12" s="3012"/>
      <c r="AG12" s="3012"/>
      <c r="AH12" s="3012"/>
      <c r="AI12" s="3012"/>
      <c r="AJ12" s="3012"/>
      <c r="AK12" s="3012"/>
      <c r="AL12" s="3012"/>
      <c r="AM12" s="3012"/>
      <c r="AN12" s="3012"/>
      <c r="AO12" s="3012"/>
      <c r="AP12" s="3012"/>
      <c r="AQ12" s="3012"/>
      <c r="AR12" s="3012"/>
      <c r="AS12" s="3012"/>
      <c r="AT12" s="3012"/>
      <c r="AU12" s="3012"/>
      <c r="AV12" s="3012"/>
      <c r="AW12" s="3012"/>
      <c r="AX12" s="3012"/>
      <c r="AY12" s="430"/>
      <c r="AZ12" s="2807"/>
      <c r="BA12" s="2807"/>
      <c r="BB12" s="2807"/>
      <c r="BC12" s="2807"/>
      <c r="BD12" s="2807"/>
      <c r="BE12" s="2807"/>
      <c r="BF12" s="2807"/>
      <c r="BG12" s="2807"/>
      <c r="BH12" s="2807"/>
      <c r="BI12" s="2807"/>
      <c r="BJ12" s="2807"/>
      <c r="BK12" s="2807"/>
      <c r="BL12" s="2807"/>
      <c r="BM12" s="2807"/>
      <c r="BN12" s="2807"/>
      <c r="BO12" s="2807"/>
      <c r="BP12" s="2807"/>
      <c r="BQ12" s="2807"/>
      <c r="BR12" s="2807"/>
      <c r="BS12" s="3034" t="s">
        <v>155</v>
      </c>
      <c r="BT12" s="3035"/>
      <c r="BU12" s="422"/>
      <c r="BZ12" s="3007"/>
      <c r="CA12" s="3007"/>
    </row>
    <row r="13" spans="1:79" s="352" customFormat="1" ht="12" customHeight="1">
      <c r="C13" s="3010"/>
      <c r="D13" s="3011"/>
      <c r="E13" s="3011"/>
      <c r="F13" s="3014"/>
      <c r="G13" s="3014"/>
      <c r="H13" s="3014"/>
      <c r="I13" s="3014"/>
      <c r="J13" s="3014"/>
      <c r="K13" s="3014"/>
      <c r="L13" s="3014"/>
      <c r="M13" s="3014"/>
      <c r="N13" s="3014"/>
      <c r="O13" s="3014"/>
      <c r="P13" s="3014"/>
      <c r="Q13" s="3015"/>
      <c r="R13" s="431"/>
      <c r="S13" s="3016"/>
      <c r="T13" s="3016"/>
      <c r="U13" s="3016"/>
      <c r="V13" s="3016"/>
      <c r="W13" s="3016"/>
      <c r="X13" s="3016"/>
      <c r="Y13" s="3016"/>
      <c r="Z13" s="3016"/>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432"/>
      <c r="AZ13" s="2808"/>
      <c r="BA13" s="2808"/>
      <c r="BB13" s="2808"/>
      <c r="BC13" s="2808"/>
      <c r="BD13" s="2808"/>
      <c r="BE13" s="2808"/>
      <c r="BF13" s="2808"/>
      <c r="BG13" s="2808"/>
      <c r="BH13" s="2808"/>
      <c r="BI13" s="2808"/>
      <c r="BJ13" s="2808"/>
      <c r="BK13" s="2808"/>
      <c r="BL13" s="2808"/>
      <c r="BM13" s="2808"/>
      <c r="BN13" s="2808"/>
      <c r="BO13" s="2808"/>
      <c r="BP13" s="2808"/>
      <c r="BQ13" s="2808"/>
      <c r="BR13" s="2808"/>
      <c r="BS13" s="3036"/>
      <c r="BT13" s="3037"/>
      <c r="BU13" s="422"/>
      <c r="BZ13" s="3007"/>
      <c r="CA13" s="3007"/>
    </row>
    <row r="14" spans="1:79" s="352" customFormat="1" ht="9.9499999999999993" customHeight="1">
      <c r="C14" s="3038" t="s">
        <v>365</v>
      </c>
      <c r="D14" s="3039"/>
      <c r="E14" s="3039"/>
      <c r="F14" s="3040"/>
      <c r="G14" s="3040"/>
      <c r="H14" s="3040"/>
      <c r="I14" s="3040"/>
      <c r="J14" s="3040"/>
      <c r="K14" s="3040"/>
      <c r="L14" s="3040"/>
      <c r="M14" s="3040"/>
      <c r="N14" s="3040"/>
      <c r="O14" s="3040"/>
      <c r="P14" s="3040"/>
      <c r="Q14" s="3041"/>
      <c r="R14" s="3046" t="s">
        <v>331</v>
      </c>
      <c r="S14" s="3046"/>
      <c r="T14" s="3046"/>
      <c r="U14" s="3047" t="s">
        <v>366</v>
      </c>
      <c r="V14" s="3047"/>
      <c r="W14" s="3047"/>
      <c r="X14" s="3047"/>
      <c r="Y14" s="3047"/>
      <c r="Z14" s="3047"/>
      <c r="AA14" s="3047"/>
      <c r="AB14" s="3047"/>
      <c r="AC14" s="3047"/>
      <c r="AD14" s="3047"/>
      <c r="AE14" s="3047"/>
      <c r="AF14" s="3047"/>
      <c r="AG14" s="3047"/>
      <c r="AH14" s="3047"/>
      <c r="AI14" s="3047"/>
      <c r="AJ14" s="3047"/>
      <c r="AK14" s="3047"/>
      <c r="AL14" s="3047"/>
      <c r="AM14" s="3047"/>
      <c r="AN14" s="3047"/>
      <c r="AO14" s="3047"/>
      <c r="AP14" s="3047"/>
      <c r="AQ14" s="3047"/>
      <c r="AR14" s="3047"/>
      <c r="AS14" s="3047"/>
      <c r="AT14" s="3047"/>
      <c r="AU14" s="3047"/>
      <c r="AV14" s="3047"/>
      <c r="AW14" s="3047"/>
      <c r="AX14" s="3047"/>
      <c r="AY14" s="3047"/>
      <c r="AZ14" s="3047"/>
      <c r="BA14" s="3047"/>
      <c r="BB14" s="3047"/>
      <c r="BC14" s="3047"/>
      <c r="BD14" s="3047"/>
      <c r="BE14" s="3047"/>
      <c r="BF14" s="3047"/>
      <c r="BG14" s="3047"/>
      <c r="BH14" s="3047"/>
      <c r="BI14" s="3047"/>
      <c r="BJ14" s="3047"/>
      <c r="BK14" s="3047"/>
      <c r="BL14" s="3047"/>
      <c r="BM14" s="3047"/>
      <c r="BN14" s="3047"/>
      <c r="BO14" s="3047"/>
      <c r="BP14" s="3047"/>
      <c r="BQ14" s="3047"/>
      <c r="BR14" s="3047"/>
      <c r="BS14" s="3047"/>
      <c r="BT14" s="3048"/>
      <c r="BU14" s="433"/>
      <c r="BZ14" s="3007"/>
      <c r="CA14" s="3007"/>
    </row>
    <row r="15" spans="1:79" s="352" customFormat="1" ht="9.9499999999999993" customHeight="1">
      <c r="C15" s="3042"/>
      <c r="D15" s="3040"/>
      <c r="E15" s="3040"/>
      <c r="F15" s="3040"/>
      <c r="G15" s="3040"/>
      <c r="H15" s="3040"/>
      <c r="I15" s="3040"/>
      <c r="J15" s="3040"/>
      <c r="K15" s="3040"/>
      <c r="L15" s="3040"/>
      <c r="M15" s="3040"/>
      <c r="N15" s="3040"/>
      <c r="O15" s="3040"/>
      <c r="P15" s="3040"/>
      <c r="Q15" s="3041"/>
      <c r="R15" s="3011"/>
      <c r="S15" s="3011"/>
      <c r="T15" s="3011"/>
      <c r="U15" s="3049"/>
      <c r="V15" s="3049"/>
      <c r="W15" s="3049"/>
      <c r="X15" s="3049"/>
      <c r="Y15" s="3049"/>
      <c r="Z15" s="3049"/>
      <c r="AA15" s="3049"/>
      <c r="AB15" s="3049"/>
      <c r="AC15" s="3049"/>
      <c r="AD15" s="3049"/>
      <c r="AE15" s="3049"/>
      <c r="AF15" s="3049"/>
      <c r="AG15" s="3049"/>
      <c r="AH15" s="3049"/>
      <c r="AI15" s="3049"/>
      <c r="AJ15" s="3049"/>
      <c r="AK15" s="3049"/>
      <c r="AL15" s="3049"/>
      <c r="AM15" s="3049"/>
      <c r="AN15" s="3049"/>
      <c r="AO15" s="3049"/>
      <c r="AP15" s="3049"/>
      <c r="AQ15" s="3049"/>
      <c r="AR15" s="3049"/>
      <c r="AS15" s="3049"/>
      <c r="AT15" s="3049"/>
      <c r="AU15" s="3049"/>
      <c r="AV15" s="3049"/>
      <c r="AW15" s="3049"/>
      <c r="AX15" s="3049"/>
      <c r="AY15" s="3049"/>
      <c r="AZ15" s="3049"/>
      <c r="BA15" s="3049"/>
      <c r="BB15" s="3049"/>
      <c r="BC15" s="3049"/>
      <c r="BD15" s="3049"/>
      <c r="BE15" s="3049"/>
      <c r="BF15" s="3049"/>
      <c r="BG15" s="3049"/>
      <c r="BH15" s="3049"/>
      <c r="BI15" s="3049"/>
      <c r="BJ15" s="3049"/>
      <c r="BK15" s="3049"/>
      <c r="BL15" s="3049"/>
      <c r="BM15" s="3049"/>
      <c r="BN15" s="3049"/>
      <c r="BO15" s="3049"/>
      <c r="BP15" s="3049"/>
      <c r="BQ15" s="3049"/>
      <c r="BR15" s="3049"/>
      <c r="BS15" s="3049"/>
      <c r="BT15" s="3050"/>
      <c r="BU15" s="433"/>
      <c r="BZ15" s="3007"/>
      <c r="CA15" s="3007"/>
    </row>
    <row r="16" spans="1:79" s="352" customFormat="1" ht="9.9499999999999993" customHeight="1">
      <c r="C16" s="3042"/>
      <c r="D16" s="3040"/>
      <c r="E16" s="3040"/>
      <c r="F16" s="3040"/>
      <c r="G16" s="3040"/>
      <c r="H16" s="3040"/>
      <c r="I16" s="3040"/>
      <c r="J16" s="3040"/>
      <c r="K16" s="3040"/>
      <c r="L16" s="3040"/>
      <c r="M16" s="3040"/>
      <c r="N16" s="3040"/>
      <c r="O16" s="3040"/>
      <c r="P16" s="3040"/>
      <c r="Q16" s="3041"/>
      <c r="R16" s="3051" t="s">
        <v>9</v>
      </c>
      <c r="S16" s="2629"/>
      <c r="T16" s="2629"/>
      <c r="U16" s="3047" t="s">
        <v>367</v>
      </c>
      <c r="V16" s="3047"/>
      <c r="W16" s="3047"/>
      <c r="X16" s="3047"/>
      <c r="Y16" s="3047"/>
      <c r="Z16" s="3047"/>
      <c r="AA16" s="3047"/>
      <c r="AB16" s="3047"/>
      <c r="AC16" s="3047"/>
      <c r="AD16" s="3047"/>
      <c r="AE16" s="3047"/>
      <c r="AF16" s="3047"/>
      <c r="AG16" s="3047"/>
      <c r="AH16" s="3047"/>
      <c r="AI16" s="3047"/>
      <c r="AJ16" s="3047"/>
      <c r="AK16" s="3047"/>
      <c r="AL16" s="3047"/>
      <c r="AM16" s="3047"/>
      <c r="AN16" s="3047"/>
      <c r="AO16" s="3047"/>
      <c r="AP16" s="3047"/>
      <c r="AQ16" s="3047"/>
      <c r="AR16" s="3047"/>
      <c r="AS16" s="3047"/>
      <c r="AT16" s="3047"/>
      <c r="AU16" s="3047"/>
      <c r="AV16" s="3047"/>
      <c r="AW16" s="3047"/>
      <c r="AX16" s="3047"/>
      <c r="AY16" s="3047"/>
      <c r="AZ16" s="3047"/>
      <c r="BA16" s="3047"/>
      <c r="BB16" s="3047"/>
      <c r="BC16" s="3047"/>
      <c r="BD16" s="3047"/>
      <c r="BE16" s="3047"/>
      <c r="BF16" s="3047"/>
      <c r="BG16" s="3047"/>
      <c r="BH16" s="3047"/>
      <c r="BI16" s="3047"/>
      <c r="BJ16" s="3047"/>
      <c r="BK16" s="3047"/>
      <c r="BL16" s="3047"/>
      <c r="BM16" s="3047"/>
      <c r="BN16" s="3047"/>
      <c r="BO16" s="3047"/>
      <c r="BP16" s="3047"/>
      <c r="BQ16" s="3047"/>
      <c r="BR16" s="3047"/>
      <c r="BS16" s="3047"/>
      <c r="BT16" s="3048"/>
      <c r="BU16" s="422"/>
      <c r="BZ16" s="3007"/>
      <c r="CA16" s="3007"/>
    </row>
    <row r="17" spans="2:79" s="352" customFormat="1" ht="9.9499999999999993" customHeight="1" thickBot="1">
      <c r="C17" s="3043"/>
      <c r="D17" s="3044"/>
      <c r="E17" s="3044"/>
      <c r="F17" s="3044"/>
      <c r="G17" s="3044"/>
      <c r="H17" s="3044"/>
      <c r="I17" s="3044"/>
      <c r="J17" s="3044"/>
      <c r="K17" s="3044"/>
      <c r="L17" s="3044"/>
      <c r="M17" s="3044"/>
      <c r="N17" s="3044"/>
      <c r="O17" s="3044"/>
      <c r="P17" s="3044"/>
      <c r="Q17" s="3045"/>
      <c r="R17" s="3052"/>
      <c r="S17" s="2128"/>
      <c r="T17" s="2128"/>
      <c r="U17" s="3053"/>
      <c r="V17" s="3053"/>
      <c r="W17" s="3053"/>
      <c r="X17" s="3053"/>
      <c r="Y17" s="3053"/>
      <c r="Z17" s="3053"/>
      <c r="AA17" s="3053"/>
      <c r="AB17" s="3053"/>
      <c r="AC17" s="3053"/>
      <c r="AD17" s="3053"/>
      <c r="AE17" s="3053"/>
      <c r="AF17" s="3053"/>
      <c r="AG17" s="3053"/>
      <c r="AH17" s="3053"/>
      <c r="AI17" s="3053"/>
      <c r="AJ17" s="3053"/>
      <c r="AK17" s="3053"/>
      <c r="AL17" s="3053"/>
      <c r="AM17" s="3053"/>
      <c r="AN17" s="3053"/>
      <c r="AO17" s="3053"/>
      <c r="AP17" s="3053"/>
      <c r="AQ17" s="3053"/>
      <c r="AR17" s="3053"/>
      <c r="AS17" s="3053"/>
      <c r="AT17" s="3053"/>
      <c r="AU17" s="3053"/>
      <c r="AV17" s="3053"/>
      <c r="AW17" s="3053"/>
      <c r="AX17" s="3053"/>
      <c r="AY17" s="3053"/>
      <c r="AZ17" s="3053"/>
      <c r="BA17" s="3053"/>
      <c r="BB17" s="3053"/>
      <c r="BC17" s="3053"/>
      <c r="BD17" s="3053"/>
      <c r="BE17" s="3053"/>
      <c r="BF17" s="3053"/>
      <c r="BG17" s="3053"/>
      <c r="BH17" s="3053"/>
      <c r="BI17" s="3053"/>
      <c r="BJ17" s="3053"/>
      <c r="BK17" s="3053"/>
      <c r="BL17" s="3053"/>
      <c r="BM17" s="3053"/>
      <c r="BN17" s="3053"/>
      <c r="BO17" s="3053"/>
      <c r="BP17" s="3053"/>
      <c r="BQ17" s="3053"/>
      <c r="BR17" s="3053"/>
      <c r="BS17" s="3053"/>
      <c r="BT17" s="3054"/>
      <c r="BU17" s="422"/>
      <c r="BZ17" s="3007"/>
      <c r="CA17" s="3007"/>
    </row>
    <row r="18" spans="2:79" s="352" customFormat="1" ht="12" customHeight="1">
      <c r="C18" s="3017" t="s">
        <v>331</v>
      </c>
      <c r="D18" s="3018"/>
      <c r="E18" s="3018"/>
      <c r="F18" s="3021" t="s">
        <v>404</v>
      </c>
      <c r="G18" s="3021"/>
      <c r="H18" s="3021"/>
      <c r="I18" s="3021"/>
      <c r="J18" s="3021"/>
      <c r="K18" s="3021"/>
      <c r="L18" s="3021"/>
      <c r="M18" s="3021"/>
      <c r="N18" s="3021"/>
      <c r="O18" s="3021"/>
      <c r="P18" s="3021"/>
      <c r="Q18" s="3022"/>
      <c r="R18" s="3025"/>
      <c r="S18" s="3027" t="s">
        <v>259</v>
      </c>
      <c r="T18" s="3027"/>
      <c r="U18" s="3027"/>
      <c r="V18" s="3027"/>
      <c r="W18" s="3027"/>
      <c r="X18" s="3027"/>
      <c r="Y18" s="3027"/>
      <c r="Z18" s="3027"/>
      <c r="AA18" s="3027"/>
      <c r="AB18" s="3027"/>
      <c r="AC18" s="3027"/>
      <c r="AD18" s="3027"/>
      <c r="AE18" s="3027"/>
      <c r="AF18" s="3027"/>
      <c r="AG18" s="3027"/>
      <c r="AH18" s="3027"/>
      <c r="AI18" s="3027"/>
      <c r="AJ18" s="3027"/>
      <c r="AK18" s="3027"/>
      <c r="AL18" s="3027"/>
      <c r="AM18" s="3027"/>
      <c r="AN18" s="3027"/>
      <c r="AO18" s="3027"/>
      <c r="AP18" s="3027"/>
      <c r="AQ18" s="3027"/>
      <c r="AR18" s="3027"/>
      <c r="AS18" s="3027"/>
      <c r="AT18" s="3027"/>
      <c r="AU18" s="3027"/>
      <c r="AV18" s="3027"/>
      <c r="AW18" s="3027"/>
      <c r="AX18" s="3027"/>
      <c r="AY18" s="1092"/>
      <c r="AZ18" s="3028"/>
      <c r="BA18" s="3028"/>
      <c r="BB18" s="3028"/>
      <c r="BC18" s="3028"/>
      <c r="BD18" s="3028"/>
      <c r="BE18" s="3028"/>
      <c r="BF18" s="3028"/>
      <c r="BG18" s="3028"/>
      <c r="BH18" s="3028"/>
      <c r="BI18" s="3028"/>
      <c r="BJ18" s="3028"/>
      <c r="BK18" s="3028"/>
      <c r="BL18" s="3028"/>
      <c r="BM18" s="3028"/>
      <c r="BN18" s="3028"/>
      <c r="BO18" s="3028"/>
      <c r="BP18" s="3028"/>
      <c r="BQ18" s="3028"/>
      <c r="BR18" s="3028"/>
      <c r="BS18" s="3030" t="s">
        <v>155</v>
      </c>
      <c r="BT18" s="3031"/>
      <c r="BU18" s="422"/>
      <c r="BZ18" s="3007"/>
      <c r="CA18" s="3007"/>
    </row>
    <row r="19" spans="2:79" s="352" customFormat="1" ht="12" customHeight="1" thickBot="1">
      <c r="C19" s="3019"/>
      <c r="D19" s="3020"/>
      <c r="E19" s="3020"/>
      <c r="F19" s="3023"/>
      <c r="G19" s="3023"/>
      <c r="H19" s="3023"/>
      <c r="I19" s="3023"/>
      <c r="J19" s="3023"/>
      <c r="K19" s="3023"/>
      <c r="L19" s="3023"/>
      <c r="M19" s="3023"/>
      <c r="N19" s="3023"/>
      <c r="O19" s="3023"/>
      <c r="P19" s="3023"/>
      <c r="Q19" s="3024"/>
      <c r="R19" s="3026"/>
      <c r="S19" s="3023"/>
      <c r="T19" s="3023"/>
      <c r="U19" s="3023"/>
      <c r="V19" s="3023"/>
      <c r="W19" s="3023"/>
      <c r="X19" s="3023"/>
      <c r="Y19" s="3023"/>
      <c r="Z19" s="3023"/>
      <c r="AA19" s="3023"/>
      <c r="AB19" s="3023"/>
      <c r="AC19" s="3023"/>
      <c r="AD19" s="3023"/>
      <c r="AE19" s="3023"/>
      <c r="AF19" s="3023"/>
      <c r="AG19" s="3023"/>
      <c r="AH19" s="3023"/>
      <c r="AI19" s="3023"/>
      <c r="AJ19" s="3023"/>
      <c r="AK19" s="3023"/>
      <c r="AL19" s="3023"/>
      <c r="AM19" s="3023"/>
      <c r="AN19" s="3023"/>
      <c r="AO19" s="3023"/>
      <c r="AP19" s="3023"/>
      <c r="AQ19" s="3023"/>
      <c r="AR19" s="3023"/>
      <c r="AS19" s="3023"/>
      <c r="AT19" s="3023"/>
      <c r="AU19" s="3023"/>
      <c r="AV19" s="3023"/>
      <c r="AW19" s="3023"/>
      <c r="AX19" s="3023"/>
      <c r="AY19" s="1093"/>
      <c r="AZ19" s="3029"/>
      <c r="BA19" s="3029"/>
      <c r="BB19" s="3029"/>
      <c r="BC19" s="3029"/>
      <c r="BD19" s="3029"/>
      <c r="BE19" s="3029"/>
      <c r="BF19" s="3029"/>
      <c r="BG19" s="3029"/>
      <c r="BH19" s="3029"/>
      <c r="BI19" s="3029"/>
      <c r="BJ19" s="3029"/>
      <c r="BK19" s="3029"/>
      <c r="BL19" s="3029"/>
      <c r="BM19" s="3029"/>
      <c r="BN19" s="3029"/>
      <c r="BO19" s="3029"/>
      <c r="BP19" s="3029"/>
      <c r="BQ19" s="3029"/>
      <c r="BR19" s="3029"/>
      <c r="BS19" s="3032"/>
      <c r="BT19" s="3033"/>
      <c r="BU19" s="422"/>
      <c r="BZ19" s="3007"/>
      <c r="CA19" s="3007"/>
    </row>
    <row r="20" spans="2:79" s="352" customFormat="1" ht="12" customHeight="1">
      <c r="C20" s="3095" t="s">
        <v>331</v>
      </c>
      <c r="D20" s="3096"/>
      <c r="E20" s="3096"/>
      <c r="F20" s="3021" t="s">
        <v>407</v>
      </c>
      <c r="G20" s="3021"/>
      <c r="H20" s="3021"/>
      <c r="I20" s="3021"/>
      <c r="J20" s="3021"/>
      <c r="K20" s="3021"/>
      <c r="L20" s="3021"/>
      <c r="M20" s="3021"/>
      <c r="N20" s="3021"/>
      <c r="O20" s="3021"/>
      <c r="P20" s="3021"/>
      <c r="Q20" s="3022"/>
      <c r="R20" s="3097"/>
      <c r="S20" s="3098" t="s">
        <v>156</v>
      </c>
      <c r="T20" s="3098"/>
      <c r="U20" s="3098"/>
      <c r="V20" s="3098"/>
      <c r="W20" s="3098"/>
      <c r="X20" s="3098"/>
      <c r="Y20" s="3098"/>
      <c r="Z20" s="3100"/>
      <c r="AA20" s="3100"/>
      <c r="AB20" s="3100"/>
      <c r="AC20" s="3100"/>
      <c r="AD20" s="3100"/>
      <c r="AE20" s="3100"/>
      <c r="AF20" s="3100"/>
      <c r="AG20" s="3100"/>
      <c r="AH20" s="3100"/>
      <c r="AI20" s="3100"/>
      <c r="AJ20" s="3100"/>
      <c r="AK20" s="3100"/>
      <c r="AL20" s="3100"/>
      <c r="AM20" s="3084" t="s">
        <v>155</v>
      </c>
      <c r="AN20" s="3102"/>
      <c r="AO20" s="1094"/>
      <c r="AP20" s="3079" t="s">
        <v>258</v>
      </c>
      <c r="AQ20" s="3079"/>
      <c r="AR20" s="3079"/>
      <c r="AS20" s="3079"/>
      <c r="AT20" s="3079"/>
      <c r="AU20" s="3079"/>
      <c r="AV20" s="3079"/>
      <c r="AW20" s="3081" t="s">
        <v>319</v>
      </c>
      <c r="AX20" s="3081"/>
      <c r="AY20" s="3081"/>
      <c r="AZ20" s="3083"/>
      <c r="BA20" s="3083"/>
      <c r="BB20" s="3083"/>
      <c r="BC20" s="3083"/>
      <c r="BD20" s="3083"/>
      <c r="BE20" s="3083"/>
      <c r="BF20" s="3083"/>
      <c r="BG20" s="3083"/>
      <c r="BH20" s="3083"/>
      <c r="BI20" s="3083"/>
      <c r="BJ20" s="3083"/>
      <c r="BK20" s="3083"/>
      <c r="BL20" s="3083"/>
      <c r="BM20" s="3083"/>
      <c r="BN20" s="3083"/>
      <c r="BO20" s="3083"/>
      <c r="BP20" s="3083"/>
      <c r="BQ20" s="3083"/>
      <c r="BR20" s="3083"/>
      <c r="BS20" s="3084" t="s">
        <v>155</v>
      </c>
      <c r="BT20" s="3085"/>
      <c r="BU20" s="422"/>
      <c r="BZ20" s="3007"/>
      <c r="CA20" s="3007"/>
    </row>
    <row r="21" spans="2:79" s="352" customFormat="1" ht="12" customHeight="1" thickBot="1">
      <c r="C21" s="3019"/>
      <c r="D21" s="3020"/>
      <c r="E21" s="3020"/>
      <c r="F21" s="3023"/>
      <c r="G21" s="3023"/>
      <c r="H21" s="3023"/>
      <c r="I21" s="3023"/>
      <c r="J21" s="3023"/>
      <c r="K21" s="3023"/>
      <c r="L21" s="3023"/>
      <c r="M21" s="3023"/>
      <c r="N21" s="3023"/>
      <c r="O21" s="3023"/>
      <c r="P21" s="3023"/>
      <c r="Q21" s="3024"/>
      <c r="R21" s="3026"/>
      <c r="S21" s="3099"/>
      <c r="T21" s="3099"/>
      <c r="U21" s="3099"/>
      <c r="V21" s="3099"/>
      <c r="W21" s="3099"/>
      <c r="X21" s="3099"/>
      <c r="Y21" s="3099"/>
      <c r="Z21" s="3101"/>
      <c r="AA21" s="3101"/>
      <c r="AB21" s="3101"/>
      <c r="AC21" s="3101"/>
      <c r="AD21" s="3101"/>
      <c r="AE21" s="3101"/>
      <c r="AF21" s="3101"/>
      <c r="AG21" s="3101"/>
      <c r="AH21" s="3101"/>
      <c r="AI21" s="3101"/>
      <c r="AJ21" s="3101"/>
      <c r="AK21" s="3101"/>
      <c r="AL21" s="3101"/>
      <c r="AM21" s="3032"/>
      <c r="AN21" s="3103"/>
      <c r="AO21" s="1095"/>
      <c r="AP21" s="3080"/>
      <c r="AQ21" s="3080"/>
      <c r="AR21" s="3080"/>
      <c r="AS21" s="3080"/>
      <c r="AT21" s="3080"/>
      <c r="AU21" s="3080"/>
      <c r="AV21" s="3080"/>
      <c r="AW21" s="3082"/>
      <c r="AX21" s="3082"/>
      <c r="AY21" s="3082"/>
      <c r="AZ21" s="3029"/>
      <c r="BA21" s="3029"/>
      <c r="BB21" s="3029"/>
      <c r="BC21" s="3029"/>
      <c r="BD21" s="3029"/>
      <c r="BE21" s="3029"/>
      <c r="BF21" s="3029"/>
      <c r="BG21" s="3029"/>
      <c r="BH21" s="3029"/>
      <c r="BI21" s="3029"/>
      <c r="BJ21" s="3029"/>
      <c r="BK21" s="3029"/>
      <c r="BL21" s="3029"/>
      <c r="BM21" s="3029"/>
      <c r="BN21" s="3029"/>
      <c r="BO21" s="3029"/>
      <c r="BP21" s="3029"/>
      <c r="BQ21" s="3029"/>
      <c r="BR21" s="3029"/>
      <c r="BS21" s="3032"/>
      <c r="BT21" s="3033"/>
      <c r="BU21" s="422"/>
      <c r="BZ21" s="3007"/>
      <c r="CA21" s="3007"/>
    </row>
    <row r="22" spans="2:79" s="385" customFormat="1" ht="9" customHeight="1">
      <c r="R22" s="434"/>
      <c r="S22" s="434"/>
      <c r="BZ22" s="435"/>
      <c r="CA22" s="435"/>
    </row>
    <row r="23" spans="2:79" s="385" customFormat="1" ht="9" customHeight="1">
      <c r="R23" s="434"/>
      <c r="S23" s="434"/>
      <c r="BZ23" s="435"/>
      <c r="CA23" s="435"/>
    </row>
    <row r="24" spans="2:79" s="385" customFormat="1" ht="11.25" customHeight="1">
      <c r="B24" s="3086" t="s">
        <v>506</v>
      </c>
      <c r="C24" s="3086"/>
      <c r="D24" s="3086"/>
      <c r="E24" s="3086"/>
      <c r="F24" s="3086"/>
      <c r="G24" s="3086"/>
      <c r="H24" s="3086"/>
      <c r="I24" s="3086"/>
      <c r="J24" s="3086"/>
      <c r="K24" s="3086"/>
      <c r="L24" s="3086"/>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row>
    <row r="25" spans="2:79" s="385" customFormat="1" ht="4.5" customHeight="1" thickBot="1">
      <c r="B25" s="3086"/>
      <c r="C25" s="3086"/>
      <c r="D25" s="3086"/>
      <c r="E25" s="3086"/>
      <c r="F25" s="3086"/>
      <c r="G25" s="3086"/>
      <c r="H25" s="3086"/>
      <c r="I25" s="3086"/>
      <c r="J25" s="3086"/>
      <c r="K25" s="3086"/>
      <c r="L25" s="3086"/>
      <c r="M25" s="3086"/>
      <c r="N25" s="3086"/>
      <c r="O25" s="3086"/>
      <c r="P25" s="3086"/>
      <c r="Q25" s="3086"/>
      <c r="R25" s="3086"/>
      <c r="S25" s="3086"/>
      <c r="T25" s="3086"/>
      <c r="U25" s="3086"/>
      <c r="V25" s="3086"/>
      <c r="W25" s="3086"/>
      <c r="X25" s="3086"/>
      <c r="Y25" s="3086"/>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row>
    <row r="26" spans="2:79" s="385" customFormat="1" ht="8.25" customHeight="1">
      <c r="C26" s="3087" t="s">
        <v>157</v>
      </c>
      <c r="D26" s="2499"/>
      <c r="E26" s="2499"/>
      <c r="F26" s="2499"/>
      <c r="G26" s="2499"/>
      <c r="H26" s="2499"/>
      <c r="I26" s="2499"/>
      <c r="J26" s="2499"/>
      <c r="K26" s="2499"/>
      <c r="L26" s="2499"/>
      <c r="M26" s="2499"/>
      <c r="N26" s="2499"/>
      <c r="O26" s="2499"/>
      <c r="P26" s="2499"/>
      <c r="Q26" s="2499"/>
      <c r="R26" s="2499"/>
      <c r="S26" s="2499"/>
      <c r="T26" s="2499"/>
      <c r="U26" s="2499"/>
      <c r="V26" s="2499"/>
      <c r="W26" s="2499"/>
      <c r="X26" s="2499"/>
      <c r="Y26" s="2499"/>
      <c r="Z26" s="2499"/>
      <c r="AA26" s="2499"/>
      <c r="AB26" s="2499"/>
      <c r="AC26" s="2499"/>
      <c r="AD26" s="2499"/>
      <c r="AE26" s="2499"/>
      <c r="AF26" s="2499"/>
      <c r="AG26" s="2499"/>
      <c r="AH26" s="2499"/>
      <c r="AI26" s="2499"/>
      <c r="AJ26" s="2499"/>
      <c r="AK26" s="2499"/>
      <c r="AL26" s="2499"/>
      <c r="AM26" s="2499"/>
      <c r="AN26" s="2499"/>
      <c r="AO26" s="2499"/>
      <c r="AP26" s="2499"/>
      <c r="AQ26" s="3088"/>
      <c r="AR26" s="3091" t="s">
        <v>243</v>
      </c>
      <c r="AS26" s="2499"/>
      <c r="AT26" s="2499"/>
      <c r="AU26" s="2499"/>
      <c r="AV26" s="2499"/>
      <c r="AW26" s="2499"/>
      <c r="AX26" s="2499"/>
      <c r="AY26" s="2499"/>
      <c r="AZ26" s="2499"/>
      <c r="BA26" s="2499"/>
      <c r="BB26" s="2499"/>
      <c r="BC26" s="2499"/>
      <c r="BD26" s="2499"/>
      <c r="BE26" s="2499"/>
      <c r="BF26" s="3088"/>
      <c r="BG26" s="3091" t="s">
        <v>323</v>
      </c>
      <c r="BH26" s="2499"/>
      <c r="BI26" s="2499"/>
      <c r="BJ26" s="2499"/>
      <c r="BK26" s="2499"/>
      <c r="BL26" s="2499"/>
      <c r="BM26" s="2499"/>
      <c r="BN26" s="2499"/>
      <c r="BO26" s="2499"/>
      <c r="BP26" s="2499"/>
      <c r="BQ26" s="2499"/>
      <c r="BR26" s="2499"/>
      <c r="BS26" s="2499"/>
      <c r="BT26" s="3093"/>
      <c r="BU26" s="435"/>
      <c r="BV26" s="435"/>
      <c r="BW26" s="435"/>
    </row>
    <row r="27" spans="2:79" s="385" customFormat="1" ht="8.25" customHeight="1" thickBot="1">
      <c r="C27" s="3089"/>
      <c r="D27" s="2476"/>
      <c r="E27" s="2476"/>
      <c r="F27" s="2476"/>
      <c r="G27" s="2476"/>
      <c r="H27" s="2476"/>
      <c r="I27" s="2476"/>
      <c r="J27" s="2476"/>
      <c r="K27" s="2476"/>
      <c r="L27" s="2476"/>
      <c r="M27" s="2476"/>
      <c r="N27" s="2476"/>
      <c r="O27" s="2476"/>
      <c r="P27" s="2476"/>
      <c r="Q27" s="2476"/>
      <c r="R27" s="2476"/>
      <c r="S27" s="2476"/>
      <c r="T27" s="2476"/>
      <c r="U27" s="2476"/>
      <c r="V27" s="2476"/>
      <c r="W27" s="2476"/>
      <c r="X27" s="2476"/>
      <c r="Y27" s="2476"/>
      <c r="Z27" s="2476"/>
      <c r="AA27" s="2476"/>
      <c r="AB27" s="2476"/>
      <c r="AC27" s="2476"/>
      <c r="AD27" s="2476"/>
      <c r="AE27" s="2476"/>
      <c r="AF27" s="2476"/>
      <c r="AG27" s="2476"/>
      <c r="AH27" s="2476"/>
      <c r="AI27" s="2476"/>
      <c r="AJ27" s="2476"/>
      <c r="AK27" s="2476"/>
      <c r="AL27" s="2476"/>
      <c r="AM27" s="2476"/>
      <c r="AN27" s="2476"/>
      <c r="AO27" s="2476"/>
      <c r="AP27" s="2476"/>
      <c r="AQ27" s="3090"/>
      <c r="AR27" s="3092"/>
      <c r="AS27" s="2476"/>
      <c r="AT27" s="2476"/>
      <c r="AU27" s="2476"/>
      <c r="AV27" s="2476"/>
      <c r="AW27" s="2476"/>
      <c r="AX27" s="2476"/>
      <c r="AY27" s="2476"/>
      <c r="AZ27" s="2476"/>
      <c r="BA27" s="2476"/>
      <c r="BB27" s="2476"/>
      <c r="BC27" s="2476"/>
      <c r="BD27" s="2476"/>
      <c r="BE27" s="2476"/>
      <c r="BF27" s="3090"/>
      <c r="BG27" s="3092"/>
      <c r="BH27" s="2476"/>
      <c r="BI27" s="2476"/>
      <c r="BJ27" s="2476"/>
      <c r="BK27" s="2476"/>
      <c r="BL27" s="2476"/>
      <c r="BM27" s="2476"/>
      <c r="BN27" s="2476"/>
      <c r="BO27" s="2476"/>
      <c r="BP27" s="2476"/>
      <c r="BQ27" s="2476"/>
      <c r="BR27" s="2476"/>
      <c r="BS27" s="2476"/>
      <c r="BT27" s="3094"/>
      <c r="BU27" s="435"/>
      <c r="BV27" s="435"/>
      <c r="BW27" s="435"/>
    </row>
    <row r="28" spans="2:79" s="385" customFormat="1" ht="9" customHeight="1">
      <c r="C28" s="3055" t="s">
        <v>158</v>
      </c>
      <c r="D28" s="3056"/>
      <c r="E28" s="3057"/>
      <c r="F28" s="443"/>
      <c r="G28" s="3061" t="s">
        <v>159</v>
      </c>
      <c r="H28" s="3061"/>
      <c r="I28" s="3061"/>
      <c r="J28" s="3061"/>
      <c r="K28" s="3061"/>
      <c r="L28" s="3061"/>
      <c r="M28" s="3061"/>
      <c r="N28" s="3061"/>
      <c r="O28" s="3061"/>
      <c r="P28" s="3061"/>
      <c r="Q28" s="3061"/>
      <c r="R28" s="3061"/>
      <c r="S28" s="3061"/>
      <c r="T28" s="3061"/>
      <c r="U28" s="3061"/>
      <c r="V28" s="3061"/>
      <c r="W28" s="3061"/>
      <c r="X28" s="3061"/>
      <c r="Y28" s="3061"/>
      <c r="Z28" s="3061"/>
      <c r="AA28" s="3061"/>
      <c r="AB28" s="3061"/>
      <c r="AC28" s="3061"/>
      <c r="AD28" s="3061"/>
      <c r="AE28" s="3061"/>
      <c r="AF28" s="3061"/>
      <c r="AG28" s="3061"/>
      <c r="AH28" s="3061"/>
      <c r="AI28" s="3061"/>
      <c r="AJ28" s="3061"/>
      <c r="AK28" s="3061"/>
      <c r="AL28" s="3061"/>
      <c r="AM28" s="3061"/>
      <c r="AN28" s="3063"/>
      <c r="AO28" s="3063"/>
      <c r="AP28" s="3063"/>
      <c r="AQ28" s="3064"/>
      <c r="AR28" s="3067">
        <v>0</v>
      </c>
      <c r="AS28" s="3068"/>
      <c r="AT28" s="3068"/>
      <c r="AU28" s="3068"/>
      <c r="AV28" s="3068"/>
      <c r="AW28" s="3068"/>
      <c r="AX28" s="3068"/>
      <c r="AY28" s="3068"/>
      <c r="AZ28" s="3068"/>
      <c r="BA28" s="3068"/>
      <c r="BB28" s="3068"/>
      <c r="BC28" s="3068"/>
      <c r="BD28" s="3068"/>
      <c r="BE28" s="3071" t="s">
        <v>155</v>
      </c>
      <c r="BF28" s="3072"/>
      <c r="BG28" s="3073"/>
      <c r="BH28" s="3074"/>
      <c r="BI28" s="3074"/>
      <c r="BJ28" s="3074"/>
      <c r="BK28" s="3074"/>
      <c r="BL28" s="3074"/>
      <c r="BM28" s="3074"/>
      <c r="BN28" s="3074"/>
      <c r="BO28" s="3074"/>
      <c r="BP28" s="3074"/>
      <c r="BQ28" s="3074"/>
      <c r="BR28" s="3074"/>
      <c r="BS28" s="3074"/>
      <c r="BT28" s="3075"/>
      <c r="BU28" s="435"/>
      <c r="BV28" s="435"/>
      <c r="BW28" s="435"/>
    </row>
    <row r="29" spans="2:79" s="385" customFormat="1" ht="9" customHeight="1">
      <c r="C29" s="3058"/>
      <c r="D29" s="3059"/>
      <c r="E29" s="3060"/>
      <c r="F29" s="486"/>
      <c r="G29" s="3062"/>
      <c r="H29" s="3062"/>
      <c r="I29" s="3062"/>
      <c r="J29" s="3062"/>
      <c r="K29" s="3062"/>
      <c r="L29" s="3062"/>
      <c r="M29" s="3062"/>
      <c r="N29" s="3062"/>
      <c r="O29" s="3062"/>
      <c r="P29" s="3062"/>
      <c r="Q29" s="3062"/>
      <c r="R29" s="3062"/>
      <c r="S29" s="3062"/>
      <c r="T29" s="3062"/>
      <c r="U29" s="3062"/>
      <c r="V29" s="3062"/>
      <c r="W29" s="3062"/>
      <c r="X29" s="3062"/>
      <c r="Y29" s="3062"/>
      <c r="Z29" s="3062"/>
      <c r="AA29" s="3062"/>
      <c r="AB29" s="3062"/>
      <c r="AC29" s="3062"/>
      <c r="AD29" s="3062"/>
      <c r="AE29" s="3062"/>
      <c r="AF29" s="3062"/>
      <c r="AG29" s="3062"/>
      <c r="AH29" s="3062"/>
      <c r="AI29" s="3062"/>
      <c r="AJ29" s="3062"/>
      <c r="AK29" s="3062"/>
      <c r="AL29" s="3062"/>
      <c r="AM29" s="3062"/>
      <c r="AN29" s="3065"/>
      <c r="AO29" s="3065"/>
      <c r="AP29" s="3065"/>
      <c r="AQ29" s="3066"/>
      <c r="AR29" s="3069"/>
      <c r="AS29" s="3070"/>
      <c r="AT29" s="3070"/>
      <c r="AU29" s="3070"/>
      <c r="AV29" s="3070"/>
      <c r="AW29" s="3070"/>
      <c r="AX29" s="3070"/>
      <c r="AY29" s="3070"/>
      <c r="AZ29" s="3070"/>
      <c r="BA29" s="3070"/>
      <c r="BB29" s="3070"/>
      <c r="BC29" s="3070"/>
      <c r="BD29" s="3070"/>
      <c r="BE29" s="3056"/>
      <c r="BF29" s="3057"/>
      <c r="BG29" s="3076"/>
      <c r="BH29" s="3077"/>
      <c r="BI29" s="3077"/>
      <c r="BJ29" s="3077"/>
      <c r="BK29" s="3077"/>
      <c r="BL29" s="3077"/>
      <c r="BM29" s="3077"/>
      <c r="BN29" s="3077"/>
      <c r="BO29" s="3077"/>
      <c r="BP29" s="3077"/>
      <c r="BQ29" s="3077"/>
      <c r="BR29" s="3077"/>
      <c r="BS29" s="3077"/>
      <c r="BT29" s="3078"/>
      <c r="BU29" s="435"/>
      <c r="BV29" s="435"/>
      <c r="BW29" s="435"/>
    </row>
    <row r="30" spans="2:79" s="385" customFormat="1" ht="9" customHeight="1">
      <c r="C30" s="3055" t="s">
        <v>85</v>
      </c>
      <c r="D30" s="3056"/>
      <c r="E30" s="3057"/>
      <c r="F30" s="443"/>
      <c r="G30" s="3104" t="s">
        <v>160</v>
      </c>
      <c r="H30" s="3104"/>
      <c r="I30" s="3104"/>
      <c r="J30" s="3104"/>
      <c r="K30" s="3104"/>
      <c r="L30" s="3104"/>
      <c r="M30" s="3104"/>
      <c r="N30" s="3104"/>
      <c r="O30" s="3104"/>
      <c r="P30" s="3104"/>
      <c r="Q30" s="3104"/>
      <c r="R30" s="3104"/>
      <c r="S30" s="3104"/>
      <c r="T30" s="3104"/>
      <c r="U30" s="3104"/>
      <c r="V30" s="3104"/>
      <c r="W30" s="3104"/>
      <c r="X30" s="3104"/>
      <c r="Y30" s="3104"/>
      <c r="Z30" s="3104"/>
      <c r="AA30" s="3104"/>
      <c r="AB30" s="3104"/>
      <c r="AC30" s="3104"/>
      <c r="AD30" s="3104"/>
      <c r="AE30" s="3104"/>
      <c r="AF30" s="3104"/>
      <c r="AG30" s="3104"/>
      <c r="AH30" s="3104"/>
      <c r="AI30" s="3104"/>
      <c r="AJ30" s="3104"/>
      <c r="AK30" s="3104"/>
      <c r="AL30" s="3104"/>
      <c r="AM30" s="3104"/>
      <c r="AN30" s="3105"/>
      <c r="AO30" s="3105"/>
      <c r="AP30" s="3105"/>
      <c r="AQ30" s="3106"/>
      <c r="AR30" s="3069">
        <v>0</v>
      </c>
      <c r="AS30" s="3070"/>
      <c r="AT30" s="3070"/>
      <c r="AU30" s="3070"/>
      <c r="AV30" s="3070"/>
      <c r="AW30" s="3070"/>
      <c r="AX30" s="3070"/>
      <c r="AY30" s="3070"/>
      <c r="AZ30" s="3070"/>
      <c r="BA30" s="3070"/>
      <c r="BB30" s="3070"/>
      <c r="BC30" s="3070"/>
      <c r="BD30" s="3070"/>
      <c r="BE30" s="3071" t="s">
        <v>155</v>
      </c>
      <c r="BF30" s="3072"/>
      <c r="BG30" s="3107"/>
      <c r="BH30" s="3108"/>
      <c r="BI30" s="3108"/>
      <c r="BJ30" s="3108"/>
      <c r="BK30" s="3108"/>
      <c r="BL30" s="3108"/>
      <c r="BM30" s="3108"/>
      <c r="BN30" s="3108"/>
      <c r="BO30" s="3108"/>
      <c r="BP30" s="3108"/>
      <c r="BQ30" s="3108"/>
      <c r="BR30" s="3108"/>
      <c r="BS30" s="3108"/>
      <c r="BT30" s="3109"/>
      <c r="BU30" s="435"/>
      <c r="BV30" s="435"/>
      <c r="BW30" s="435"/>
    </row>
    <row r="31" spans="2:79" s="385" customFormat="1" ht="9" customHeight="1">
      <c r="C31" s="3058"/>
      <c r="D31" s="3059"/>
      <c r="E31" s="3060"/>
      <c r="F31" s="486"/>
      <c r="G31" s="3062"/>
      <c r="H31" s="3062"/>
      <c r="I31" s="3062"/>
      <c r="J31" s="3062"/>
      <c r="K31" s="3062"/>
      <c r="L31" s="3062"/>
      <c r="M31" s="3062"/>
      <c r="N31" s="3062"/>
      <c r="O31" s="3062"/>
      <c r="P31" s="3062"/>
      <c r="Q31" s="3062"/>
      <c r="R31" s="3062"/>
      <c r="S31" s="3062"/>
      <c r="T31" s="3062"/>
      <c r="U31" s="3062"/>
      <c r="V31" s="3062"/>
      <c r="W31" s="3062"/>
      <c r="X31" s="3062"/>
      <c r="Y31" s="3062"/>
      <c r="Z31" s="3062"/>
      <c r="AA31" s="3062"/>
      <c r="AB31" s="3062"/>
      <c r="AC31" s="3062"/>
      <c r="AD31" s="3062"/>
      <c r="AE31" s="3062"/>
      <c r="AF31" s="3062"/>
      <c r="AG31" s="3062"/>
      <c r="AH31" s="3062"/>
      <c r="AI31" s="3062"/>
      <c r="AJ31" s="3062"/>
      <c r="AK31" s="3062"/>
      <c r="AL31" s="3062"/>
      <c r="AM31" s="3062"/>
      <c r="AN31" s="3065"/>
      <c r="AO31" s="3065"/>
      <c r="AP31" s="3065"/>
      <c r="AQ31" s="3066"/>
      <c r="AR31" s="3069"/>
      <c r="AS31" s="3070"/>
      <c r="AT31" s="3070"/>
      <c r="AU31" s="3070"/>
      <c r="AV31" s="3070"/>
      <c r="AW31" s="3070"/>
      <c r="AX31" s="3070"/>
      <c r="AY31" s="3070"/>
      <c r="AZ31" s="3070"/>
      <c r="BA31" s="3070"/>
      <c r="BB31" s="3070"/>
      <c r="BC31" s="3070"/>
      <c r="BD31" s="3070"/>
      <c r="BE31" s="3056"/>
      <c r="BF31" s="3057"/>
      <c r="BG31" s="3110"/>
      <c r="BH31" s="3111"/>
      <c r="BI31" s="3111"/>
      <c r="BJ31" s="3111"/>
      <c r="BK31" s="3111"/>
      <c r="BL31" s="3111"/>
      <c r="BM31" s="3111"/>
      <c r="BN31" s="3111"/>
      <c r="BO31" s="3111"/>
      <c r="BP31" s="3111"/>
      <c r="BQ31" s="3111"/>
      <c r="BR31" s="3111"/>
      <c r="BS31" s="3111"/>
      <c r="BT31" s="3112"/>
      <c r="BU31" s="435"/>
      <c r="BV31" s="435"/>
      <c r="BW31" s="435"/>
    </row>
    <row r="32" spans="2:79" s="385" customFormat="1" ht="9" customHeight="1">
      <c r="C32" s="3055" t="s">
        <v>86</v>
      </c>
      <c r="D32" s="3056"/>
      <c r="E32" s="3057"/>
      <c r="F32" s="443"/>
      <c r="G32" s="3104" t="s">
        <v>161</v>
      </c>
      <c r="H32" s="3104"/>
      <c r="I32" s="3104"/>
      <c r="J32" s="3104"/>
      <c r="K32" s="3104"/>
      <c r="L32" s="3104"/>
      <c r="M32" s="3104"/>
      <c r="N32" s="3104"/>
      <c r="O32" s="3104"/>
      <c r="P32" s="3104"/>
      <c r="Q32" s="3104"/>
      <c r="R32" s="3104"/>
      <c r="S32" s="3104"/>
      <c r="T32" s="3104"/>
      <c r="U32" s="3104"/>
      <c r="V32" s="3104"/>
      <c r="W32" s="3104"/>
      <c r="X32" s="3104"/>
      <c r="Y32" s="3104"/>
      <c r="Z32" s="3104"/>
      <c r="AA32" s="3104"/>
      <c r="AB32" s="3104"/>
      <c r="AC32" s="3104"/>
      <c r="AD32" s="3104"/>
      <c r="AE32" s="3104"/>
      <c r="AF32" s="3104"/>
      <c r="AG32" s="3104"/>
      <c r="AH32" s="3104"/>
      <c r="AI32" s="3104"/>
      <c r="AJ32" s="3104"/>
      <c r="AK32" s="3104"/>
      <c r="AL32" s="3104"/>
      <c r="AM32" s="3104"/>
      <c r="AN32" s="3105"/>
      <c r="AO32" s="3105"/>
      <c r="AP32" s="3105"/>
      <c r="AQ32" s="3106"/>
      <c r="AR32" s="3069">
        <v>0</v>
      </c>
      <c r="AS32" s="3070"/>
      <c r="AT32" s="3070"/>
      <c r="AU32" s="3070"/>
      <c r="AV32" s="3070"/>
      <c r="AW32" s="3070"/>
      <c r="AX32" s="3070"/>
      <c r="AY32" s="3070"/>
      <c r="AZ32" s="3070"/>
      <c r="BA32" s="3070"/>
      <c r="BB32" s="3070"/>
      <c r="BC32" s="3070"/>
      <c r="BD32" s="3070"/>
      <c r="BE32" s="3071" t="s">
        <v>155</v>
      </c>
      <c r="BF32" s="3072"/>
      <c r="BG32" s="3107"/>
      <c r="BH32" s="3108"/>
      <c r="BI32" s="3108"/>
      <c r="BJ32" s="3108"/>
      <c r="BK32" s="3108"/>
      <c r="BL32" s="3108"/>
      <c r="BM32" s="3108"/>
      <c r="BN32" s="3108"/>
      <c r="BO32" s="3108"/>
      <c r="BP32" s="3108"/>
      <c r="BQ32" s="3108"/>
      <c r="BR32" s="3108"/>
      <c r="BS32" s="3108"/>
      <c r="BT32" s="3109"/>
      <c r="BU32" s="435"/>
      <c r="BV32" s="435"/>
      <c r="BW32" s="435"/>
    </row>
    <row r="33" spans="3:86" s="385" customFormat="1" ht="9" customHeight="1">
      <c r="C33" s="3058"/>
      <c r="D33" s="3059"/>
      <c r="E33" s="3060"/>
      <c r="F33" s="486"/>
      <c r="G33" s="3062"/>
      <c r="H33" s="3062"/>
      <c r="I33" s="3062"/>
      <c r="J33" s="3062"/>
      <c r="K33" s="3062"/>
      <c r="L33" s="3062"/>
      <c r="M33" s="3062"/>
      <c r="N33" s="3062"/>
      <c r="O33" s="3062"/>
      <c r="P33" s="3062"/>
      <c r="Q33" s="3062"/>
      <c r="R33" s="3062"/>
      <c r="S33" s="3062"/>
      <c r="T33" s="3062"/>
      <c r="U33" s="3062"/>
      <c r="V33" s="3062"/>
      <c r="W33" s="3062"/>
      <c r="X33" s="3062"/>
      <c r="Y33" s="3062"/>
      <c r="Z33" s="3062"/>
      <c r="AA33" s="3062"/>
      <c r="AB33" s="3062"/>
      <c r="AC33" s="3062"/>
      <c r="AD33" s="3062"/>
      <c r="AE33" s="3062"/>
      <c r="AF33" s="3062"/>
      <c r="AG33" s="3062"/>
      <c r="AH33" s="3062"/>
      <c r="AI33" s="3062"/>
      <c r="AJ33" s="3062"/>
      <c r="AK33" s="3062"/>
      <c r="AL33" s="3062"/>
      <c r="AM33" s="3062"/>
      <c r="AN33" s="3065"/>
      <c r="AO33" s="3065"/>
      <c r="AP33" s="3065"/>
      <c r="AQ33" s="3066"/>
      <c r="AR33" s="3069"/>
      <c r="AS33" s="3070"/>
      <c r="AT33" s="3070"/>
      <c r="AU33" s="3070"/>
      <c r="AV33" s="3070"/>
      <c r="AW33" s="3070"/>
      <c r="AX33" s="3070"/>
      <c r="AY33" s="3070"/>
      <c r="AZ33" s="3070"/>
      <c r="BA33" s="3070"/>
      <c r="BB33" s="3070"/>
      <c r="BC33" s="3070"/>
      <c r="BD33" s="3070"/>
      <c r="BE33" s="3056"/>
      <c r="BF33" s="3057"/>
      <c r="BG33" s="3110"/>
      <c r="BH33" s="3111"/>
      <c r="BI33" s="3111"/>
      <c r="BJ33" s="3111"/>
      <c r="BK33" s="3111"/>
      <c r="BL33" s="3111"/>
      <c r="BM33" s="3111"/>
      <c r="BN33" s="3111"/>
      <c r="BO33" s="3111"/>
      <c r="BP33" s="3111"/>
      <c r="BQ33" s="3111"/>
      <c r="BR33" s="3111"/>
      <c r="BS33" s="3111"/>
      <c r="BT33" s="3112"/>
      <c r="BU33" s="435"/>
      <c r="BV33" s="435"/>
      <c r="BW33" s="435"/>
    </row>
    <row r="34" spans="3:86" s="385" customFormat="1" ht="9" customHeight="1">
      <c r="C34" s="3055" t="s">
        <v>87</v>
      </c>
      <c r="D34" s="3056"/>
      <c r="E34" s="3057"/>
      <c r="F34" s="443"/>
      <c r="G34" s="3104" t="s">
        <v>162</v>
      </c>
      <c r="H34" s="3104"/>
      <c r="I34" s="3104"/>
      <c r="J34" s="3104"/>
      <c r="K34" s="3104"/>
      <c r="L34" s="3104"/>
      <c r="M34" s="3104"/>
      <c r="N34" s="3104"/>
      <c r="O34" s="3104"/>
      <c r="P34" s="3104"/>
      <c r="Q34" s="3104"/>
      <c r="R34" s="3104"/>
      <c r="S34" s="3104"/>
      <c r="T34" s="3104"/>
      <c r="U34" s="3104"/>
      <c r="V34" s="3104"/>
      <c r="W34" s="3104"/>
      <c r="X34" s="3104"/>
      <c r="Y34" s="3104"/>
      <c r="Z34" s="3104"/>
      <c r="AA34" s="3104"/>
      <c r="AB34" s="3104"/>
      <c r="AC34" s="3104"/>
      <c r="AD34" s="3104"/>
      <c r="AE34" s="3104"/>
      <c r="AF34" s="3104"/>
      <c r="AG34" s="3104"/>
      <c r="AH34" s="3104"/>
      <c r="AI34" s="3104"/>
      <c r="AJ34" s="3104"/>
      <c r="AK34" s="3104"/>
      <c r="AL34" s="3104"/>
      <c r="AM34" s="3104"/>
      <c r="AN34" s="3113"/>
      <c r="AO34" s="3113"/>
      <c r="AP34" s="3113"/>
      <c r="AQ34" s="3114"/>
      <c r="AR34" s="3069">
        <v>0</v>
      </c>
      <c r="AS34" s="3070"/>
      <c r="AT34" s="3070"/>
      <c r="AU34" s="3070"/>
      <c r="AV34" s="3070"/>
      <c r="AW34" s="3070"/>
      <c r="AX34" s="3070"/>
      <c r="AY34" s="3070"/>
      <c r="AZ34" s="3070"/>
      <c r="BA34" s="3070"/>
      <c r="BB34" s="3070"/>
      <c r="BC34" s="3070"/>
      <c r="BD34" s="3070"/>
      <c r="BE34" s="3071" t="s">
        <v>155</v>
      </c>
      <c r="BF34" s="3072"/>
      <c r="BG34" s="3107"/>
      <c r="BH34" s="3108"/>
      <c r="BI34" s="3108"/>
      <c r="BJ34" s="3108"/>
      <c r="BK34" s="3108"/>
      <c r="BL34" s="3108"/>
      <c r="BM34" s="3108"/>
      <c r="BN34" s="3108"/>
      <c r="BO34" s="3108"/>
      <c r="BP34" s="3108"/>
      <c r="BQ34" s="3108"/>
      <c r="BR34" s="3108"/>
      <c r="BS34" s="3108"/>
      <c r="BT34" s="3109"/>
      <c r="BU34" s="435"/>
      <c r="BV34" s="435"/>
      <c r="BW34" s="435"/>
    </row>
    <row r="35" spans="3:86" s="385" customFormat="1" ht="9" customHeight="1">
      <c r="C35" s="3058"/>
      <c r="D35" s="3059"/>
      <c r="E35" s="3060"/>
      <c r="F35" s="486"/>
      <c r="G35" s="3062"/>
      <c r="H35" s="3062"/>
      <c r="I35" s="3062"/>
      <c r="J35" s="3062"/>
      <c r="K35" s="3062"/>
      <c r="L35" s="3062"/>
      <c r="M35" s="3062"/>
      <c r="N35" s="3062"/>
      <c r="O35" s="3062"/>
      <c r="P35" s="3062"/>
      <c r="Q35" s="3062"/>
      <c r="R35" s="3062"/>
      <c r="S35" s="3062"/>
      <c r="T35" s="3062"/>
      <c r="U35" s="3062"/>
      <c r="V35" s="3062"/>
      <c r="W35" s="3062"/>
      <c r="X35" s="3062"/>
      <c r="Y35" s="3062"/>
      <c r="Z35" s="3062"/>
      <c r="AA35" s="3062"/>
      <c r="AB35" s="3062"/>
      <c r="AC35" s="3062"/>
      <c r="AD35" s="3062"/>
      <c r="AE35" s="3062"/>
      <c r="AF35" s="3062"/>
      <c r="AG35" s="3062"/>
      <c r="AH35" s="3062"/>
      <c r="AI35" s="3062"/>
      <c r="AJ35" s="3062"/>
      <c r="AK35" s="3062"/>
      <c r="AL35" s="3062"/>
      <c r="AM35" s="3062"/>
      <c r="AN35" s="3115"/>
      <c r="AO35" s="3115"/>
      <c r="AP35" s="3115"/>
      <c r="AQ35" s="3116"/>
      <c r="AR35" s="3069"/>
      <c r="AS35" s="3070"/>
      <c r="AT35" s="3070"/>
      <c r="AU35" s="3070"/>
      <c r="AV35" s="3070"/>
      <c r="AW35" s="3070"/>
      <c r="AX35" s="3070"/>
      <c r="AY35" s="3070"/>
      <c r="AZ35" s="3070"/>
      <c r="BA35" s="3070"/>
      <c r="BB35" s="3070"/>
      <c r="BC35" s="3070"/>
      <c r="BD35" s="3070"/>
      <c r="BE35" s="3056"/>
      <c r="BF35" s="3057"/>
      <c r="BG35" s="3110"/>
      <c r="BH35" s="3111"/>
      <c r="BI35" s="3111"/>
      <c r="BJ35" s="3111"/>
      <c r="BK35" s="3111"/>
      <c r="BL35" s="3111"/>
      <c r="BM35" s="3111"/>
      <c r="BN35" s="3111"/>
      <c r="BO35" s="3111"/>
      <c r="BP35" s="3111"/>
      <c r="BQ35" s="3111"/>
      <c r="BR35" s="3111"/>
      <c r="BS35" s="3111"/>
      <c r="BT35" s="3112"/>
      <c r="BU35" s="435"/>
      <c r="BV35" s="435"/>
      <c r="BW35" s="435"/>
    </row>
    <row r="36" spans="3:86" s="385" customFormat="1" ht="9" customHeight="1">
      <c r="C36" s="3055" t="s">
        <v>88</v>
      </c>
      <c r="D36" s="3056"/>
      <c r="E36" s="3057"/>
      <c r="F36" s="443"/>
      <c r="G36" s="3104" t="s">
        <v>163</v>
      </c>
      <c r="H36" s="3104"/>
      <c r="I36" s="3104"/>
      <c r="J36" s="3104"/>
      <c r="K36" s="3104"/>
      <c r="L36" s="3104"/>
      <c r="M36" s="3104"/>
      <c r="N36" s="3104"/>
      <c r="O36" s="3104"/>
      <c r="P36" s="3104"/>
      <c r="Q36" s="3104"/>
      <c r="R36" s="3104"/>
      <c r="S36" s="3104"/>
      <c r="T36" s="3104"/>
      <c r="U36" s="3104"/>
      <c r="V36" s="3104"/>
      <c r="W36" s="3104"/>
      <c r="X36" s="3104"/>
      <c r="Y36" s="3104"/>
      <c r="Z36" s="3104"/>
      <c r="AA36" s="3104"/>
      <c r="AB36" s="3104"/>
      <c r="AC36" s="3104"/>
      <c r="AD36" s="3104"/>
      <c r="AE36" s="3104"/>
      <c r="AF36" s="3104"/>
      <c r="AG36" s="3104"/>
      <c r="AH36" s="3104"/>
      <c r="AI36" s="3104"/>
      <c r="AJ36" s="3104"/>
      <c r="AK36" s="3104"/>
      <c r="AL36" s="3104"/>
      <c r="AM36" s="3104"/>
      <c r="AN36" s="3105"/>
      <c r="AO36" s="3105"/>
      <c r="AP36" s="3105"/>
      <c r="AQ36" s="3106"/>
      <c r="AR36" s="3069">
        <v>0</v>
      </c>
      <c r="AS36" s="3070"/>
      <c r="AT36" s="3070"/>
      <c r="AU36" s="3070"/>
      <c r="AV36" s="3070"/>
      <c r="AW36" s="3070"/>
      <c r="AX36" s="3070"/>
      <c r="AY36" s="3070"/>
      <c r="AZ36" s="3070"/>
      <c r="BA36" s="3070"/>
      <c r="BB36" s="3070"/>
      <c r="BC36" s="3070"/>
      <c r="BD36" s="3070"/>
      <c r="BE36" s="3071" t="s">
        <v>155</v>
      </c>
      <c r="BF36" s="3072"/>
      <c r="BG36" s="3107"/>
      <c r="BH36" s="3108"/>
      <c r="BI36" s="3108"/>
      <c r="BJ36" s="3108"/>
      <c r="BK36" s="3108"/>
      <c r="BL36" s="3108"/>
      <c r="BM36" s="3108"/>
      <c r="BN36" s="3108"/>
      <c r="BO36" s="3108"/>
      <c r="BP36" s="3108"/>
      <c r="BQ36" s="3108"/>
      <c r="BR36" s="3108"/>
      <c r="BS36" s="3108"/>
      <c r="BT36" s="3109"/>
      <c r="BU36" s="435"/>
      <c r="BV36" s="435"/>
      <c r="BW36" s="435"/>
    </row>
    <row r="37" spans="3:86" s="385" customFormat="1" ht="9" customHeight="1">
      <c r="C37" s="3058"/>
      <c r="D37" s="3059"/>
      <c r="E37" s="3060"/>
      <c r="F37" s="486"/>
      <c r="G37" s="3062"/>
      <c r="H37" s="3062"/>
      <c r="I37" s="3062"/>
      <c r="J37" s="3062"/>
      <c r="K37" s="3062"/>
      <c r="L37" s="3062"/>
      <c r="M37" s="3062"/>
      <c r="N37" s="3062"/>
      <c r="O37" s="3062"/>
      <c r="P37" s="3062"/>
      <c r="Q37" s="3062"/>
      <c r="R37" s="3062"/>
      <c r="S37" s="3062"/>
      <c r="T37" s="3062"/>
      <c r="U37" s="3062"/>
      <c r="V37" s="3062"/>
      <c r="W37" s="3062"/>
      <c r="X37" s="3062"/>
      <c r="Y37" s="3062"/>
      <c r="Z37" s="3062"/>
      <c r="AA37" s="3062"/>
      <c r="AB37" s="3062"/>
      <c r="AC37" s="3062"/>
      <c r="AD37" s="3062"/>
      <c r="AE37" s="3062"/>
      <c r="AF37" s="3062"/>
      <c r="AG37" s="3062"/>
      <c r="AH37" s="3062"/>
      <c r="AI37" s="3062"/>
      <c r="AJ37" s="3062"/>
      <c r="AK37" s="3062"/>
      <c r="AL37" s="3062"/>
      <c r="AM37" s="3062"/>
      <c r="AN37" s="3065"/>
      <c r="AO37" s="3065"/>
      <c r="AP37" s="3065"/>
      <c r="AQ37" s="3066"/>
      <c r="AR37" s="3069"/>
      <c r="AS37" s="3070"/>
      <c r="AT37" s="3070"/>
      <c r="AU37" s="3070"/>
      <c r="AV37" s="3070"/>
      <c r="AW37" s="3070"/>
      <c r="AX37" s="3070"/>
      <c r="AY37" s="3070"/>
      <c r="AZ37" s="3070"/>
      <c r="BA37" s="3070"/>
      <c r="BB37" s="3070"/>
      <c r="BC37" s="3070"/>
      <c r="BD37" s="3070"/>
      <c r="BE37" s="3056"/>
      <c r="BF37" s="3057"/>
      <c r="BG37" s="3110"/>
      <c r="BH37" s="3111"/>
      <c r="BI37" s="3111"/>
      <c r="BJ37" s="3111"/>
      <c r="BK37" s="3111"/>
      <c r="BL37" s="3111"/>
      <c r="BM37" s="3111"/>
      <c r="BN37" s="3111"/>
      <c r="BO37" s="3111"/>
      <c r="BP37" s="3111"/>
      <c r="BQ37" s="3111"/>
      <c r="BR37" s="3111"/>
      <c r="BS37" s="3111"/>
      <c r="BT37" s="3112"/>
      <c r="BU37" s="435"/>
      <c r="BV37" s="435"/>
      <c r="BW37" s="435"/>
    </row>
    <row r="38" spans="3:86" s="385" customFormat="1" ht="9" customHeight="1">
      <c r="C38" s="3055" t="s">
        <v>89</v>
      </c>
      <c r="D38" s="3056"/>
      <c r="E38" s="3057"/>
      <c r="F38" s="443"/>
      <c r="G38" s="3104" t="s">
        <v>164</v>
      </c>
      <c r="H38" s="3104"/>
      <c r="I38" s="3104"/>
      <c r="J38" s="3104"/>
      <c r="K38" s="3104"/>
      <c r="L38" s="3104"/>
      <c r="M38" s="3104"/>
      <c r="N38" s="3104"/>
      <c r="O38" s="3104"/>
      <c r="P38" s="3104"/>
      <c r="Q38" s="3104"/>
      <c r="R38" s="3104"/>
      <c r="S38" s="3104"/>
      <c r="T38" s="3104"/>
      <c r="U38" s="3104"/>
      <c r="V38" s="3104"/>
      <c r="W38" s="3104"/>
      <c r="X38" s="3104"/>
      <c r="Y38" s="3104"/>
      <c r="Z38" s="3104"/>
      <c r="AA38" s="3104"/>
      <c r="AB38" s="3104"/>
      <c r="AC38" s="3104"/>
      <c r="AD38" s="3104"/>
      <c r="AE38" s="3104"/>
      <c r="AF38" s="3104"/>
      <c r="AG38" s="3104"/>
      <c r="AH38" s="3104"/>
      <c r="AI38" s="3104"/>
      <c r="AJ38" s="3104"/>
      <c r="AK38" s="3104"/>
      <c r="AL38" s="3104"/>
      <c r="AM38" s="3104"/>
      <c r="AN38" s="3105"/>
      <c r="AO38" s="3105"/>
      <c r="AP38" s="3105"/>
      <c r="AQ38" s="3106"/>
      <c r="AR38" s="3069">
        <v>0</v>
      </c>
      <c r="AS38" s="3070"/>
      <c r="AT38" s="3070"/>
      <c r="AU38" s="3070"/>
      <c r="AV38" s="3070"/>
      <c r="AW38" s="3070"/>
      <c r="AX38" s="3070"/>
      <c r="AY38" s="3070"/>
      <c r="AZ38" s="3070"/>
      <c r="BA38" s="3070"/>
      <c r="BB38" s="3070"/>
      <c r="BC38" s="3070"/>
      <c r="BD38" s="3070"/>
      <c r="BE38" s="3071" t="s">
        <v>155</v>
      </c>
      <c r="BF38" s="3072"/>
      <c r="BG38" s="3107"/>
      <c r="BH38" s="3108"/>
      <c r="BI38" s="3108"/>
      <c r="BJ38" s="3108"/>
      <c r="BK38" s="3108"/>
      <c r="BL38" s="3108"/>
      <c r="BM38" s="3108"/>
      <c r="BN38" s="3108"/>
      <c r="BO38" s="3108"/>
      <c r="BP38" s="3108"/>
      <c r="BQ38" s="3108"/>
      <c r="BR38" s="3108"/>
      <c r="BS38" s="3108"/>
      <c r="BT38" s="3109"/>
      <c r="BU38" s="435"/>
      <c r="BV38" s="435"/>
      <c r="BW38" s="435"/>
    </row>
    <row r="39" spans="3:86" s="385" customFormat="1" ht="9" customHeight="1">
      <c r="C39" s="3058"/>
      <c r="D39" s="3059"/>
      <c r="E39" s="3060"/>
      <c r="F39" s="486"/>
      <c r="G39" s="3062"/>
      <c r="H39" s="3062"/>
      <c r="I39" s="3062"/>
      <c r="J39" s="3062"/>
      <c r="K39" s="3062"/>
      <c r="L39" s="3062"/>
      <c r="M39" s="3062"/>
      <c r="N39" s="3062"/>
      <c r="O39" s="3062"/>
      <c r="P39" s="3062"/>
      <c r="Q39" s="3062"/>
      <c r="R39" s="3062"/>
      <c r="S39" s="3062"/>
      <c r="T39" s="3062"/>
      <c r="U39" s="3062"/>
      <c r="V39" s="3062"/>
      <c r="W39" s="3062"/>
      <c r="X39" s="3062"/>
      <c r="Y39" s="3062"/>
      <c r="Z39" s="3062"/>
      <c r="AA39" s="3062"/>
      <c r="AB39" s="3062"/>
      <c r="AC39" s="3062"/>
      <c r="AD39" s="3062"/>
      <c r="AE39" s="3062"/>
      <c r="AF39" s="3062"/>
      <c r="AG39" s="3062"/>
      <c r="AH39" s="3062"/>
      <c r="AI39" s="3062"/>
      <c r="AJ39" s="3062"/>
      <c r="AK39" s="3062"/>
      <c r="AL39" s="3062"/>
      <c r="AM39" s="3062"/>
      <c r="AN39" s="3065"/>
      <c r="AO39" s="3065"/>
      <c r="AP39" s="3065"/>
      <c r="AQ39" s="3066"/>
      <c r="AR39" s="3069"/>
      <c r="AS39" s="3070"/>
      <c r="AT39" s="3070"/>
      <c r="AU39" s="3070"/>
      <c r="AV39" s="3070"/>
      <c r="AW39" s="3070"/>
      <c r="AX39" s="3070"/>
      <c r="AY39" s="3070"/>
      <c r="AZ39" s="3070"/>
      <c r="BA39" s="3070"/>
      <c r="BB39" s="3070"/>
      <c r="BC39" s="3070"/>
      <c r="BD39" s="3070"/>
      <c r="BE39" s="3056"/>
      <c r="BF39" s="3057"/>
      <c r="BG39" s="3110"/>
      <c r="BH39" s="3111"/>
      <c r="BI39" s="3111"/>
      <c r="BJ39" s="3111"/>
      <c r="BK39" s="3111"/>
      <c r="BL39" s="3111"/>
      <c r="BM39" s="3111"/>
      <c r="BN39" s="3111"/>
      <c r="BO39" s="3111"/>
      <c r="BP39" s="3111"/>
      <c r="BQ39" s="3111"/>
      <c r="BR39" s="3111"/>
      <c r="BS39" s="3111"/>
      <c r="BT39" s="3112"/>
      <c r="BU39" s="435"/>
      <c r="BV39" s="435"/>
      <c r="BW39" s="435"/>
      <c r="CH39" s="352">
        <v>140</v>
      </c>
    </row>
    <row r="40" spans="3:86" s="385" customFormat="1" ht="9" customHeight="1">
      <c r="C40" s="3117" t="s">
        <v>90</v>
      </c>
      <c r="D40" s="3118"/>
      <c r="E40" s="3119"/>
      <c r="F40" s="3123" t="s">
        <v>165</v>
      </c>
      <c r="G40" s="3124"/>
      <c r="H40" s="3124"/>
      <c r="I40" s="3124"/>
      <c r="J40" s="3124"/>
      <c r="K40" s="3124"/>
      <c r="L40" s="3124"/>
      <c r="M40" s="3124"/>
      <c r="N40" s="3124"/>
      <c r="O40" s="3124"/>
      <c r="P40" s="3124"/>
      <c r="Q40" s="487"/>
      <c r="R40" s="487"/>
      <c r="S40" s="487"/>
      <c r="T40" s="487"/>
      <c r="U40" s="487"/>
      <c r="V40" s="487"/>
      <c r="W40" s="487"/>
      <c r="X40" s="487"/>
      <c r="Y40" s="487"/>
      <c r="Z40" s="487"/>
      <c r="AA40" s="487"/>
      <c r="AB40" s="487"/>
      <c r="AC40" s="487"/>
      <c r="AD40" s="487"/>
      <c r="AE40" s="487"/>
      <c r="AF40" s="487"/>
      <c r="AG40" s="487"/>
      <c r="AH40" s="487"/>
      <c r="AI40" s="487"/>
      <c r="AJ40" s="487"/>
      <c r="AK40" s="487"/>
      <c r="AL40" s="478"/>
      <c r="AM40" s="487"/>
      <c r="AN40" s="439"/>
      <c r="AO40" s="439"/>
      <c r="AP40" s="439"/>
      <c r="AQ40" s="394"/>
      <c r="AR40" s="3127">
        <v>0</v>
      </c>
      <c r="AS40" s="3128"/>
      <c r="AT40" s="3128"/>
      <c r="AU40" s="3128"/>
      <c r="AV40" s="3128"/>
      <c r="AW40" s="3128"/>
      <c r="AX40" s="3128"/>
      <c r="AY40" s="3128"/>
      <c r="AZ40" s="3128"/>
      <c r="BA40" s="3128"/>
      <c r="BB40" s="3128"/>
      <c r="BC40" s="3128"/>
      <c r="BD40" s="3128"/>
      <c r="BE40" s="3059" t="s">
        <v>155</v>
      </c>
      <c r="BF40" s="3060"/>
      <c r="BG40" s="440"/>
      <c r="BH40" s="3131" t="s">
        <v>9</v>
      </c>
      <c r="BI40" s="3131"/>
      <c r="BJ40" s="3131"/>
      <c r="BK40" s="3133" t="s">
        <v>321</v>
      </c>
      <c r="BL40" s="3133"/>
      <c r="BM40" s="3133"/>
      <c r="BN40" s="3133"/>
      <c r="BO40" s="3133"/>
      <c r="BP40" s="3133"/>
      <c r="BQ40" s="3133"/>
      <c r="BR40" s="3133"/>
      <c r="BS40" s="3133"/>
      <c r="BT40" s="3134"/>
      <c r="BU40" s="435"/>
      <c r="BV40" s="435"/>
      <c r="BW40" s="435"/>
      <c r="CH40" s="352">
        <v>135</v>
      </c>
    </row>
    <row r="41" spans="3:86" s="385" customFormat="1" ht="9" customHeight="1">
      <c r="C41" s="3120"/>
      <c r="D41" s="3121"/>
      <c r="E41" s="3122"/>
      <c r="F41" s="3125"/>
      <c r="G41" s="3126"/>
      <c r="H41" s="3126"/>
      <c r="I41" s="3126"/>
      <c r="J41" s="3126"/>
      <c r="K41" s="3126"/>
      <c r="L41" s="3126"/>
      <c r="M41" s="3126"/>
      <c r="N41" s="3126"/>
      <c r="O41" s="3126"/>
      <c r="P41" s="3126"/>
      <c r="Q41" s="488"/>
      <c r="R41" s="488"/>
      <c r="S41" s="488"/>
      <c r="T41" s="488"/>
      <c r="U41" s="488"/>
      <c r="V41" s="488"/>
      <c r="W41" s="488"/>
      <c r="X41" s="488"/>
      <c r="Y41" s="488"/>
      <c r="Z41" s="488"/>
      <c r="AA41" s="488"/>
      <c r="AB41" s="488"/>
      <c r="AC41" s="488"/>
      <c r="AD41" s="488"/>
      <c r="AE41" s="488"/>
      <c r="AF41" s="488"/>
      <c r="AG41" s="488"/>
      <c r="AH41" s="488"/>
      <c r="AI41" s="488"/>
      <c r="AJ41" s="488"/>
      <c r="AK41" s="488"/>
      <c r="AL41" s="489"/>
      <c r="AM41" s="490"/>
      <c r="AN41" s="441"/>
      <c r="AO41" s="441"/>
      <c r="AP41" s="441"/>
      <c r="AQ41" s="442"/>
      <c r="AR41" s="3129"/>
      <c r="AS41" s="3130"/>
      <c r="AT41" s="3130"/>
      <c r="AU41" s="3130"/>
      <c r="AV41" s="3130"/>
      <c r="AW41" s="3130"/>
      <c r="AX41" s="3130"/>
      <c r="AY41" s="3130"/>
      <c r="AZ41" s="3130"/>
      <c r="BA41" s="3130"/>
      <c r="BB41" s="3130"/>
      <c r="BC41" s="3130"/>
      <c r="BD41" s="3130"/>
      <c r="BE41" s="3059"/>
      <c r="BF41" s="3060"/>
      <c r="BG41" s="443"/>
      <c r="BH41" s="3132"/>
      <c r="BI41" s="3132"/>
      <c r="BJ41" s="3132"/>
      <c r="BK41" s="3135"/>
      <c r="BL41" s="3135"/>
      <c r="BM41" s="3135"/>
      <c r="BN41" s="3135"/>
      <c r="BO41" s="3135"/>
      <c r="BP41" s="3135"/>
      <c r="BQ41" s="3135"/>
      <c r="BR41" s="3135"/>
      <c r="BS41" s="3135"/>
      <c r="BT41" s="3136"/>
      <c r="BU41" s="435"/>
      <c r="BV41" s="435"/>
      <c r="BW41" s="435"/>
      <c r="CH41" s="352">
        <v>130</v>
      </c>
    </row>
    <row r="42" spans="3:86" s="385" customFormat="1" ht="9" customHeight="1">
      <c r="C42" s="3137">
        <v>8</v>
      </c>
      <c r="D42" s="3059"/>
      <c r="E42" s="3060"/>
      <c r="F42" s="396"/>
      <c r="G42" s="3104" t="s">
        <v>166</v>
      </c>
      <c r="H42" s="3104"/>
      <c r="I42" s="3104"/>
      <c r="J42" s="3104"/>
      <c r="K42" s="3104"/>
      <c r="L42" s="2475" t="s">
        <v>167</v>
      </c>
      <c r="M42" s="3141"/>
      <c r="N42" s="3141"/>
      <c r="O42" s="3141"/>
      <c r="P42" s="3141"/>
      <c r="Q42" s="3141"/>
      <c r="R42" s="3141"/>
      <c r="S42" s="3141"/>
      <c r="T42" s="3141"/>
      <c r="U42" s="3141"/>
      <c r="V42" s="3141"/>
      <c r="W42" s="3141"/>
      <c r="X42" s="3141"/>
      <c r="Y42" s="3141"/>
      <c r="Z42" s="3141"/>
      <c r="AA42" s="3141"/>
      <c r="AB42" s="3141"/>
      <c r="AC42" s="3141"/>
      <c r="AD42" s="3141"/>
      <c r="AE42" s="3141"/>
      <c r="AF42" s="3141"/>
      <c r="AG42" s="3141"/>
      <c r="AH42" s="3141"/>
      <c r="AI42" s="3141"/>
      <c r="AJ42" s="3141"/>
      <c r="AK42" s="3141"/>
      <c r="AL42" s="3141"/>
      <c r="AM42" s="2475" t="s">
        <v>168</v>
      </c>
      <c r="AN42" s="3105"/>
      <c r="AO42" s="3105"/>
      <c r="AP42" s="3105"/>
      <c r="AQ42" s="3106"/>
      <c r="AR42" s="3069">
        <v>0</v>
      </c>
      <c r="AS42" s="3070"/>
      <c r="AT42" s="3070"/>
      <c r="AU42" s="3070"/>
      <c r="AV42" s="3070"/>
      <c r="AW42" s="3070"/>
      <c r="AX42" s="3070"/>
      <c r="AY42" s="3070"/>
      <c r="AZ42" s="3070"/>
      <c r="BA42" s="3070"/>
      <c r="BB42" s="3070"/>
      <c r="BC42" s="3070"/>
      <c r="BD42" s="3070"/>
      <c r="BE42" s="3059" t="s">
        <v>155</v>
      </c>
      <c r="BF42" s="3060"/>
      <c r="BG42" s="3107"/>
      <c r="BH42" s="3108"/>
      <c r="BI42" s="3108"/>
      <c r="BJ42" s="3108"/>
      <c r="BK42" s="3108"/>
      <c r="BL42" s="3108"/>
      <c r="BM42" s="3108"/>
      <c r="BN42" s="3108"/>
      <c r="BO42" s="3108"/>
      <c r="BP42" s="3108"/>
      <c r="BQ42" s="3108"/>
      <c r="BR42" s="3108"/>
      <c r="BS42" s="3108"/>
      <c r="BT42" s="3109"/>
      <c r="BU42" s="435"/>
      <c r="BV42" s="435"/>
      <c r="BW42" s="435"/>
      <c r="CH42" s="352">
        <v>125</v>
      </c>
    </row>
    <row r="43" spans="3:86" s="385" customFormat="1" ht="9" customHeight="1">
      <c r="C43" s="3058"/>
      <c r="D43" s="3059"/>
      <c r="E43" s="3060"/>
      <c r="F43" s="437"/>
      <c r="G43" s="3062"/>
      <c r="H43" s="3062"/>
      <c r="I43" s="3062"/>
      <c r="J43" s="3062"/>
      <c r="K43" s="3062"/>
      <c r="L43" s="3056"/>
      <c r="M43" s="3145"/>
      <c r="N43" s="3145"/>
      <c r="O43" s="3145"/>
      <c r="P43" s="3145"/>
      <c r="Q43" s="3145"/>
      <c r="R43" s="3145"/>
      <c r="S43" s="3145"/>
      <c r="T43" s="3145"/>
      <c r="U43" s="3145"/>
      <c r="V43" s="3145"/>
      <c r="W43" s="3145"/>
      <c r="X43" s="3145"/>
      <c r="Y43" s="3145"/>
      <c r="Z43" s="3145"/>
      <c r="AA43" s="3145"/>
      <c r="AB43" s="3145"/>
      <c r="AC43" s="3145"/>
      <c r="AD43" s="3145"/>
      <c r="AE43" s="3145"/>
      <c r="AF43" s="3145"/>
      <c r="AG43" s="3145"/>
      <c r="AH43" s="3145"/>
      <c r="AI43" s="3145"/>
      <c r="AJ43" s="3145"/>
      <c r="AK43" s="3145"/>
      <c r="AL43" s="3145"/>
      <c r="AM43" s="3056"/>
      <c r="AN43" s="3065"/>
      <c r="AO43" s="3065"/>
      <c r="AP43" s="3065"/>
      <c r="AQ43" s="3066"/>
      <c r="AR43" s="3069"/>
      <c r="AS43" s="3070"/>
      <c r="AT43" s="3070"/>
      <c r="AU43" s="3070"/>
      <c r="AV43" s="3070"/>
      <c r="AW43" s="3070"/>
      <c r="AX43" s="3070"/>
      <c r="AY43" s="3070"/>
      <c r="AZ43" s="3070"/>
      <c r="BA43" s="3070"/>
      <c r="BB43" s="3070"/>
      <c r="BC43" s="3070"/>
      <c r="BD43" s="3070"/>
      <c r="BE43" s="3059"/>
      <c r="BF43" s="3060"/>
      <c r="BG43" s="3110"/>
      <c r="BH43" s="3111"/>
      <c r="BI43" s="3111"/>
      <c r="BJ43" s="3111"/>
      <c r="BK43" s="3111"/>
      <c r="BL43" s="3111"/>
      <c r="BM43" s="3111"/>
      <c r="BN43" s="3111"/>
      <c r="BO43" s="3111"/>
      <c r="BP43" s="3111"/>
      <c r="BQ43" s="3111"/>
      <c r="BR43" s="3111"/>
      <c r="BS43" s="3111"/>
      <c r="BT43" s="3112"/>
      <c r="BU43" s="435"/>
      <c r="BV43" s="435"/>
      <c r="BW43" s="435"/>
      <c r="CH43" s="352">
        <v>120</v>
      </c>
    </row>
    <row r="44" spans="3:86" s="385" customFormat="1" ht="9" customHeight="1">
      <c r="C44" s="3137">
        <v>9</v>
      </c>
      <c r="D44" s="3059"/>
      <c r="E44" s="3060"/>
      <c r="F44" s="396"/>
      <c r="G44" s="3104" t="s">
        <v>166</v>
      </c>
      <c r="H44" s="3104"/>
      <c r="I44" s="3104"/>
      <c r="J44" s="3104"/>
      <c r="K44" s="3104"/>
      <c r="L44" s="2475" t="s">
        <v>167</v>
      </c>
      <c r="M44" s="3141"/>
      <c r="N44" s="3141"/>
      <c r="O44" s="3141"/>
      <c r="P44" s="3141"/>
      <c r="Q44" s="3141"/>
      <c r="R44" s="3141"/>
      <c r="S44" s="3141"/>
      <c r="T44" s="3141"/>
      <c r="U44" s="3141"/>
      <c r="V44" s="3141"/>
      <c r="W44" s="3141"/>
      <c r="X44" s="3141"/>
      <c r="Y44" s="3141"/>
      <c r="Z44" s="3141"/>
      <c r="AA44" s="3141"/>
      <c r="AB44" s="3141"/>
      <c r="AC44" s="3141"/>
      <c r="AD44" s="3141"/>
      <c r="AE44" s="3141"/>
      <c r="AF44" s="3141"/>
      <c r="AG44" s="3141"/>
      <c r="AH44" s="3141"/>
      <c r="AI44" s="3141"/>
      <c r="AJ44" s="3141"/>
      <c r="AK44" s="3141"/>
      <c r="AL44" s="3141"/>
      <c r="AM44" s="2475" t="s">
        <v>168</v>
      </c>
      <c r="AN44" s="3105"/>
      <c r="AO44" s="3105"/>
      <c r="AP44" s="3105"/>
      <c r="AQ44" s="3106"/>
      <c r="AR44" s="3069">
        <v>0</v>
      </c>
      <c r="AS44" s="3070"/>
      <c r="AT44" s="3070"/>
      <c r="AU44" s="3070"/>
      <c r="AV44" s="3070"/>
      <c r="AW44" s="3070"/>
      <c r="AX44" s="3070"/>
      <c r="AY44" s="3070"/>
      <c r="AZ44" s="3070"/>
      <c r="BA44" s="3070"/>
      <c r="BB44" s="3070"/>
      <c r="BC44" s="3070"/>
      <c r="BD44" s="3070"/>
      <c r="BE44" s="2475" t="s">
        <v>155</v>
      </c>
      <c r="BF44" s="3139"/>
      <c r="BG44" s="3107"/>
      <c r="BH44" s="3108"/>
      <c r="BI44" s="3108"/>
      <c r="BJ44" s="3108"/>
      <c r="BK44" s="3108"/>
      <c r="BL44" s="3108"/>
      <c r="BM44" s="3108"/>
      <c r="BN44" s="3108"/>
      <c r="BO44" s="3108"/>
      <c r="BP44" s="3108"/>
      <c r="BQ44" s="3108"/>
      <c r="BR44" s="3108"/>
      <c r="BS44" s="3108"/>
      <c r="BT44" s="3109"/>
      <c r="BU44" s="435"/>
      <c r="BV44" s="435"/>
      <c r="BW44" s="435"/>
      <c r="CH44" s="352">
        <v>115</v>
      </c>
    </row>
    <row r="45" spans="3:86" s="385" customFormat="1" ht="9" customHeight="1">
      <c r="C45" s="3138"/>
      <c r="D45" s="2475"/>
      <c r="E45" s="3139"/>
      <c r="F45" s="436"/>
      <c r="G45" s="3140"/>
      <c r="H45" s="3140"/>
      <c r="I45" s="3140"/>
      <c r="J45" s="3140"/>
      <c r="K45" s="3140"/>
      <c r="L45" s="3071"/>
      <c r="M45" s="3142"/>
      <c r="N45" s="3142"/>
      <c r="O45" s="3142"/>
      <c r="P45" s="3142"/>
      <c r="Q45" s="3142"/>
      <c r="R45" s="3142"/>
      <c r="S45" s="3142"/>
      <c r="T45" s="3142"/>
      <c r="U45" s="3142"/>
      <c r="V45" s="3142"/>
      <c r="W45" s="3142"/>
      <c r="X45" s="3142"/>
      <c r="Y45" s="3142"/>
      <c r="Z45" s="3142"/>
      <c r="AA45" s="3142"/>
      <c r="AB45" s="3142"/>
      <c r="AC45" s="3142"/>
      <c r="AD45" s="3142"/>
      <c r="AE45" s="3142"/>
      <c r="AF45" s="3142"/>
      <c r="AG45" s="3142"/>
      <c r="AH45" s="3142"/>
      <c r="AI45" s="3142"/>
      <c r="AJ45" s="3142"/>
      <c r="AK45" s="3142"/>
      <c r="AL45" s="3142"/>
      <c r="AM45" s="3071"/>
      <c r="AN45" s="3143"/>
      <c r="AO45" s="3143"/>
      <c r="AP45" s="3143"/>
      <c r="AQ45" s="3144"/>
      <c r="AR45" s="3127"/>
      <c r="AS45" s="3128"/>
      <c r="AT45" s="3128"/>
      <c r="AU45" s="3128"/>
      <c r="AV45" s="3128"/>
      <c r="AW45" s="3128"/>
      <c r="AX45" s="3128"/>
      <c r="AY45" s="3128"/>
      <c r="AZ45" s="3128"/>
      <c r="BA45" s="3128"/>
      <c r="BB45" s="3128"/>
      <c r="BC45" s="3128"/>
      <c r="BD45" s="3128"/>
      <c r="BE45" s="3071"/>
      <c r="BF45" s="3072"/>
      <c r="BG45" s="3076"/>
      <c r="BH45" s="3077"/>
      <c r="BI45" s="3077"/>
      <c r="BJ45" s="3077"/>
      <c r="BK45" s="3077"/>
      <c r="BL45" s="3077"/>
      <c r="BM45" s="3077"/>
      <c r="BN45" s="3077"/>
      <c r="BO45" s="3077"/>
      <c r="BP45" s="3077"/>
      <c r="BQ45" s="3077"/>
      <c r="BR45" s="3077"/>
      <c r="BS45" s="3077"/>
      <c r="BT45" s="3078"/>
      <c r="BU45" s="435"/>
      <c r="BV45" s="435"/>
      <c r="BW45" s="435"/>
      <c r="CH45" s="352">
        <v>110</v>
      </c>
    </row>
    <row r="46" spans="3:86" s="385" customFormat="1" ht="9" customHeight="1">
      <c r="C46" s="3137">
        <v>10</v>
      </c>
      <c r="D46" s="3059"/>
      <c r="E46" s="3060"/>
      <c r="F46" s="438"/>
      <c r="G46" s="3104" t="s">
        <v>166</v>
      </c>
      <c r="H46" s="3104"/>
      <c r="I46" s="3104"/>
      <c r="J46" s="3104"/>
      <c r="K46" s="3104"/>
      <c r="L46" s="2475" t="s">
        <v>167</v>
      </c>
      <c r="M46" s="3141"/>
      <c r="N46" s="3141"/>
      <c r="O46" s="3141"/>
      <c r="P46" s="3141"/>
      <c r="Q46" s="3141"/>
      <c r="R46" s="3141"/>
      <c r="S46" s="3141"/>
      <c r="T46" s="3141"/>
      <c r="U46" s="3141"/>
      <c r="V46" s="3141"/>
      <c r="W46" s="3141"/>
      <c r="X46" s="3141"/>
      <c r="Y46" s="3141"/>
      <c r="Z46" s="3141"/>
      <c r="AA46" s="3141"/>
      <c r="AB46" s="3141"/>
      <c r="AC46" s="3141"/>
      <c r="AD46" s="3141"/>
      <c r="AE46" s="3141"/>
      <c r="AF46" s="3141"/>
      <c r="AG46" s="3141"/>
      <c r="AH46" s="3141"/>
      <c r="AI46" s="3141"/>
      <c r="AJ46" s="3141"/>
      <c r="AK46" s="3141"/>
      <c r="AL46" s="3141"/>
      <c r="AM46" s="2475" t="s">
        <v>168</v>
      </c>
      <c r="AN46" s="444"/>
      <c r="AO46" s="444"/>
      <c r="AP46" s="444"/>
      <c r="AQ46" s="444"/>
      <c r="AR46" s="3069">
        <v>0</v>
      </c>
      <c r="AS46" s="3070"/>
      <c r="AT46" s="3070"/>
      <c r="AU46" s="3070"/>
      <c r="AV46" s="3070"/>
      <c r="AW46" s="3070"/>
      <c r="AX46" s="3070"/>
      <c r="AY46" s="3070"/>
      <c r="AZ46" s="3070"/>
      <c r="BA46" s="3070"/>
      <c r="BB46" s="3070"/>
      <c r="BC46" s="3070"/>
      <c r="BD46" s="3070"/>
      <c r="BE46" s="2475" t="s">
        <v>324</v>
      </c>
      <c r="BF46" s="2475"/>
      <c r="BG46" s="3107"/>
      <c r="BH46" s="3108"/>
      <c r="BI46" s="3108"/>
      <c r="BJ46" s="3108"/>
      <c r="BK46" s="3108"/>
      <c r="BL46" s="3108"/>
      <c r="BM46" s="3108"/>
      <c r="BN46" s="3108"/>
      <c r="BO46" s="3108"/>
      <c r="BP46" s="3108"/>
      <c r="BQ46" s="3108"/>
      <c r="BR46" s="3108"/>
      <c r="BS46" s="3108"/>
      <c r="BT46" s="3109"/>
      <c r="BU46" s="435"/>
      <c r="BV46" s="435"/>
      <c r="BW46" s="435"/>
      <c r="CH46" s="352">
        <v>105</v>
      </c>
    </row>
    <row r="47" spans="3:86" s="385" customFormat="1" ht="9" customHeight="1" thickBot="1">
      <c r="C47" s="3146"/>
      <c r="D47" s="3147"/>
      <c r="E47" s="3148"/>
      <c r="F47" s="445"/>
      <c r="G47" s="3140"/>
      <c r="H47" s="3140"/>
      <c r="I47" s="3140"/>
      <c r="J47" s="3140"/>
      <c r="K47" s="3140"/>
      <c r="L47" s="3071"/>
      <c r="M47" s="3142"/>
      <c r="N47" s="3142"/>
      <c r="O47" s="3142"/>
      <c r="P47" s="3142"/>
      <c r="Q47" s="3142"/>
      <c r="R47" s="3142"/>
      <c r="S47" s="3142"/>
      <c r="T47" s="3142"/>
      <c r="U47" s="3142"/>
      <c r="V47" s="3142"/>
      <c r="W47" s="3142"/>
      <c r="X47" s="3142"/>
      <c r="Y47" s="3142"/>
      <c r="Z47" s="3142"/>
      <c r="AA47" s="3142"/>
      <c r="AB47" s="3142"/>
      <c r="AC47" s="3142"/>
      <c r="AD47" s="3142"/>
      <c r="AE47" s="3142"/>
      <c r="AF47" s="3142"/>
      <c r="AG47" s="3142"/>
      <c r="AH47" s="3142"/>
      <c r="AI47" s="3142"/>
      <c r="AJ47" s="3142"/>
      <c r="AK47" s="3142"/>
      <c r="AL47" s="3142"/>
      <c r="AM47" s="3071"/>
      <c r="AN47" s="446"/>
      <c r="AO47" s="446"/>
      <c r="AP47" s="446"/>
      <c r="AQ47" s="446"/>
      <c r="AR47" s="3149"/>
      <c r="AS47" s="3150"/>
      <c r="AT47" s="3150"/>
      <c r="AU47" s="3150"/>
      <c r="AV47" s="3150"/>
      <c r="AW47" s="3150"/>
      <c r="AX47" s="3150"/>
      <c r="AY47" s="3150"/>
      <c r="AZ47" s="3150"/>
      <c r="BA47" s="3150"/>
      <c r="BB47" s="3150"/>
      <c r="BC47" s="3150"/>
      <c r="BD47" s="3150"/>
      <c r="BE47" s="2476"/>
      <c r="BF47" s="2476"/>
      <c r="BG47" s="3151"/>
      <c r="BH47" s="3152"/>
      <c r="BI47" s="3152"/>
      <c r="BJ47" s="3152"/>
      <c r="BK47" s="3152"/>
      <c r="BL47" s="3152"/>
      <c r="BM47" s="3152"/>
      <c r="BN47" s="3152"/>
      <c r="BO47" s="3152"/>
      <c r="BP47" s="3152"/>
      <c r="BQ47" s="3152"/>
      <c r="BR47" s="3152"/>
      <c r="BS47" s="3152"/>
      <c r="BT47" s="3153"/>
      <c r="BU47" s="435"/>
      <c r="BV47" s="435"/>
      <c r="BW47" s="435"/>
      <c r="CH47" s="352">
        <v>100</v>
      </c>
    </row>
    <row r="48" spans="3:86" s="385" customFormat="1" ht="8.25" customHeight="1" thickBot="1">
      <c r="C48" s="3154" t="s">
        <v>244</v>
      </c>
      <c r="D48" s="3155"/>
      <c r="E48" s="3155"/>
      <c r="F48" s="3155"/>
      <c r="G48" s="3155"/>
      <c r="H48" s="3155"/>
      <c r="I48" s="3155"/>
      <c r="J48" s="3155"/>
      <c r="K48" s="3155"/>
      <c r="L48" s="3155"/>
      <c r="M48" s="3155"/>
      <c r="N48" s="3155"/>
      <c r="O48" s="3155"/>
      <c r="P48" s="3155"/>
      <c r="Q48" s="3155"/>
      <c r="R48" s="3155"/>
      <c r="S48" s="3155"/>
      <c r="T48" s="3155"/>
      <c r="U48" s="3155"/>
      <c r="V48" s="3155"/>
      <c r="W48" s="3155"/>
      <c r="X48" s="3155"/>
      <c r="Y48" s="3155"/>
      <c r="Z48" s="3155"/>
      <c r="AA48" s="3155"/>
      <c r="AB48" s="3155"/>
      <c r="AC48" s="3155"/>
      <c r="AD48" s="3155"/>
      <c r="AE48" s="3155"/>
      <c r="AF48" s="3155"/>
      <c r="AG48" s="3155"/>
      <c r="AH48" s="3155"/>
      <c r="AI48" s="3155"/>
      <c r="AJ48" s="3155"/>
      <c r="AK48" s="3155"/>
      <c r="AL48" s="3155"/>
      <c r="AM48" s="3155"/>
      <c r="AN48" s="3155"/>
      <c r="AO48" s="3155"/>
      <c r="AP48" s="3155"/>
      <c r="AQ48" s="3155"/>
      <c r="AR48" s="3158">
        <f>CA49</f>
        <v>0</v>
      </c>
      <c r="AS48" s="3159"/>
      <c r="AT48" s="3159"/>
      <c r="AU48" s="3159"/>
      <c r="AV48" s="3159"/>
      <c r="AW48" s="3159"/>
      <c r="AX48" s="3159"/>
      <c r="AY48" s="3159"/>
      <c r="AZ48" s="3159"/>
      <c r="BA48" s="3159"/>
      <c r="BB48" s="3159"/>
      <c r="BC48" s="3159"/>
      <c r="BD48" s="3159"/>
      <c r="BE48" s="2499" t="s">
        <v>155</v>
      </c>
      <c r="BF48" s="2499"/>
      <c r="BG48" s="3162" t="s">
        <v>260</v>
      </c>
      <c r="BH48" s="3163"/>
      <c r="BI48" s="3163"/>
      <c r="BJ48" s="435"/>
      <c r="BK48" s="435"/>
      <c r="BL48" s="435"/>
      <c r="BM48" s="435"/>
      <c r="BN48" s="435"/>
      <c r="BO48" s="435"/>
      <c r="BP48" s="435"/>
      <c r="BQ48" s="435"/>
      <c r="BR48" s="435"/>
      <c r="BS48" s="435"/>
      <c r="BT48" s="435"/>
      <c r="BU48" s="435"/>
      <c r="BV48" s="435"/>
      <c r="BW48" s="435"/>
      <c r="CH48" s="352">
        <v>95</v>
      </c>
    </row>
    <row r="49" spans="2:86" s="385" customFormat="1" ht="8.25" customHeight="1" thickBot="1">
      <c r="C49" s="3156"/>
      <c r="D49" s="3157"/>
      <c r="E49" s="3157"/>
      <c r="F49" s="3157"/>
      <c r="G49" s="3157"/>
      <c r="H49" s="3157"/>
      <c r="I49" s="3157"/>
      <c r="J49" s="3157"/>
      <c r="K49" s="3157"/>
      <c r="L49" s="3157"/>
      <c r="M49" s="3157"/>
      <c r="N49" s="3157"/>
      <c r="O49" s="3157"/>
      <c r="P49" s="3157"/>
      <c r="Q49" s="3157"/>
      <c r="R49" s="3157"/>
      <c r="S49" s="3157"/>
      <c r="T49" s="3157"/>
      <c r="U49" s="3157"/>
      <c r="V49" s="3157"/>
      <c r="W49" s="3157"/>
      <c r="X49" s="3157"/>
      <c r="Y49" s="3157"/>
      <c r="Z49" s="3157"/>
      <c r="AA49" s="3157"/>
      <c r="AB49" s="3157"/>
      <c r="AC49" s="3157"/>
      <c r="AD49" s="3157"/>
      <c r="AE49" s="3157"/>
      <c r="AF49" s="3157"/>
      <c r="AG49" s="3157"/>
      <c r="AH49" s="3157"/>
      <c r="AI49" s="3157"/>
      <c r="AJ49" s="3157"/>
      <c r="AK49" s="3157"/>
      <c r="AL49" s="3157"/>
      <c r="AM49" s="3157"/>
      <c r="AN49" s="3157"/>
      <c r="AO49" s="3157"/>
      <c r="AP49" s="3157"/>
      <c r="AQ49" s="3157"/>
      <c r="AR49" s="3160"/>
      <c r="AS49" s="3161"/>
      <c r="AT49" s="3161"/>
      <c r="AU49" s="3161"/>
      <c r="AV49" s="3161"/>
      <c r="AW49" s="3161"/>
      <c r="AX49" s="3161"/>
      <c r="AY49" s="3161"/>
      <c r="AZ49" s="3161"/>
      <c r="BA49" s="3161"/>
      <c r="BB49" s="3161"/>
      <c r="BC49" s="3161"/>
      <c r="BD49" s="3161"/>
      <c r="BE49" s="2476"/>
      <c r="BF49" s="2476"/>
      <c r="BG49" s="3162"/>
      <c r="BH49" s="3163"/>
      <c r="BI49" s="3163"/>
      <c r="CA49" s="3164">
        <f>SUM(AR28:BD47)</f>
        <v>0</v>
      </c>
      <c r="CB49" s="3165"/>
      <c r="CH49" s="352">
        <v>90</v>
      </c>
    </row>
    <row r="50" spans="2:86" s="385" customFormat="1" ht="8.25" customHeight="1" thickBot="1">
      <c r="C50" s="3168"/>
      <c r="D50" s="3168"/>
      <c r="E50" s="3168"/>
      <c r="F50" s="3168"/>
      <c r="G50" s="3168"/>
      <c r="H50" s="3168"/>
      <c r="I50" s="3168"/>
      <c r="J50" s="3168"/>
      <c r="K50" s="3168"/>
      <c r="L50" s="3168"/>
      <c r="M50" s="3168"/>
      <c r="N50" s="3168"/>
      <c r="O50" s="3168"/>
      <c r="P50" s="3168"/>
      <c r="Q50" s="3168"/>
      <c r="R50" s="3168"/>
      <c r="S50" s="3168"/>
      <c r="T50" s="3168"/>
      <c r="U50" s="3168"/>
      <c r="V50" s="3168"/>
      <c r="W50" s="3168"/>
      <c r="X50" s="3168"/>
      <c r="Y50" s="3168"/>
      <c r="Z50" s="3168"/>
      <c r="AA50" s="3168"/>
      <c r="AB50" s="3168"/>
      <c r="AC50" s="3168"/>
      <c r="AD50" s="3168"/>
      <c r="AE50" s="3168"/>
      <c r="AF50" s="3168"/>
      <c r="AG50" s="3168"/>
      <c r="AH50" s="3168"/>
      <c r="AI50" s="3168"/>
      <c r="AJ50" s="3168"/>
      <c r="AK50" s="3168"/>
      <c r="AL50" s="3168"/>
      <c r="AM50" s="3168"/>
      <c r="AN50" s="3168"/>
      <c r="AO50" s="3168"/>
      <c r="AP50" s="3168"/>
      <c r="AQ50" s="3168"/>
      <c r="AR50" s="3170"/>
      <c r="AS50" s="3170"/>
      <c r="AT50" s="3170"/>
      <c r="AU50" s="3170"/>
      <c r="AV50" s="3170"/>
      <c r="AW50" s="3170"/>
      <c r="AX50" s="3170"/>
      <c r="AY50" s="3170"/>
      <c r="AZ50" s="3170"/>
      <c r="BA50" s="3170"/>
      <c r="BB50" s="3170"/>
      <c r="BC50" s="3170"/>
      <c r="BD50" s="3170"/>
      <c r="BE50" s="2499"/>
      <c r="BF50" s="2499"/>
      <c r="BG50" s="3163"/>
      <c r="BH50" s="3163"/>
      <c r="BI50" s="3163"/>
      <c r="BJ50" s="3163"/>
      <c r="BK50" s="3163"/>
      <c r="BL50" s="3163"/>
      <c r="BM50" s="3163"/>
      <c r="BN50" s="3163"/>
      <c r="BO50" s="3163"/>
      <c r="BP50" s="3163"/>
      <c r="CA50" s="3166"/>
      <c r="CB50" s="3167"/>
      <c r="CH50" s="352">
        <v>85</v>
      </c>
    </row>
    <row r="51" spans="2:86" s="385" customFormat="1" ht="8.25" customHeight="1" thickBot="1">
      <c r="C51" s="3169"/>
      <c r="D51" s="3169"/>
      <c r="E51" s="3169"/>
      <c r="F51" s="3169"/>
      <c r="G51" s="3169"/>
      <c r="H51" s="3169"/>
      <c r="I51" s="3169"/>
      <c r="J51" s="3169"/>
      <c r="K51" s="3169"/>
      <c r="L51" s="3169"/>
      <c r="M51" s="3169"/>
      <c r="N51" s="3169"/>
      <c r="O51" s="3169"/>
      <c r="P51" s="3169"/>
      <c r="Q51" s="3169"/>
      <c r="R51" s="3169"/>
      <c r="S51" s="3169"/>
      <c r="T51" s="3169"/>
      <c r="U51" s="3169"/>
      <c r="V51" s="3169"/>
      <c r="W51" s="3169"/>
      <c r="X51" s="3169"/>
      <c r="Y51" s="3169"/>
      <c r="Z51" s="3169"/>
      <c r="AA51" s="3169"/>
      <c r="AB51" s="3169"/>
      <c r="AC51" s="3169"/>
      <c r="AD51" s="3169"/>
      <c r="AE51" s="3169"/>
      <c r="AF51" s="3169"/>
      <c r="AG51" s="3169"/>
      <c r="AH51" s="3169"/>
      <c r="AI51" s="3169"/>
      <c r="AJ51" s="3169"/>
      <c r="AK51" s="3169"/>
      <c r="AL51" s="3169"/>
      <c r="AM51" s="3169"/>
      <c r="AN51" s="3169"/>
      <c r="AO51" s="3169"/>
      <c r="AP51" s="3169"/>
      <c r="AQ51" s="3169"/>
      <c r="AR51" s="3171"/>
      <c r="AS51" s="3171"/>
      <c r="AT51" s="3171"/>
      <c r="AU51" s="3171"/>
      <c r="AV51" s="3171"/>
      <c r="AW51" s="3171"/>
      <c r="AX51" s="3171"/>
      <c r="AY51" s="3171"/>
      <c r="AZ51" s="3171"/>
      <c r="BA51" s="3171"/>
      <c r="BB51" s="3171"/>
      <c r="BC51" s="3171"/>
      <c r="BD51" s="3171"/>
      <c r="BE51" s="3173"/>
      <c r="BF51" s="3173"/>
      <c r="BG51" s="3163"/>
      <c r="BH51" s="3163"/>
      <c r="BI51" s="3163"/>
      <c r="BJ51" s="3163"/>
      <c r="BK51" s="3163"/>
      <c r="BL51" s="3163"/>
      <c r="BM51" s="3163"/>
      <c r="BN51" s="3163"/>
      <c r="BO51" s="3163"/>
      <c r="BP51" s="3163"/>
      <c r="CA51" s="620"/>
      <c r="CB51" s="621"/>
      <c r="CH51" s="352">
        <v>80</v>
      </c>
    </row>
    <row r="52" spans="2:86" s="385" customFormat="1" ht="8.25" customHeight="1">
      <c r="C52" s="3135"/>
      <c r="D52" s="3135"/>
      <c r="E52" s="3135"/>
      <c r="F52" s="3135"/>
      <c r="G52" s="3135"/>
      <c r="H52" s="3135"/>
      <c r="I52" s="3135"/>
      <c r="J52" s="3135"/>
      <c r="K52" s="3135"/>
      <c r="L52" s="3135"/>
      <c r="M52" s="3135"/>
      <c r="N52" s="3135"/>
      <c r="O52" s="3135"/>
      <c r="P52" s="3135"/>
      <c r="Q52" s="3135"/>
      <c r="R52" s="3135"/>
      <c r="S52" s="3135"/>
      <c r="T52" s="3135"/>
      <c r="U52" s="3135"/>
      <c r="V52" s="3135"/>
      <c r="W52" s="3135"/>
      <c r="X52" s="3135"/>
      <c r="Y52" s="3135"/>
      <c r="Z52" s="3135"/>
      <c r="AA52" s="3135"/>
      <c r="AB52" s="3135"/>
      <c r="AC52" s="3135"/>
      <c r="AD52" s="3135"/>
      <c r="AE52" s="3135"/>
      <c r="AF52" s="3135"/>
      <c r="AG52" s="3135"/>
      <c r="AH52" s="3135"/>
      <c r="AI52" s="3135"/>
      <c r="AJ52" s="3135"/>
      <c r="AK52" s="3135"/>
      <c r="AL52" s="3135"/>
      <c r="AM52" s="3135"/>
      <c r="AN52" s="3135"/>
      <c r="AO52" s="3135"/>
      <c r="AP52" s="3135"/>
      <c r="AQ52" s="3135"/>
      <c r="AR52" s="3172"/>
      <c r="AS52" s="3172"/>
      <c r="AT52" s="3172"/>
      <c r="AU52" s="3172"/>
      <c r="AV52" s="3172"/>
      <c r="AW52" s="3172"/>
      <c r="AX52" s="3172"/>
      <c r="AY52" s="3172"/>
      <c r="AZ52" s="3172"/>
      <c r="BA52" s="3172"/>
      <c r="BB52" s="3172"/>
      <c r="BC52" s="3172"/>
      <c r="BD52" s="3172"/>
      <c r="BE52" s="3071"/>
      <c r="BF52" s="3071"/>
      <c r="BG52" s="3163"/>
      <c r="BH52" s="3163"/>
      <c r="BI52" s="3163"/>
      <c r="BJ52" s="3163"/>
      <c r="BK52" s="3163"/>
      <c r="BL52" s="3163"/>
      <c r="BM52" s="3163"/>
      <c r="BN52" s="3163"/>
      <c r="BO52" s="3163"/>
      <c r="BP52" s="3163"/>
      <c r="CA52" s="3164">
        <f>AZ12-CA49</f>
        <v>0</v>
      </c>
      <c r="CB52" s="3165"/>
      <c r="CH52" s="352">
        <v>75</v>
      </c>
    </row>
    <row r="53" spans="2:86" s="385" customFormat="1" ht="10.15" customHeight="1" thickBot="1">
      <c r="C53" s="725"/>
      <c r="D53" s="725"/>
      <c r="E53" s="725"/>
      <c r="L53" s="447"/>
      <c r="M53" s="447"/>
      <c r="N53" s="447"/>
      <c r="O53" s="447"/>
      <c r="P53" s="447"/>
      <c r="Q53" s="447"/>
      <c r="R53" s="447"/>
      <c r="S53" s="447"/>
      <c r="T53" s="447"/>
      <c r="U53" s="447"/>
      <c r="V53" s="447"/>
      <c r="W53" s="447"/>
      <c r="X53" s="447"/>
      <c r="Y53" s="447"/>
      <c r="Z53" s="447"/>
      <c r="AA53" s="447"/>
      <c r="AB53" s="447"/>
      <c r="AC53" s="447"/>
      <c r="AD53" s="447"/>
      <c r="AE53" s="447"/>
      <c r="AF53" s="447"/>
      <c r="AG53" s="447"/>
      <c r="AH53" s="725"/>
      <c r="AJ53" s="392"/>
      <c r="AK53" s="392"/>
      <c r="AL53" s="392"/>
      <c r="AM53" s="392"/>
      <c r="AN53" s="392"/>
      <c r="AO53" s="392"/>
      <c r="AP53" s="392"/>
      <c r="AQ53" s="392"/>
      <c r="AR53" s="392"/>
      <c r="AS53" s="392"/>
      <c r="AT53" s="392"/>
      <c r="AU53" s="392"/>
      <c r="AV53" s="392"/>
      <c r="AW53" s="392"/>
      <c r="AX53" s="392"/>
      <c r="AY53" s="392"/>
      <c r="AZ53" s="392"/>
      <c r="BA53" s="725"/>
      <c r="BB53" s="725"/>
      <c r="BC53" s="727"/>
      <c r="BD53" s="727"/>
      <c r="BE53" s="727"/>
      <c r="BF53" s="727"/>
      <c r="BG53" s="727"/>
      <c r="BH53" s="727"/>
      <c r="BI53" s="727"/>
      <c r="BJ53" s="727"/>
      <c r="BK53" s="727"/>
      <c r="BL53" s="727"/>
      <c r="BM53" s="727"/>
      <c r="BN53" s="727"/>
      <c r="BO53" s="727"/>
      <c r="BP53" s="727"/>
      <c r="BQ53" s="727"/>
      <c r="BR53" s="727"/>
      <c r="BS53" s="727"/>
      <c r="BT53" s="727"/>
      <c r="BU53" s="727"/>
      <c r="BV53" s="448"/>
      <c r="BW53" s="448"/>
      <c r="CA53" s="3166"/>
      <c r="CB53" s="3167"/>
      <c r="CH53" s="352">
        <v>70</v>
      </c>
    </row>
    <row r="54" spans="2:86" s="385" customFormat="1" ht="7.5" customHeight="1">
      <c r="B54" s="3006" t="s">
        <v>507</v>
      </c>
      <c r="C54" s="3006"/>
      <c r="D54" s="3006"/>
      <c r="E54" s="3006"/>
      <c r="F54" s="3006"/>
      <c r="G54" s="3006"/>
      <c r="H54" s="3006"/>
      <c r="I54" s="3006"/>
      <c r="J54" s="3006"/>
      <c r="K54" s="3006"/>
      <c r="L54" s="3006"/>
      <c r="M54" s="3006"/>
      <c r="N54" s="3006"/>
      <c r="O54" s="3006"/>
      <c r="P54" s="3006"/>
      <c r="Q54" s="3006"/>
      <c r="R54" s="3006"/>
      <c r="S54" s="3006"/>
      <c r="T54" s="3006"/>
      <c r="U54" s="3006"/>
      <c r="V54" s="3006"/>
      <c r="W54" s="3006"/>
      <c r="X54" s="3006"/>
      <c r="Y54" s="3006"/>
      <c r="Z54" s="3006"/>
      <c r="AA54" s="3006"/>
      <c r="AB54" s="3006"/>
      <c r="AC54" s="447"/>
      <c r="AD54" s="447"/>
      <c r="AE54" s="447"/>
      <c r="AF54" s="447"/>
      <c r="AG54" s="447"/>
      <c r="AH54" s="725"/>
      <c r="AJ54" s="392"/>
      <c r="AK54" s="392"/>
      <c r="AL54" s="392"/>
      <c r="AM54" s="392"/>
      <c r="AN54" s="392"/>
      <c r="AO54" s="392"/>
      <c r="AP54" s="392"/>
      <c r="AQ54" s="392"/>
      <c r="AR54" s="392"/>
      <c r="AS54" s="392"/>
      <c r="AT54" s="392"/>
      <c r="AU54" s="392"/>
      <c r="AV54" s="392"/>
      <c r="AW54" s="392"/>
      <c r="AX54" s="392"/>
      <c r="AY54" s="392"/>
      <c r="AZ54" s="392"/>
      <c r="BA54" s="725"/>
      <c r="BB54" s="725"/>
      <c r="BC54" s="727"/>
      <c r="BD54" s="727"/>
      <c r="BE54" s="727"/>
      <c r="BF54" s="727"/>
      <c r="BG54" s="727"/>
      <c r="BH54" s="727"/>
      <c r="BI54" s="727"/>
      <c r="BJ54" s="727"/>
      <c r="BK54" s="727"/>
      <c r="BL54" s="727"/>
      <c r="BM54" s="727"/>
      <c r="BN54" s="727"/>
      <c r="BO54" s="727"/>
      <c r="BP54" s="727"/>
      <c r="BQ54" s="727"/>
      <c r="BR54" s="727"/>
      <c r="BS54" s="727"/>
      <c r="BT54" s="727"/>
      <c r="BU54" s="727"/>
      <c r="BV54" s="448"/>
      <c r="BW54" s="448"/>
      <c r="CA54" s="576"/>
      <c r="CB54" s="576"/>
      <c r="CH54" s="352">
        <v>65</v>
      </c>
    </row>
    <row r="55" spans="2:86" s="385" customFormat="1" ht="7.5" customHeight="1" thickBot="1">
      <c r="B55" s="3006"/>
      <c r="C55" s="3006"/>
      <c r="D55" s="3006"/>
      <c r="E55" s="3006"/>
      <c r="F55" s="3006"/>
      <c r="G55" s="3006"/>
      <c r="H55" s="3006"/>
      <c r="I55" s="3006"/>
      <c r="J55" s="3006"/>
      <c r="K55" s="3006"/>
      <c r="L55" s="3006"/>
      <c r="M55" s="3006"/>
      <c r="N55" s="3006"/>
      <c r="O55" s="3006"/>
      <c r="P55" s="3006"/>
      <c r="Q55" s="3006"/>
      <c r="R55" s="3006"/>
      <c r="S55" s="3006"/>
      <c r="T55" s="3006"/>
      <c r="U55" s="3006"/>
      <c r="V55" s="3006"/>
      <c r="W55" s="3006"/>
      <c r="X55" s="3006"/>
      <c r="Y55" s="3006"/>
      <c r="Z55" s="3006"/>
      <c r="AA55" s="3006"/>
      <c r="AB55" s="3006"/>
      <c r="CH55" s="352">
        <v>60</v>
      </c>
    </row>
    <row r="56" spans="2:86" s="385" customFormat="1" ht="9" customHeight="1">
      <c r="C56" s="449"/>
      <c r="D56" s="3188" t="s">
        <v>169</v>
      </c>
      <c r="E56" s="3188"/>
      <c r="F56" s="3188"/>
      <c r="G56" s="3188"/>
      <c r="H56" s="3188"/>
      <c r="I56" s="3188"/>
      <c r="J56" s="3188"/>
      <c r="K56" s="3188"/>
      <c r="L56" s="3188"/>
      <c r="M56" s="3188"/>
      <c r="N56" s="3188"/>
      <c r="O56" s="3188"/>
      <c r="P56" s="3188"/>
      <c r="Q56" s="3188"/>
      <c r="R56" s="3188"/>
      <c r="S56" s="3188"/>
      <c r="T56" s="3188"/>
      <c r="U56" s="3188"/>
      <c r="V56" s="3188"/>
      <c r="W56" s="3188"/>
      <c r="X56" s="3188"/>
      <c r="Y56" s="3188"/>
      <c r="Z56" s="3188"/>
      <c r="AA56" s="3188"/>
      <c r="AB56" s="3188"/>
      <c r="AC56" s="3188"/>
      <c r="AD56" s="3188"/>
      <c r="AE56" s="3188"/>
      <c r="AF56" s="3188"/>
      <c r="AG56" s="3188"/>
      <c r="AH56" s="3188"/>
      <c r="AI56" s="3188"/>
      <c r="AJ56" s="3188"/>
      <c r="AK56" s="3188"/>
      <c r="AL56" s="3188"/>
      <c r="AM56" s="3188"/>
      <c r="AN56" s="3188"/>
      <c r="AO56" s="3188"/>
      <c r="AP56" s="3188"/>
      <c r="AQ56" s="450"/>
      <c r="AR56" s="3190"/>
      <c r="AS56" s="3191"/>
      <c r="AT56" s="3191"/>
      <c r="AU56" s="3191"/>
      <c r="AV56" s="3191"/>
      <c r="AW56" s="3191"/>
      <c r="AX56" s="3191"/>
      <c r="AY56" s="3191"/>
      <c r="AZ56" s="3191"/>
      <c r="BA56" s="3191"/>
      <c r="BB56" s="3191"/>
      <c r="BC56" s="3191"/>
      <c r="BD56" s="3191"/>
      <c r="BE56" s="2499" t="s">
        <v>155</v>
      </c>
      <c r="BF56" s="3093"/>
      <c r="BG56" s="3194" t="s">
        <v>325</v>
      </c>
      <c r="BH56" s="3195"/>
      <c r="BI56" s="3195"/>
      <c r="BJ56" s="391"/>
      <c r="BK56" s="391"/>
      <c r="BL56" s="391"/>
      <c r="BM56" s="391"/>
      <c r="BN56" s="391"/>
      <c r="BO56" s="391"/>
      <c r="BR56" s="391"/>
      <c r="BS56" s="391"/>
      <c r="BT56" s="391"/>
      <c r="BU56" s="391"/>
      <c r="BV56" s="391"/>
      <c r="BW56" s="391"/>
      <c r="CH56" s="352">
        <v>55</v>
      </c>
    </row>
    <row r="57" spans="2:86" s="385" customFormat="1" ht="9" customHeight="1" thickBot="1">
      <c r="C57" s="397"/>
      <c r="D57" s="3189"/>
      <c r="E57" s="3189"/>
      <c r="F57" s="3189"/>
      <c r="G57" s="3189"/>
      <c r="H57" s="3189"/>
      <c r="I57" s="3189"/>
      <c r="J57" s="3189"/>
      <c r="K57" s="3189"/>
      <c r="L57" s="3189"/>
      <c r="M57" s="3189"/>
      <c r="N57" s="3189"/>
      <c r="O57" s="3189"/>
      <c r="P57" s="3189"/>
      <c r="Q57" s="3189"/>
      <c r="R57" s="3189"/>
      <c r="S57" s="3189"/>
      <c r="T57" s="3189"/>
      <c r="U57" s="3189"/>
      <c r="V57" s="3189"/>
      <c r="W57" s="3189"/>
      <c r="X57" s="3189"/>
      <c r="Y57" s="3189"/>
      <c r="Z57" s="3189"/>
      <c r="AA57" s="3189"/>
      <c r="AB57" s="3189"/>
      <c r="AC57" s="3189"/>
      <c r="AD57" s="3189"/>
      <c r="AE57" s="3189"/>
      <c r="AF57" s="3189"/>
      <c r="AG57" s="3189"/>
      <c r="AH57" s="3189"/>
      <c r="AI57" s="3189"/>
      <c r="AJ57" s="3189"/>
      <c r="AK57" s="3189"/>
      <c r="AL57" s="3189"/>
      <c r="AM57" s="3189"/>
      <c r="AN57" s="3189"/>
      <c r="AO57" s="3189"/>
      <c r="AP57" s="3189"/>
      <c r="AQ57" s="451"/>
      <c r="AR57" s="3192"/>
      <c r="AS57" s="3193"/>
      <c r="AT57" s="3193"/>
      <c r="AU57" s="3193"/>
      <c r="AV57" s="3193"/>
      <c r="AW57" s="3193"/>
      <c r="AX57" s="3193"/>
      <c r="AY57" s="3193"/>
      <c r="AZ57" s="3193"/>
      <c r="BA57" s="3193"/>
      <c r="BB57" s="3193"/>
      <c r="BC57" s="3193"/>
      <c r="BD57" s="3193"/>
      <c r="BE57" s="2476"/>
      <c r="BF57" s="3094"/>
      <c r="BG57" s="3194"/>
      <c r="BH57" s="3195"/>
      <c r="BI57" s="3195"/>
      <c r="BJ57" s="391"/>
      <c r="BK57" s="391"/>
      <c r="BL57" s="391"/>
      <c r="BM57" s="391"/>
      <c r="BN57" s="391"/>
      <c r="BO57" s="391"/>
      <c r="BR57" s="391"/>
      <c r="BS57" s="391"/>
      <c r="BT57" s="391"/>
      <c r="BU57" s="391"/>
      <c r="BV57" s="391"/>
      <c r="BW57" s="391"/>
      <c r="CH57" s="352">
        <v>50</v>
      </c>
    </row>
    <row r="58" spans="2:86" s="385" customFormat="1" ht="9" customHeight="1">
      <c r="C58" s="622"/>
      <c r="D58" s="623"/>
      <c r="E58" s="623"/>
      <c r="F58" s="623"/>
      <c r="G58" s="623"/>
      <c r="H58" s="623"/>
      <c r="I58" s="623"/>
      <c r="J58" s="623"/>
      <c r="K58" s="623"/>
      <c r="L58" s="623"/>
      <c r="M58" s="623"/>
      <c r="N58" s="623"/>
      <c r="O58" s="623"/>
      <c r="P58" s="623"/>
      <c r="Q58" s="623"/>
      <c r="R58" s="623"/>
      <c r="S58" s="623"/>
      <c r="T58" s="623"/>
      <c r="U58" s="623"/>
      <c r="V58" s="625"/>
      <c r="W58" s="631"/>
      <c r="X58" s="631"/>
      <c r="Y58" s="631"/>
      <c r="Z58" s="631"/>
      <c r="AA58" s="631"/>
      <c r="AB58" s="631"/>
      <c r="AC58" s="631"/>
      <c r="AD58" s="631"/>
      <c r="AE58" s="631"/>
      <c r="AF58" s="631"/>
      <c r="AG58" s="631"/>
      <c r="AH58" s="631"/>
      <c r="AI58" s="631"/>
      <c r="AJ58" s="631"/>
      <c r="AK58" s="631"/>
      <c r="AL58" s="631"/>
      <c r="AM58" s="631"/>
      <c r="AN58" s="631"/>
      <c r="AO58" s="631"/>
      <c r="AP58" s="631"/>
      <c r="AQ58" s="629"/>
      <c r="AR58" s="632"/>
      <c r="AS58" s="632"/>
      <c r="AT58" s="632"/>
      <c r="AU58" s="632"/>
      <c r="AV58" s="632"/>
      <c r="AW58" s="632"/>
      <c r="AX58" s="632"/>
      <c r="AY58" s="632"/>
      <c r="AZ58" s="632"/>
      <c r="BA58" s="627"/>
      <c r="BB58" s="627"/>
      <c r="BC58" s="627"/>
      <c r="BD58" s="627"/>
      <c r="BE58" s="728"/>
      <c r="BF58" s="728"/>
      <c r="BG58" s="624"/>
      <c r="BH58" s="729"/>
      <c r="BI58" s="729"/>
      <c r="BJ58" s="391"/>
      <c r="BK58" s="391"/>
      <c r="BL58" s="391"/>
      <c r="BM58" s="391"/>
      <c r="BN58" s="391"/>
      <c r="BO58" s="391"/>
      <c r="BR58" s="391"/>
      <c r="BS58" s="391"/>
      <c r="BT58" s="391"/>
      <c r="BU58" s="391"/>
      <c r="BV58" s="391"/>
      <c r="BW58" s="391"/>
      <c r="CH58" s="352"/>
    </row>
    <row r="59" spans="2:86" s="385" customFormat="1" ht="9" customHeight="1">
      <c r="D59" s="725"/>
      <c r="E59" s="725"/>
      <c r="F59" s="725"/>
      <c r="G59" s="725"/>
      <c r="H59" s="725"/>
      <c r="I59" s="725"/>
      <c r="J59" s="725"/>
      <c r="K59" s="725"/>
      <c r="L59" s="725"/>
      <c r="M59" s="725"/>
      <c r="N59" s="725"/>
      <c r="O59" s="725"/>
      <c r="P59" s="725"/>
      <c r="Q59" s="725"/>
      <c r="R59" s="725"/>
      <c r="S59" s="725"/>
      <c r="T59" s="725"/>
      <c r="U59" s="725"/>
      <c r="V59" s="628"/>
      <c r="W59" s="633"/>
      <c r="X59" s="633"/>
      <c r="Y59" s="633"/>
      <c r="Z59" s="633"/>
      <c r="AA59" s="633"/>
      <c r="AB59" s="633"/>
      <c r="AC59" s="633"/>
      <c r="AD59" s="633"/>
      <c r="AE59" s="633"/>
      <c r="AF59" s="633"/>
      <c r="AG59" s="633"/>
      <c r="AH59" s="633"/>
      <c r="AI59" s="633"/>
      <c r="AJ59" s="633"/>
      <c r="AK59" s="633"/>
      <c r="AL59" s="633"/>
      <c r="AM59" s="633"/>
      <c r="AN59" s="633"/>
      <c r="AO59" s="633"/>
      <c r="AP59" s="633"/>
      <c r="AQ59" s="626"/>
      <c r="AR59" s="634"/>
      <c r="AS59" s="634"/>
      <c r="AT59" s="634"/>
      <c r="AU59" s="634"/>
      <c r="AV59" s="634"/>
      <c r="AW59" s="634"/>
      <c r="AX59" s="634"/>
      <c r="AY59" s="634"/>
      <c r="AZ59" s="634"/>
      <c r="BA59" s="630"/>
      <c r="BB59" s="630"/>
      <c r="BC59" s="630"/>
      <c r="BD59" s="630"/>
      <c r="BE59" s="725"/>
      <c r="BF59" s="725"/>
      <c r="BG59" s="391"/>
      <c r="BH59" s="391"/>
      <c r="BI59" s="391"/>
      <c r="BJ59" s="391"/>
      <c r="BK59" s="391"/>
      <c r="BL59" s="391"/>
      <c r="BM59" s="391"/>
      <c r="BN59" s="391"/>
      <c r="BO59" s="391"/>
      <c r="BR59" s="391"/>
      <c r="BS59" s="391"/>
      <c r="BT59" s="391"/>
      <c r="BU59" s="391"/>
      <c r="BV59" s="391"/>
      <c r="BW59" s="391"/>
      <c r="CH59" s="352"/>
    </row>
    <row r="60" spans="2:86" s="385" customFormat="1" ht="12.95" customHeight="1">
      <c r="B60" s="730"/>
      <c r="C60" s="730"/>
      <c r="D60" s="730"/>
      <c r="E60" s="730"/>
      <c r="F60" s="730"/>
      <c r="G60" s="730"/>
      <c r="H60" s="730"/>
      <c r="I60" s="730"/>
      <c r="J60" s="730"/>
      <c r="K60" s="730"/>
      <c r="L60" s="730"/>
      <c r="M60" s="730"/>
      <c r="N60" s="730"/>
      <c r="O60" s="730"/>
      <c r="P60" s="730"/>
      <c r="Q60" s="730"/>
      <c r="R60" s="452"/>
      <c r="S60" s="730"/>
      <c r="T60" s="730"/>
      <c r="U60" s="730"/>
      <c r="V60" s="730"/>
      <c r="W60" s="730"/>
      <c r="X60" s="730"/>
      <c r="Y60" s="453"/>
      <c r="Z60" s="453"/>
      <c r="AA60" s="453"/>
      <c r="AB60" s="453"/>
      <c r="AC60" s="453"/>
      <c r="AD60" s="453"/>
      <c r="AE60" s="453"/>
      <c r="AF60" s="453"/>
      <c r="AG60" s="453"/>
      <c r="AH60" s="453"/>
      <c r="AI60" s="453"/>
      <c r="AJ60" s="453"/>
      <c r="AK60" s="453"/>
      <c r="AL60" s="453"/>
      <c r="AM60" s="453"/>
      <c r="AN60" s="453"/>
      <c r="AO60" s="453"/>
      <c r="AP60" s="453"/>
      <c r="AQ60" s="453"/>
      <c r="AR60" s="453"/>
      <c r="AS60" s="453"/>
      <c r="AT60" s="453"/>
      <c r="AU60" s="453"/>
      <c r="AV60" s="453"/>
      <c r="AW60" s="453"/>
      <c r="AX60" s="453"/>
      <c r="AY60" s="453"/>
      <c r="AZ60" s="453"/>
      <c r="BA60" s="453"/>
      <c r="BB60" s="453"/>
      <c r="BC60" s="453"/>
      <c r="BD60" s="453"/>
      <c r="BE60" s="453"/>
      <c r="BF60" s="453"/>
      <c r="BG60" s="453"/>
      <c r="BH60" s="453"/>
      <c r="BI60" s="453"/>
      <c r="BJ60" s="453"/>
      <c r="BK60" s="453"/>
      <c r="BL60" s="453"/>
      <c r="BM60" s="453"/>
      <c r="BN60" s="453"/>
      <c r="BO60" s="453"/>
      <c r="BP60" s="453"/>
      <c r="BQ60" s="453"/>
      <c r="BR60" s="453"/>
      <c r="BS60" s="453"/>
      <c r="BT60" s="453"/>
      <c r="BU60" s="453"/>
      <c r="BV60" s="453"/>
      <c r="BW60" s="453"/>
    </row>
    <row r="61" spans="2:86" s="385" customFormat="1" ht="7.5" customHeight="1">
      <c r="B61" s="3196" t="s">
        <v>508</v>
      </c>
      <c r="C61" s="3196"/>
      <c r="D61" s="3196"/>
      <c r="E61" s="3196"/>
      <c r="F61" s="3196"/>
      <c r="G61" s="3196"/>
      <c r="H61" s="3196"/>
      <c r="I61" s="3196"/>
      <c r="J61" s="3196"/>
      <c r="K61" s="3196"/>
      <c r="L61" s="3196"/>
      <c r="M61" s="3196"/>
      <c r="N61" s="3196"/>
      <c r="O61" s="3196"/>
      <c r="P61" s="3196"/>
      <c r="Q61" s="3196"/>
      <c r="R61" s="3196"/>
      <c r="S61" s="3196"/>
      <c r="T61" s="3196"/>
      <c r="U61" s="3196"/>
      <c r="V61" s="3196"/>
      <c r="W61" s="3196"/>
      <c r="X61" s="3196"/>
      <c r="Y61" s="3196"/>
      <c r="Z61" s="3196"/>
      <c r="AA61" s="3196"/>
      <c r="AB61" s="3196"/>
    </row>
    <row r="62" spans="2:86" s="385" customFormat="1" ht="7.5" customHeight="1" thickBot="1">
      <c r="B62" s="3196"/>
      <c r="C62" s="3196"/>
      <c r="D62" s="3196"/>
      <c r="E62" s="3196"/>
      <c r="F62" s="3196"/>
      <c r="G62" s="3196"/>
      <c r="H62" s="3196"/>
      <c r="I62" s="3196"/>
      <c r="J62" s="3196"/>
      <c r="K62" s="3196"/>
      <c r="L62" s="3196"/>
      <c r="M62" s="3196"/>
      <c r="N62" s="3196"/>
      <c r="O62" s="3196"/>
      <c r="P62" s="3196"/>
      <c r="Q62" s="3196"/>
      <c r="R62" s="3196"/>
      <c r="S62" s="3196"/>
      <c r="T62" s="3196"/>
      <c r="U62" s="3196"/>
      <c r="V62" s="3196"/>
      <c r="W62" s="3196"/>
      <c r="X62" s="3196"/>
      <c r="Y62" s="3196"/>
      <c r="Z62" s="3196"/>
      <c r="AA62" s="3196"/>
      <c r="AB62" s="3196"/>
    </row>
    <row r="63" spans="2:86" s="385" customFormat="1" ht="12.95" customHeight="1" thickTop="1">
      <c r="C63" s="726"/>
      <c r="D63" s="723"/>
      <c r="E63" s="723"/>
      <c r="F63" s="3174" t="s">
        <v>318</v>
      </c>
      <c r="G63" s="3174"/>
      <c r="H63" s="3174"/>
      <c r="I63" s="3174"/>
      <c r="J63" s="3174"/>
      <c r="K63" s="3174"/>
      <c r="L63" s="3174"/>
      <c r="M63" s="3174"/>
      <c r="N63" s="3174"/>
      <c r="O63" s="3174"/>
      <c r="P63" s="3174"/>
      <c r="Q63" s="3174"/>
      <c r="R63" s="3174"/>
      <c r="S63" s="3174"/>
      <c r="T63" s="3174"/>
      <c r="U63" s="3174"/>
      <c r="V63" s="3174"/>
      <c r="W63" s="3174"/>
      <c r="X63" s="3174"/>
      <c r="Y63" s="3174"/>
      <c r="Z63" s="3174"/>
      <c r="AA63" s="3174"/>
      <c r="AB63" s="3174"/>
      <c r="AC63" s="3174"/>
      <c r="AD63" s="3174"/>
      <c r="AE63" s="3174"/>
      <c r="AF63" s="3174"/>
      <c r="AG63" s="3174"/>
      <c r="AH63" s="3174"/>
      <c r="AI63" s="3174"/>
      <c r="AJ63" s="3174"/>
      <c r="AK63" s="3174"/>
      <c r="AL63" s="3174"/>
      <c r="AM63" s="3174"/>
      <c r="AN63" s="3174"/>
      <c r="AO63" s="3174"/>
      <c r="AP63" s="3174"/>
      <c r="AQ63" s="3174"/>
      <c r="AR63" s="454"/>
      <c r="AS63" s="3176">
        <f>CA63</f>
        <v>0</v>
      </c>
      <c r="AT63" s="3176"/>
      <c r="AU63" s="3176"/>
      <c r="AV63" s="3176"/>
      <c r="AW63" s="3176"/>
      <c r="AX63" s="3176"/>
      <c r="AY63" s="3176"/>
      <c r="AZ63" s="3176"/>
      <c r="BA63" s="3176"/>
      <c r="BB63" s="3176"/>
      <c r="BC63" s="3176"/>
      <c r="BD63" s="3176"/>
      <c r="BE63" s="3178" t="s">
        <v>324</v>
      </c>
      <c r="BF63" s="3179"/>
      <c r="BG63" s="3162" t="s">
        <v>326</v>
      </c>
      <c r="BH63" s="3163"/>
      <c r="BI63" s="3163"/>
      <c r="BJ63" s="3163"/>
      <c r="BK63" s="725"/>
      <c r="BL63" s="725"/>
      <c r="BM63" s="725"/>
      <c r="BN63" s="725"/>
      <c r="BO63" s="725"/>
      <c r="BP63" s="391"/>
      <c r="BQ63" s="391"/>
      <c r="BR63" s="391"/>
      <c r="BS63" s="725"/>
      <c r="BT63" s="725"/>
      <c r="BU63" s="725"/>
      <c r="BV63" s="435"/>
      <c r="BW63" s="435"/>
      <c r="CA63" s="3182">
        <f>CA52-AR56</f>
        <v>0</v>
      </c>
      <c r="CB63" s="3183"/>
    </row>
    <row r="64" spans="2:86" s="385" customFormat="1" ht="12.95" customHeight="1" thickBot="1">
      <c r="C64" s="455"/>
      <c r="D64" s="445"/>
      <c r="E64" s="445"/>
      <c r="F64" s="3175"/>
      <c r="G64" s="3175"/>
      <c r="H64" s="3175"/>
      <c r="I64" s="3175"/>
      <c r="J64" s="3175"/>
      <c r="K64" s="3175"/>
      <c r="L64" s="3175"/>
      <c r="M64" s="3175"/>
      <c r="N64" s="3175"/>
      <c r="O64" s="3175"/>
      <c r="P64" s="3175"/>
      <c r="Q64" s="3175"/>
      <c r="R64" s="3175"/>
      <c r="S64" s="3175"/>
      <c r="T64" s="3175"/>
      <c r="U64" s="3175"/>
      <c r="V64" s="3175"/>
      <c r="W64" s="3175"/>
      <c r="X64" s="3175"/>
      <c r="Y64" s="3175"/>
      <c r="Z64" s="3175"/>
      <c r="AA64" s="3175"/>
      <c r="AB64" s="3175"/>
      <c r="AC64" s="3175"/>
      <c r="AD64" s="3175"/>
      <c r="AE64" s="3175"/>
      <c r="AF64" s="3175"/>
      <c r="AG64" s="3175"/>
      <c r="AH64" s="3175"/>
      <c r="AI64" s="3175"/>
      <c r="AJ64" s="3175"/>
      <c r="AK64" s="3175"/>
      <c r="AL64" s="3175"/>
      <c r="AM64" s="3175"/>
      <c r="AN64" s="3175"/>
      <c r="AO64" s="3175"/>
      <c r="AP64" s="3175"/>
      <c r="AQ64" s="3175"/>
      <c r="AR64" s="456"/>
      <c r="AS64" s="3177"/>
      <c r="AT64" s="3177"/>
      <c r="AU64" s="3177"/>
      <c r="AV64" s="3177"/>
      <c r="AW64" s="3177"/>
      <c r="AX64" s="3177"/>
      <c r="AY64" s="3177"/>
      <c r="AZ64" s="3177"/>
      <c r="BA64" s="3177"/>
      <c r="BB64" s="3177"/>
      <c r="BC64" s="3177"/>
      <c r="BD64" s="3177"/>
      <c r="BE64" s="3180"/>
      <c r="BF64" s="3181"/>
      <c r="BG64" s="3162"/>
      <c r="BH64" s="3163"/>
      <c r="BI64" s="3163"/>
      <c r="BJ64" s="3163"/>
      <c r="BP64" s="391"/>
      <c r="BQ64" s="391"/>
      <c r="BR64" s="391"/>
      <c r="CA64" s="3184"/>
      <c r="CB64" s="3185"/>
    </row>
    <row r="65" spans="2:99" s="247" customFormat="1" ht="9" customHeight="1">
      <c r="C65" s="577"/>
      <c r="F65" s="578"/>
      <c r="G65" s="578"/>
      <c r="H65" s="578"/>
      <c r="I65" s="578"/>
      <c r="J65" s="578"/>
      <c r="K65" s="578"/>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c r="AO65" s="578"/>
      <c r="AP65" s="578"/>
      <c r="AQ65" s="578"/>
      <c r="AR65" s="579"/>
      <c r="AS65" s="265"/>
      <c r="AT65" s="265"/>
      <c r="AU65" s="265"/>
      <c r="AV65" s="265"/>
      <c r="AW65" s="265"/>
      <c r="AX65" s="265"/>
      <c r="AY65" s="265"/>
      <c r="AZ65" s="265"/>
      <c r="BA65" s="265"/>
      <c r="BB65" s="265"/>
      <c r="BC65" s="265"/>
      <c r="BD65" s="265"/>
      <c r="BE65" s="724"/>
      <c r="BF65" s="724"/>
      <c r="BG65" s="266"/>
      <c r="BH65" s="266"/>
      <c r="BI65" s="266"/>
      <c r="BJ65" s="266"/>
      <c r="BP65" s="127"/>
      <c r="BQ65" s="127"/>
      <c r="BR65" s="127"/>
      <c r="CA65" s="150"/>
      <c r="CB65" s="150"/>
    </row>
    <row r="66" spans="2:99" s="247" customFormat="1" ht="9" customHeight="1">
      <c r="C66" s="577"/>
      <c r="F66" s="578"/>
      <c r="G66" s="578"/>
      <c r="H66" s="578"/>
      <c r="I66" s="578"/>
      <c r="J66" s="578"/>
      <c r="K66" s="578"/>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c r="AO66" s="578"/>
      <c r="AP66" s="578"/>
      <c r="AQ66" s="578"/>
      <c r="AR66" s="579"/>
      <c r="AS66" s="265"/>
      <c r="AT66" s="265"/>
      <c r="AU66" s="265"/>
      <c r="AV66" s="265"/>
      <c r="AW66" s="265"/>
      <c r="AX66" s="265"/>
      <c r="AY66" s="265"/>
      <c r="AZ66" s="265"/>
      <c r="BA66" s="265"/>
      <c r="BB66" s="265"/>
      <c r="BC66" s="265"/>
      <c r="BD66" s="265"/>
      <c r="BE66" s="724"/>
      <c r="BF66" s="724"/>
      <c r="BG66" s="266"/>
      <c r="BH66" s="266"/>
      <c r="BI66" s="266"/>
      <c r="BJ66" s="266"/>
      <c r="BP66" s="127"/>
      <c r="BQ66" s="127"/>
      <c r="BR66" s="127"/>
      <c r="CA66" s="150"/>
      <c r="CB66" s="150"/>
    </row>
    <row r="67" spans="2:99" s="247" customFormat="1" ht="10.15" customHeight="1">
      <c r="B67" s="580"/>
      <c r="C67" s="580"/>
      <c r="D67" s="580"/>
      <c r="E67" s="580"/>
      <c r="F67" s="580"/>
      <c r="G67" s="580"/>
      <c r="H67" s="580"/>
      <c r="I67" s="580"/>
      <c r="J67" s="580"/>
      <c r="K67" s="580"/>
      <c r="L67" s="580"/>
      <c r="M67" s="580"/>
      <c r="N67" s="580"/>
      <c r="O67" s="580"/>
      <c r="P67" s="580"/>
      <c r="Q67" s="580"/>
      <c r="R67" s="580"/>
      <c r="S67" s="580"/>
      <c r="T67" s="580"/>
      <c r="U67" s="580"/>
      <c r="V67" s="580"/>
      <c r="W67" s="580"/>
      <c r="X67" s="580"/>
      <c r="Y67" s="581"/>
      <c r="Z67" s="581"/>
      <c r="AA67" s="581"/>
      <c r="AB67" s="581"/>
      <c r="AC67" s="581"/>
      <c r="AD67" s="581"/>
      <c r="AE67" s="581"/>
      <c r="AF67" s="581"/>
      <c r="AG67" s="581"/>
      <c r="AH67" s="581"/>
      <c r="AI67" s="581"/>
      <c r="AJ67" s="581"/>
      <c r="AK67" s="581"/>
      <c r="AL67" s="581"/>
      <c r="AM67" s="581"/>
      <c r="AN67" s="581"/>
      <c r="AO67" s="581"/>
      <c r="AP67" s="581"/>
      <c r="AQ67" s="581"/>
      <c r="AR67" s="581"/>
      <c r="AS67" s="581"/>
      <c r="AT67" s="581"/>
      <c r="AU67" s="581"/>
      <c r="AV67" s="581"/>
      <c r="AW67" s="581"/>
      <c r="AX67" s="581"/>
      <c r="AY67" s="581"/>
      <c r="AZ67" s="581"/>
      <c r="BA67" s="581"/>
      <c r="BB67" s="581"/>
      <c r="BC67" s="581"/>
      <c r="BD67" s="581"/>
      <c r="BE67" s="581"/>
      <c r="BF67" s="581"/>
      <c r="BG67" s="581"/>
      <c r="BH67" s="581"/>
      <c r="BI67" s="581"/>
      <c r="BJ67" s="581"/>
      <c r="BK67" s="581"/>
      <c r="BL67" s="581"/>
      <c r="BM67" s="581"/>
      <c r="BN67" s="581"/>
      <c r="BO67" s="581"/>
      <c r="BP67" s="581"/>
      <c r="BQ67" s="581"/>
      <c r="BR67" s="581"/>
      <c r="BS67" s="581"/>
      <c r="BT67" s="581"/>
      <c r="BU67" s="581"/>
      <c r="BV67" s="581"/>
      <c r="BW67" s="581"/>
    </row>
    <row r="68" spans="2:99" s="247" customFormat="1" ht="7.5" customHeight="1">
      <c r="B68" s="3187" t="s">
        <v>583</v>
      </c>
      <c r="C68" s="3187"/>
      <c r="D68" s="3187"/>
      <c r="E68" s="3187"/>
      <c r="F68" s="3187"/>
      <c r="G68" s="3187"/>
      <c r="H68" s="3187"/>
      <c r="I68" s="3187"/>
      <c r="J68" s="3187"/>
      <c r="K68" s="3187"/>
      <c r="L68" s="3187"/>
      <c r="M68" s="3187"/>
      <c r="N68" s="3187"/>
      <c r="O68" s="3187"/>
      <c r="P68" s="3187"/>
      <c r="Q68" s="3187"/>
      <c r="R68" s="3187"/>
      <c r="S68" s="3187"/>
      <c r="T68" s="3187"/>
      <c r="U68" s="3187"/>
      <c r="V68" s="3187"/>
      <c r="W68" s="3187"/>
      <c r="X68" s="3187"/>
      <c r="Y68" s="3187"/>
      <c r="Z68" s="3187"/>
      <c r="AA68" s="3187"/>
      <c r="AB68" s="3187"/>
    </row>
    <row r="69" spans="2:99" s="247" customFormat="1" ht="7.5" customHeight="1" thickBot="1">
      <c r="B69" s="3187"/>
      <c r="C69" s="3187"/>
      <c r="D69" s="3187"/>
      <c r="E69" s="3187"/>
      <c r="F69" s="3187"/>
      <c r="G69" s="3187"/>
      <c r="H69" s="3187"/>
      <c r="I69" s="3187"/>
      <c r="J69" s="3187"/>
      <c r="K69" s="3187"/>
      <c r="L69" s="3187"/>
      <c r="M69" s="3187"/>
      <c r="N69" s="3187"/>
      <c r="O69" s="3187"/>
      <c r="P69" s="3187"/>
      <c r="Q69" s="3187"/>
      <c r="R69" s="3187"/>
      <c r="S69" s="3187"/>
      <c r="T69" s="3187"/>
      <c r="U69" s="3187"/>
      <c r="V69" s="3187"/>
      <c r="W69" s="3187"/>
      <c r="X69" s="3187"/>
      <c r="Y69" s="3187"/>
      <c r="Z69" s="3187"/>
      <c r="AA69" s="3187"/>
      <c r="AB69" s="3187"/>
    </row>
    <row r="70" spans="2:99" s="247" customFormat="1" ht="9" customHeight="1" thickTop="1">
      <c r="C70" s="2961" t="s">
        <v>170</v>
      </c>
      <c r="D70" s="2962"/>
      <c r="E70" s="2962"/>
      <c r="F70" s="2962"/>
      <c r="G70" s="2962"/>
      <c r="H70" s="2962"/>
      <c r="I70" s="2962"/>
      <c r="J70" s="2962"/>
      <c r="K70" s="2962"/>
      <c r="L70" s="2962"/>
      <c r="M70" s="2962"/>
      <c r="N70" s="2962"/>
      <c r="O70" s="2962"/>
      <c r="P70" s="2962"/>
      <c r="Q70" s="2962"/>
      <c r="R70" s="2962"/>
      <c r="S70" s="2962"/>
      <c r="T70" s="2962"/>
      <c r="U70" s="2962"/>
      <c r="V70" s="2962"/>
      <c r="W70" s="2962"/>
      <c r="X70" s="2962"/>
      <c r="Y70" s="2962"/>
      <c r="Z70" s="2962"/>
      <c r="AA70" s="2962"/>
      <c r="AB70" s="2962"/>
      <c r="AC70" s="2962"/>
      <c r="AD70" s="2962"/>
      <c r="AE70" s="2962"/>
      <c r="AF70" s="2962"/>
      <c r="AG70" s="2962"/>
      <c r="AH70" s="2962"/>
      <c r="AI70" s="2962"/>
      <c r="AJ70" s="2962"/>
      <c r="AK70" s="2965" t="str">
        <f>CA88</f>
        <v>適</v>
      </c>
      <c r="AL70" s="2965"/>
      <c r="AM70" s="2965"/>
      <c r="AN70" s="2965"/>
      <c r="AO70" s="2965"/>
      <c r="AP70" s="2965"/>
      <c r="AQ70" s="2965"/>
      <c r="AR70" s="2965"/>
      <c r="AS70" s="2965"/>
      <c r="AT70" s="2965"/>
      <c r="AU70" s="2965"/>
      <c r="AV70" s="2965"/>
      <c r="AW70" s="2965"/>
      <c r="AX70" s="2965"/>
      <c r="AY70" s="2965"/>
      <c r="AZ70" s="2965"/>
      <c r="BA70" s="2965"/>
      <c r="BB70" s="2965"/>
      <c r="BC70" s="2965"/>
      <c r="BD70" s="2965"/>
      <c r="BE70" s="2965"/>
      <c r="BF70" s="2966"/>
      <c r="BG70" s="112"/>
      <c r="BH70" s="112"/>
      <c r="BI70" s="112"/>
      <c r="BJ70" s="112"/>
      <c r="BK70" s="112"/>
      <c r="BL70" s="112"/>
      <c r="BM70" s="112"/>
      <c r="BN70" s="112"/>
      <c r="BO70" s="112"/>
      <c r="BP70" s="112"/>
      <c r="BQ70" s="112"/>
      <c r="BR70" s="112"/>
      <c r="BS70" s="112"/>
      <c r="BT70" s="112"/>
      <c r="BU70" s="133"/>
      <c r="BV70" s="133"/>
      <c r="BW70" s="133"/>
      <c r="CA70" s="104" t="str">
        <f>IF(O80="","補助額を選択してください",IF(CA72=0,"入力が不足しています",IF(BI72=0,"入力が不足しています",IF(CA72&lt;50,"申請可能額を下回っています",IF(CA72&gt;=BI72,"ＯＫ","申請額を減額してください")))))</f>
        <v>補助額を選択してください</v>
      </c>
      <c r="CB70" s="104"/>
      <c r="CC70" s="104"/>
      <c r="CD70" s="104"/>
      <c r="CE70" s="104"/>
      <c r="CF70" s="104"/>
      <c r="CG70" s="104"/>
      <c r="CH70" s="104"/>
      <c r="CI70" s="104"/>
      <c r="CJ70" s="104"/>
      <c r="CK70" s="104"/>
      <c r="CL70" s="104"/>
      <c r="CM70" s="104"/>
      <c r="CN70" s="104"/>
      <c r="CO70" s="104"/>
      <c r="CP70" s="104"/>
      <c r="CQ70" s="104"/>
      <c r="CR70" s="104"/>
      <c r="CS70" s="104"/>
      <c r="CT70" s="104"/>
      <c r="CU70" s="105"/>
    </row>
    <row r="71" spans="2:99" s="247" customFormat="1" ht="9" customHeight="1">
      <c r="C71" s="2963"/>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4"/>
      <c r="AD71" s="2964"/>
      <c r="AE71" s="2964"/>
      <c r="AF71" s="2964"/>
      <c r="AG71" s="2964"/>
      <c r="AH71" s="2964"/>
      <c r="AI71" s="2964"/>
      <c r="AJ71" s="2964"/>
      <c r="AK71" s="2967"/>
      <c r="AL71" s="2967"/>
      <c r="AM71" s="2967"/>
      <c r="AN71" s="2967"/>
      <c r="AO71" s="2967"/>
      <c r="AP71" s="2967"/>
      <c r="AQ71" s="2967"/>
      <c r="AR71" s="2967"/>
      <c r="AS71" s="2967"/>
      <c r="AT71" s="2967"/>
      <c r="AU71" s="2967"/>
      <c r="AV71" s="2967"/>
      <c r="AW71" s="2967"/>
      <c r="AX71" s="2967"/>
      <c r="AY71" s="2967"/>
      <c r="AZ71" s="2967"/>
      <c r="BA71" s="2967"/>
      <c r="BB71" s="2967"/>
      <c r="BC71" s="2967"/>
      <c r="BD71" s="2967"/>
      <c r="BE71" s="2967"/>
      <c r="BF71" s="2968"/>
      <c r="BG71" s="112"/>
      <c r="BH71" s="112"/>
      <c r="BI71" s="112"/>
      <c r="BJ71" s="112"/>
      <c r="BK71" s="112"/>
      <c r="BL71" s="112"/>
      <c r="BM71" s="112"/>
      <c r="BN71" s="112"/>
      <c r="BO71" s="112"/>
      <c r="BP71" s="112"/>
      <c r="BQ71" s="112"/>
      <c r="BR71" s="112"/>
      <c r="BS71" s="112"/>
      <c r="BT71" s="112"/>
      <c r="BU71" s="133"/>
      <c r="BV71" s="133"/>
      <c r="BW71" s="133"/>
      <c r="CA71" s="106"/>
      <c r="CB71" s="106"/>
      <c r="CC71" s="106"/>
      <c r="CD71" s="106"/>
      <c r="CE71" s="106"/>
      <c r="CF71" s="106"/>
      <c r="CG71" s="106"/>
      <c r="CH71" s="106"/>
      <c r="CI71" s="106"/>
      <c r="CJ71" s="106"/>
      <c r="CK71" s="106"/>
      <c r="CL71" s="106"/>
      <c r="CM71" s="106"/>
      <c r="CN71" s="106"/>
      <c r="CO71" s="106"/>
      <c r="CP71" s="106"/>
      <c r="CQ71" s="106"/>
      <c r="CR71" s="106"/>
      <c r="CS71" s="106"/>
      <c r="CT71" s="106"/>
      <c r="CU71" s="107"/>
    </row>
    <row r="72" spans="2:99" s="247" customFormat="1" ht="10.5" customHeight="1">
      <c r="C72" s="2946" t="s">
        <v>496</v>
      </c>
      <c r="D72" s="2947"/>
      <c r="E72" s="2947"/>
      <c r="F72" s="2947"/>
      <c r="G72" s="2947"/>
      <c r="H72" s="2947"/>
      <c r="I72" s="2947"/>
      <c r="J72" s="2947"/>
      <c r="K72" s="2947"/>
      <c r="L72" s="2947"/>
      <c r="M72" s="2947"/>
      <c r="N72" s="2947"/>
      <c r="O72" s="2947"/>
      <c r="P72" s="2947"/>
      <c r="Q72" s="2947"/>
      <c r="R72" s="2947"/>
      <c r="S72" s="2947"/>
      <c r="T72" s="2947"/>
      <c r="U72" s="2947"/>
      <c r="V72" s="2947"/>
      <c r="W72" s="2947"/>
      <c r="X72" s="2947"/>
      <c r="Y72" s="2947"/>
      <c r="Z72" s="2947"/>
      <c r="AA72" s="2947"/>
      <c r="AB72" s="2969">
        <f>INT(AS63/10000*1/10)</f>
        <v>0</v>
      </c>
      <c r="AC72" s="2969"/>
      <c r="AD72" s="2969"/>
      <c r="AE72" s="2969"/>
      <c r="AF72" s="2969"/>
      <c r="AG72" s="2971" t="s">
        <v>581</v>
      </c>
      <c r="AH72" s="2971"/>
      <c r="AI72" s="2971"/>
      <c r="AJ72" s="2971"/>
      <c r="AK72" s="3203" t="s">
        <v>582</v>
      </c>
      <c r="AL72" s="3203"/>
      <c r="AM72" s="3203"/>
      <c r="AN72" s="3203"/>
      <c r="AO72" s="3203"/>
      <c r="AP72" s="3203"/>
      <c r="AQ72" s="3203"/>
      <c r="AR72" s="3203"/>
      <c r="AS72" s="3203"/>
      <c r="AT72" s="739"/>
      <c r="AU72" s="3201">
        <f>AS77</f>
        <v>0</v>
      </c>
      <c r="AV72" s="3201"/>
      <c r="AW72" s="3201"/>
      <c r="AX72" s="3201"/>
      <c r="AY72" s="3201"/>
      <c r="AZ72" s="3197" t="s">
        <v>320</v>
      </c>
      <c r="BA72" s="3197"/>
      <c r="BB72" s="3197"/>
      <c r="BC72" s="3197"/>
      <c r="BD72" s="3197"/>
      <c r="BE72" s="3197"/>
      <c r="BF72" s="3198"/>
      <c r="BG72" s="195"/>
      <c r="BH72" s="195"/>
      <c r="BI72" s="3186"/>
      <c r="BJ72" s="3186"/>
      <c r="BK72" s="3186"/>
      <c r="BL72" s="3186"/>
      <c r="BM72" s="3186"/>
      <c r="BN72" s="3186"/>
      <c r="BO72" s="2838"/>
      <c r="BP72" s="2838"/>
      <c r="BQ72" s="2838"/>
      <c r="BR72" s="2838"/>
      <c r="BS72" s="2838"/>
      <c r="BT72" s="2838"/>
      <c r="CA72" s="129" t="e">
        <f>AU72:AW73</f>
        <v>#VALUE!</v>
      </c>
      <c r="CB72" s="129"/>
      <c r="CC72" s="129"/>
      <c r="CD72" s="129"/>
      <c r="CE72" s="129"/>
      <c r="CF72" s="108" t="e">
        <f>IF(CA72=0,"比較",IF(BI72=0,"比較",IF(CA72&gt;=BI72,"≧","＜")))</f>
        <v>#VALUE!</v>
      </c>
      <c r="CG72" s="109"/>
      <c r="CH72" s="109"/>
    </row>
    <row r="73" spans="2:99" s="247" customFormat="1" ht="10.5" customHeight="1" thickBot="1">
      <c r="C73" s="2948"/>
      <c r="D73" s="2949"/>
      <c r="E73" s="2949"/>
      <c r="F73" s="2949"/>
      <c r="G73" s="2949"/>
      <c r="H73" s="2949"/>
      <c r="I73" s="2949"/>
      <c r="J73" s="2949"/>
      <c r="K73" s="2949"/>
      <c r="L73" s="2949"/>
      <c r="M73" s="2949"/>
      <c r="N73" s="2949"/>
      <c r="O73" s="2949"/>
      <c r="P73" s="2949"/>
      <c r="Q73" s="2949"/>
      <c r="R73" s="2949"/>
      <c r="S73" s="2949"/>
      <c r="T73" s="2949"/>
      <c r="U73" s="2949"/>
      <c r="V73" s="2949"/>
      <c r="W73" s="2949"/>
      <c r="X73" s="2949"/>
      <c r="Y73" s="2949"/>
      <c r="Z73" s="2949"/>
      <c r="AA73" s="2949"/>
      <c r="AB73" s="2970"/>
      <c r="AC73" s="2970"/>
      <c r="AD73" s="2970"/>
      <c r="AE73" s="2970"/>
      <c r="AF73" s="2970"/>
      <c r="AG73" s="2972"/>
      <c r="AH73" s="2972"/>
      <c r="AI73" s="2972"/>
      <c r="AJ73" s="2972"/>
      <c r="AK73" s="3204"/>
      <c r="AL73" s="3204"/>
      <c r="AM73" s="3204"/>
      <c r="AN73" s="3204"/>
      <c r="AO73" s="3204"/>
      <c r="AP73" s="3204"/>
      <c r="AQ73" s="3204"/>
      <c r="AR73" s="3204"/>
      <c r="AS73" s="3204"/>
      <c r="AT73" s="740"/>
      <c r="AU73" s="3202"/>
      <c r="AV73" s="3202"/>
      <c r="AW73" s="3202"/>
      <c r="AX73" s="3202"/>
      <c r="AY73" s="3202"/>
      <c r="AZ73" s="3199"/>
      <c r="BA73" s="3199"/>
      <c r="BB73" s="3199"/>
      <c r="BC73" s="3199"/>
      <c r="BD73" s="3199"/>
      <c r="BE73" s="3199"/>
      <c r="BF73" s="3200"/>
      <c r="BG73" s="195"/>
      <c r="BH73" s="195"/>
      <c r="BI73" s="3186"/>
      <c r="BJ73" s="3186"/>
      <c r="BK73" s="3186"/>
      <c r="BL73" s="3186"/>
      <c r="BM73" s="3186"/>
      <c r="BN73" s="3186"/>
      <c r="BO73" s="2838"/>
      <c r="BP73" s="2838"/>
      <c r="BQ73" s="2838"/>
      <c r="BR73" s="2838"/>
      <c r="BS73" s="2838"/>
      <c r="BT73" s="2838"/>
      <c r="CA73" s="130"/>
      <c r="CB73" s="130"/>
      <c r="CC73" s="130"/>
      <c r="CD73" s="130"/>
      <c r="CE73" s="130"/>
      <c r="CF73" s="110"/>
      <c r="CG73" s="110"/>
      <c r="CH73" s="110"/>
    </row>
    <row r="74" spans="2:99" s="247" customFormat="1" ht="15" customHeight="1" thickTop="1" thickBot="1">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476"/>
      <c r="AY74" s="476"/>
      <c r="AZ74" s="476"/>
      <c r="BA74" s="476"/>
      <c r="BB74" s="476"/>
      <c r="BC74" s="476"/>
      <c r="BD74" s="476"/>
      <c r="BE74" s="476"/>
      <c r="BF74" s="476"/>
      <c r="BG74" s="476"/>
      <c r="BH74" s="476"/>
      <c r="BI74" s="476"/>
      <c r="BJ74" s="476"/>
      <c r="BK74" s="476"/>
      <c r="BL74" s="476"/>
      <c r="BM74" s="476"/>
      <c r="BN74" s="476"/>
      <c r="BO74" s="476"/>
      <c r="BP74" s="476"/>
      <c r="BQ74" s="476"/>
      <c r="BR74" s="476"/>
      <c r="BS74" s="476"/>
      <c r="BT74" s="476"/>
      <c r="BU74" s="134"/>
      <c r="BV74" s="134"/>
      <c r="BW74" s="134"/>
    </row>
    <row r="75" spans="2:99" s="247" customFormat="1" ht="11.1" customHeight="1">
      <c r="C75" s="2955" t="s">
        <v>489</v>
      </c>
      <c r="D75" s="2956"/>
      <c r="E75" s="2956"/>
      <c r="F75" s="2956"/>
      <c r="G75" s="2956"/>
      <c r="H75" s="2956"/>
      <c r="I75" s="2956"/>
      <c r="J75" s="2956"/>
      <c r="K75" s="2956"/>
      <c r="L75" s="2956"/>
      <c r="M75" s="2956"/>
      <c r="N75" s="2956"/>
      <c r="O75" s="2956"/>
      <c r="P75" s="2956"/>
      <c r="Q75" s="2956"/>
      <c r="R75" s="2956"/>
      <c r="S75" s="2956"/>
      <c r="T75" s="2956"/>
      <c r="U75" s="2956"/>
      <c r="V75" s="2956"/>
      <c r="W75" s="2956"/>
      <c r="X75" s="2956"/>
      <c r="Y75" s="2956"/>
      <c r="Z75" s="2956"/>
      <c r="AA75" s="2956"/>
      <c r="AB75" s="2956"/>
      <c r="AC75" s="2956"/>
      <c r="AD75" s="2956"/>
      <c r="AE75" s="2956"/>
      <c r="AF75" s="2956"/>
      <c r="AG75" s="2956"/>
      <c r="AH75" s="2956"/>
      <c r="AI75" s="2956"/>
      <c r="AJ75" s="2956"/>
      <c r="AK75" s="2956"/>
      <c r="AL75" s="2956"/>
      <c r="AM75" s="2956"/>
      <c r="AN75" s="2956"/>
      <c r="AO75" s="2956"/>
      <c r="AP75" s="2956"/>
      <c r="AQ75" s="2957"/>
      <c r="AR75" s="551"/>
      <c r="AS75" s="2956" t="s">
        <v>490</v>
      </c>
      <c r="AT75" s="2956"/>
      <c r="AU75" s="2956"/>
      <c r="AV75" s="2956"/>
      <c r="AW75" s="2956"/>
      <c r="AX75" s="2956"/>
      <c r="AY75" s="2956"/>
      <c r="AZ75" s="2956"/>
      <c r="BA75" s="2956"/>
      <c r="BB75" s="552"/>
      <c r="BC75" s="552"/>
      <c r="BD75" s="552"/>
      <c r="BE75" s="552"/>
      <c r="BF75" s="553"/>
      <c r="BG75" s="476"/>
      <c r="BH75" s="476"/>
      <c r="BI75" s="476"/>
      <c r="BJ75" s="476"/>
      <c r="BK75" s="476"/>
      <c r="BL75" s="476"/>
      <c r="BM75" s="476"/>
      <c r="BN75" s="476"/>
      <c r="BO75" s="476"/>
      <c r="BP75" s="476"/>
      <c r="BQ75" s="476"/>
      <c r="BR75" s="476"/>
      <c r="BS75" s="476"/>
      <c r="BT75" s="476"/>
      <c r="BU75" s="475"/>
      <c r="BV75" s="475"/>
      <c r="BW75" s="475"/>
      <c r="BY75" s="2991"/>
      <c r="CA75" s="247">
        <f>IF(D72="認定住宅","選択",0)</f>
        <v>0</v>
      </c>
      <c r="CE75" s="247" t="e">
        <f>IF(#REF!="選択",0,#REF!)</f>
        <v>#REF!</v>
      </c>
    </row>
    <row r="76" spans="2:99" s="247" customFormat="1" ht="11.1" customHeight="1">
      <c r="C76" s="2958"/>
      <c r="D76" s="2959"/>
      <c r="E76" s="2959"/>
      <c r="F76" s="2959"/>
      <c r="G76" s="2959"/>
      <c r="H76" s="2959"/>
      <c r="I76" s="2959"/>
      <c r="J76" s="2959"/>
      <c r="K76" s="2959"/>
      <c r="L76" s="2959"/>
      <c r="M76" s="2959"/>
      <c r="N76" s="2959"/>
      <c r="O76" s="2959"/>
      <c r="P76" s="2959"/>
      <c r="Q76" s="2959"/>
      <c r="R76" s="2959"/>
      <c r="S76" s="2959"/>
      <c r="T76" s="2959"/>
      <c r="U76" s="2959"/>
      <c r="V76" s="2959"/>
      <c r="W76" s="2959"/>
      <c r="X76" s="2959"/>
      <c r="Y76" s="2959"/>
      <c r="Z76" s="2959"/>
      <c r="AA76" s="2959"/>
      <c r="AB76" s="2959"/>
      <c r="AC76" s="2959"/>
      <c r="AD76" s="2959"/>
      <c r="AE76" s="2959"/>
      <c r="AF76" s="2959"/>
      <c r="AG76" s="2959"/>
      <c r="AH76" s="2959"/>
      <c r="AI76" s="2959"/>
      <c r="AJ76" s="2959"/>
      <c r="AK76" s="2959"/>
      <c r="AL76" s="2959"/>
      <c r="AM76" s="2959"/>
      <c r="AN76" s="2959"/>
      <c r="AO76" s="2959"/>
      <c r="AP76" s="2959"/>
      <c r="AQ76" s="2960"/>
      <c r="AR76" s="554"/>
      <c r="AS76" s="2959"/>
      <c r="AT76" s="2959"/>
      <c r="AU76" s="2959"/>
      <c r="AV76" s="2959"/>
      <c r="AW76" s="2959"/>
      <c r="AX76" s="2959"/>
      <c r="AY76" s="2959"/>
      <c r="AZ76" s="2959"/>
      <c r="BA76" s="2959"/>
      <c r="BB76" s="555"/>
      <c r="BC76" s="555"/>
      <c r="BD76" s="555"/>
      <c r="BE76" s="555"/>
      <c r="BF76" s="556"/>
      <c r="BG76" s="476"/>
      <c r="BH76" s="476"/>
      <c r="BI76" s="476"/>
      <c r="BJ76" s="476"/>
      <c r="BK76" s="476"/>
      <c r="BL76" s="476"/>
      <c r="BM76" s="476"/>
      <c r="BN76" s="476"/>
      <c r="BO76" s="476"/>
      <c r="BP76" s="476"/>
      <c r="BQ76" s="476"/>
      <c r="BR76" s="476"/>
      <c r="BS76" s="476"/>
      <c r="BT76" s="476"/>
      <c r="BU76" s="475"/>
      <c r="BV76" s="475"/>
      <c r="BW76" s="475"/>
      <c r="BY76" s="2991"/>
      <c r="CE76" s="111"/>
    </row>
    <row r="77" spans="2:99" s="247" customFormat="1" ht="9.9499999999999993" customHeight="1">
      <c r="C77" s="582"/>
      <c r="D77" s="3205" t="s">
        <v>491</v>
      </c>
      <c r="E77" s="3206"/>
      <c r="F77" s="3206"/>
      <c r="G77" s="3206"/>
      <c r="H77" s="3206"/>
      <c r="I77" s="3206"/>
      <c r="J77" s="3206"/>
      <c r="K77" s="3206"/>
      <c r="L77" s="3206"/>
      <c r="M77" s="3206"/>
      <c r="N77" s="3206"/>
      <c r="O77" s="3206"/>
      <c r="P77" s="3206"/>
      <c r="Q77" s="3206"/>
      <c r="R77" s="3206"/>
      <c r="S77" s="3206"/>
      <c r="T77" s="3206"/>
      <c r="U77" s="3206"/>
      <c r="V77" s="3206"/>
      <c r="W77" s="3206"/>
      <c r="X77" s="3206"/>
      <c r="Y77" s="3206"/>
      <c r="Z77" s="3206"/>
      <c r="AA77" s="3206"/>
      <c r="AB77" s="3206"/>
      <c r="AC77" s="3206"/>
      <c r="AD77" s="3206"/>
      <c r="AE77" s="3206"/>
      <c r="AF77" s="3206"/>
      <c r="AG77" s="3206"/>
      <c r="AH77" s="3206"/>
      <c r="AI77" s="3206"/>
      <c r="AJ77" s="3206"/>
      <c r="AK77" s="3206"/>
      <c r="AL77" s="3206"/>
      <c r="AM77" s="3206"/>
      <c r="AN77" s="3206"/>
      <c r="AO77" s="3206"/>
      <c r="AP77" s="3206"/>
      <c r="AQ77" s="583"/>
      <c r="AR77" s="559"/>
      <c r="AS77" s="2995"/>
      <c r="AT77" s="2995"/>
      <c r="AU77" s="2995"/>
      <c r="AV77" s="2995"/>
      <c r="AW77" s="2995"/>
      <c r="AX77" s="2995"/>
      <c r="AY77" s="2995"/>
      <c r="AZ77" s="2995"/>
      <c r="BA77" s="2995"/>
      <c r="BB77" s="2984" t="s">
        <v>492</v>
      </c>
      <c r="BC77" s="2985"/>
      <c r="BD77" s="2985"/>
      <c r="BE77" s="2985"/>
      <c r="BF77" s="2986"/>
      <c r="BG77" s="476"/>
      <c r="BH77" s="476"/>
      <c r="BI77" s="476"/>
      <c r="BJ77" s="476"/>
      <c r="BK77" s="476"/>
      <c r="BL77" s="476"/>
      <c r="BM77" s="476"/>
      <c r="BN77" s="476"/>
      <c r="BO77" s="476"/>
      <c r="BP77" s="476"/>
      <c r="BQ77" s="476"/>
      <c r="BR77" s="476"/>
      <c r="BS77" s="476"/>
      <c r="BT77" s="476"/>
      <c r="BU77" s="475"/>
      <c r="BV77" s="475"/>
      <c r="BW77" s="475"/>
    </row>
    <row r="78" spans="2:99" s="247" customFormat="1" ht="9.9499999999999993" customHeight="1">
      <c r="C78" s="584"/>
      <c r="D78" s="3207"/>
      <c r="E78" s="3207"/>
      <c r="F78" s="3207"/>
      <c r="G78" s="3207"/>
      <c r="H78" s="3207"/>
      <c r="I78" s="3207"/>
      <c r="J78" s="3207"/>
      <c r="K78" s="3207"/>
      <c r="L78" s="3207"/>
      <c r="M78" s="3207"/>
      <c r="N78" s="3207"/>
      <c r="O78" s="3207"/>
      <c r="P78" s="3207"/>
      <c r="Q78" s="3207"/>
      <c r="R78" s="3207"/>
      <c r="S78" s="3207"/>
      <c r="T78" s="3207"/>
      <c r="U78" s="3207"/>
      <c r="V78" s="3207"/>
      <c r="W78" s="3207"/>
      <c r="X78" s="3207"/>
      <c r="Y78" s="3207"/>
      <c r="Z78" s="3207"/>
      <c r="AA78" s="3207"/>
      <c r="AB78" s="3207"/>
      <c r="AC78" s="3207"/>
      <c r="AD78" s="3207"/>
      <c r="AE78" s="3207"/>
      <c r="AF78" s="3207"/>
      <c r="AG78" s="3207"/>
      <c r="AH78" s="3207"/>
      <c r="AI78" s="3207"/>
      <c r="AJ78" s="3207"/>
      <c r="AK78" s="3207"/>
      <c r="AL78" s="3207"/>
      <c r="AM78" s="3207"/>
      <c r="AN78" s="3207"/>
      <c r="AO78" s="3207"/>
      <c r="AP78" s="3207"/>
      <c r="AQ78" s="476"/>
      <c r="AR78" s="562"/>
      <c r="AS78" s="2996"/>
      <c r="AT78" s="2996"/>
      <c r="AU78" s="2996"/>
      <c r="AV78" s="2996"/>
      <c r="AW78" s="2996"/>
      <c r="AX78" s="2996"/>
      <c r="AY78" s="2996"/>
      <c r="AZ78" s="2996"/>
      <c r="BA78" s="2996"/>
      <c r="BB78" s="2987"/>
      <c r="BC78" s="2987"/>
      <c r="BD78" s="2987"/>
      <c r="BE78" s="2987"/>
      <c r="BF78" s="2988"/>
      <c r="BG78" s="476"/>
      <c r="BH78" s="476"/>
      <c r="BI78" s="476"/>
      <c r="BJ78" s="476"/>
      <c r="BK78" s="476"/>
      <c r="BL78" s="476"/>
      <c r="BM78" s="476"/>
      <c r="BN78" s="476"/>
      <c r="BO78" s="476"/>
      <c r="BP78" s="476"/>
      <c r="BQ78" s="476"/>
      <c r="BR78" s="476"/>
      <c r="BS78" s="476"/>
      <c r="BT78" s="476"/>
      <c r="BU78" s="475"/>
      <c r="BV78" s="475"/>
      <c r="BW78" s="475"/>
      <c r="BY78" s="2838"/>
      <c r="CA78" s="247" t="str">
        <f>IF(C78="□","０","選択")</f>
        <v>選択</v>
      </c>
      <c r="CE78" s="247" t="e">
        <f>IF(#REF!="選択",0,#REF!)</f>
        <v>#REF!</v>
      </c>
    </row>
    <row r="79" spans="2:99" s="247" customFormat="1" ht="9.9499999999999993" customHeight="1">
      <c r="C79" s="584"/>
      <c r="D79" s="3207"/>
      <c r="E79" s="3207"/>
      <c r="F79" s="3207"/>
      <c r="G79" s="3207"/>
      <c r="H79" s="3207"/>
      <c r="I79" s="3207"/>
      <c r="J79" s="3207"/>
      <c r="K79" s="3207"/>
      <c r="L79" s="3207"/>
      <c r="M79" s="3207"/>
      <c r="N79" s="3207"/>
      <c r="O79" s="3207"/>
      <c r="P79" s="3207"/>
      <c r="Q79" s="3207"/>
      <c r="R79" s="3207"/>
      <c r="S79" s="3207"/>
      <c r="T79" s="3207"/>
      <c r="U79" s="3207"/>
      <c r="V79" s="3207"/>
      <c r="W79" s="3207"/>
      <c r="X79" s="3207"/>
      <c r="Y79" s="3207"/>
      <c r="Z79" s="3207"/>
      <c r="AA79" s="3207"/>
      <c r="AB79" s="3207"/>
      <c r="AC79" s="3207"/>
      <c r="AD79" s="3207"/>
      <c r="AE79" s="3207"/>
      <c r="AF79" s="3207"/>
      <c r="AG79" s="3207"/>
      <c r="AH79" s="3207"/>
      <c r="AI79" s="3207"/>
      <c r="AJ79" s="3207"/>
      <c r="AK79" s="3207"/>
      <c r="AL79" s="3207"/>
      <c r="AM79" s="3207"/>
      <c r="AN79" s="3207"/>
      <c r="AO79" s="3207"/>
      <c r="AP79" s="3207"/>
      <c r="AQ79" s="476"/>
      <c r="AR79" s="562"/>
      <c r="AS79" s="2996"/>
      <c r="AT79" s="2996"/>
      <c r="AU79" s="2996"/>
      <c r="AV79" s="2996"/>
      <c r="AW79" s="2996"/>
      <c r="AX79" s="2996"/>
      <c r="AY79" s="2996"/>
      <c r="AZ79" s="2996"/>
      <c r="BA79" s="2996"/>
      <c r="BB79" s="2987"/>
      <c r="BC79" s="2987"/>
      <c r="BD79" s="2987"/>
      <c r="BE79" s="2987"/>
      <c r="BF79" s="2988"/>
      <c r="BG79" s="476"/>
      <c r="BH79" s="476"/>
      <c r="BI79" s="476"/>
      <c r="BJ79" s="476"/>
      <c r="BK79" s="476"/>
      <c r="BL79" s="476"/>
      <c r="BM79" s="476"/>
      <c r="BN79" s="476"/>
      <c r="BO79" s="476"/>
      <c r="BP79" s="476"/>
      <c r="BQ79" s="476"/>
      <c r="BR79" s="476"/>
      <c r="BS79" s="476"/>
      <c r="BT79" s="476"/>
      <c r="BU79" s="475"/>
      <c r="BV79" s="475"/>
      <c r="BW79" s="475"/>
      <c r="BY79" s="2838"/>
    </row>
    <row r="80" spans="2:99" s="247" customFormat="1" ht="9.9499999999999993" customHeight="1">
      <c r="C80" s="582"/>
      <c r="D80" s="3205" t="s">
        <v>493</v>
      </c>
      <c r="E80" s="3205"/>
      <c r="F80" s="3205"/>
      <c r="G80" s="3205"/>
      <c r="H80" s="3205"/>
      <c r="I80" s="3205"/>
      <c r="J80" s="3205"/>
      <c r="K80" s="3205"/>
      <c r="L80" s="3205"/>
      <c r="M80" s="3205"/>
      <c r="N80" s="3205"/>
      <c r="O80" s="3205"/>
      <c r="P80" s="3205"/>
      <c r="Q80" s="3205"/>
      <c r="R80" s="3205"/>
      <c r="S80" s="3205"/>
      <c r="T80" s="3205"/>
      <c r="U80" s="3205"/>
      <c r="V80" s="3205"/>
      <c r="W80" s="3205"/>
      <c r="X80" s="3205"/>
      <c r="Y80" s="3205"/>
      <c r="Z80" s="3205"/>
      <c r="AA80" s="3205"/>
      <c r="AB80" s="3205"/>
      <c r="AC80" s="3205"/>
      <c r="AD80" s="3205"/>
      <c r="AE80" s="3205"/>
      <c r="AF80" s="3205"/>
      <c r="AG80" s="3205"/>
      <c r="AH80" s="3205"/>
      <c r="AI80" s="3205"/>
      <c r="AJ80" s="3205"/>
      <c r="AK80" s="3205"/>
      <c r="AL80" s="3205"/>
      <c r="AM80" s="585"/>
      <c r="AN80" s="585"/>
      <c r="AO80" s="583"/>
      <c r="AP80" s="583"/>
      <c r="AQ80" s="583"/>
      <c r="AR80" s="559"/>
      <c r="AS80" s="2995"/>
      <c r="AT80" s="2995"/>
      <c r="AU80" s="2995"/>
      <c r="AV80" s="2995"/>
      <c r="AW80" s="2995"/>
      <c r="AX80" s="2995"/>
      <c r="AY80" s="2995"/>
      <c r="AZ80" s="2995"/>
      <c r="BA80" s="2995"/>
      <c r="BB80" s="2984" t="s">
        <v>494</v>
      </c>
      <c r="BC80" s="2985"/>
      <c r="BD80" s="2985"/>
      <c r="BE80" s="2985"/>
      <c r="BF80" s="2986"/>
      <c r="BV80" s="475"/>
      <c r="BW80" s="475"/>
      <c r="BY80" s="2838"/>
    </row>
    <row r="81" spans="2:79" s="247" customFormat="1" ht="9.9499999999999993" customHeight="1">
      <c r="C81" s="584"/>
      <c r="D81" s="3208"/>
      <c r="E81" s="3208"/>
      <c r="F81" s="3208"/>
      <c r="G81" s="3208"/>
      <c r="H81" s="3208"/>
      <c r="I81" s="3208"/>
      <c r="J81" s="3208"/>
      <c r="K81" s="3208"/>
      <c r="L81" s="3208"/>
      <c r="M81" s="3208"/>
      <c r="N81" s="3208"/>
      <c r="O81" s="3208"/>
      <c r="P81" s="3208"/>
      <c r="Q81" s="3208"/>
      <c r="R81" s="3208"/>
      <c r="S81" s="3208"/>
      <c r="T81" s="3208"/>
      <c r="U81" s="3208"/>
      <c r="V81" s="3208"/>
      <c r="W81" s="3208"/>
      <c r="X81" s="3208"/>
      <c r="Y81" s="3208"/>
      <c r="Z81" s="3208"/>
      <c r="AA81" s="3208"/>
      <c r="AB81" s="3208"/>
      <c r="AC81" s="3208"/>
      <c r="AD81" s="3208"/>
      <c r="AE81" s="3208"/>
      <c r="AF81" s="3208"/>
      <c r="AG81" s="3208"/>
      <c r="AH81" s="3208"/>
      <c r="AI81" s="3208"/>
      <c r="AJ81" s="3208"/>
      <c r="AK81" s="3208"/>
      <c r="AL81" s="3208"/>
      <c r="AM81" s="587"/>
      <c r="AN81" s="587"/>
      <c r="AO81" s="476"/>
      <c r="AP81" s="476"/>
      <c r="AQ81" s="476"/>
      <c r="AR81" s="562"/>
      <c r="AS81" s="2996"/>
      <c r="AT81" s="2996"/>
      <c r="AU81" s="2996"/>
      <c r="AV81" s="2996"/>
      <c r="AW81" s="2996"/>
      <c r="AX81" s="2996"/>
      <c r="AY81" s="2996"/>
      <c r="AZ81" s="2996"/>
      <c r="BA81" s="2996"/>
      <c r="BB81" s="2987"/>
      <c r="BC81" s="2987"/>
      <c r="BD81" s="2987"/>
      <c r="BE81" s="2987"/>
      <c r="BF81" s="2988"/>
      <c r="BV81" s="475"/>
      <c r="BW81" s="475"/>
      <c r="BY81" s="2838"/>
      <c r="CA81" s="247" t="e">
        <f>IF(#REF!="□","０","選択")</f>
        <v>#REF!</v>
      </c>
    </row>
    <row r="82" spans="2:79" s="247" customFormat="1" ht="12.95" customHeight="1">
      <c r="C82" s="588"/>
      <c r="D82" s="3209"/>
      <c r="E82" s="3209"/>
      <c r="F82" s="3209"/>
      <c r="G82" s="3209"/>
      <c r="H82" s="3209"/>
      <c r="I82" s="3209"/>
      <c r="J82" s="3209"/>
      <c r="K82" s="3209"/>
      <c r="L82" s="3209"/>
      <c r="M82" s="3209"/>
      <c r="N82" s="3209"/>
      <c r="O82" s="3209"/>
      <c r="P82" s="3209"/>
      <c r="Q82" s="3209"/>
      <c r="R82" s="3209"/>
      <c r="S82" s="3209"/>
      <c r="T82" s="3209"/>
      <c r="U82" s="3209"/>
      <c r="V82" s="3209"/>
      <c r="W82" s="3209"/>
      <c r="X82" s="3209"/>
      <c r="Y82" s="3209"/>
      <c r="Z82" s="3209"/>
      <c r="AA82" s="3209"/>
      <c r="AB82" s="3209"/>
      <c r="AC82" s="3209"/>
      <c r="AD82" s="3209"/>
      <c r="AE82" s="3209"/>
      <c r="AF82" s="3209"/>
      <c r="AG82" s="3209"/>
      <c r="AH82" s="3209"/>
      <c r="AI82" s="3209"/>
      <c r="AJ82" s="3209"/>
      <c r="AK82" s="3209"/>
      <c r="AL82" s="3209"/>
      <c r="AM82" s="589"/>
      <c r="AN82" s="589"/>
      <c r="AO82" s="477"/>
      <c r="AP82" s="477"/>
      <c r="AQ82" s="477"/>
      <c r="AR82" s="565"/>
      <c r="AS82" s="3001"/>
      <c r="AT82" s="3001"/>
      <c r="AU82" s="3001"/>
      <c r="AV82" s="3001"/>
      <c r="AW82" s="3001"/>
      <c r="AX82" s="3001"/>
      <c r="AY82" s="3001"/>
      <c r="AZ82" s="3001"/>
      <c r="BA82" s="3001"/>
      <c r="BB82" s="2997"/>
      <c r="BC82" s="2997"/>
      <c r="BD82" s="2997"/>
      <c r="BE82" s="2997"/>
      <c r="BF82" s="2998"/>
      <c r="BG82" s="476"/>
      <c r="BH82" s="476"/>
      <c r="BI82" s="476"/>
      <c r="BJ82" s="476"/>
      <c r="BK82" s="476"/>
      <c r="BL82" s="476"/>
      <c r="BM82" s="476"/>
      <c r="BN82" s="476"/>
      <c r="BO82" s="476"/>
      <c r="BP82" s="476"/>
      <c r="BQ82" s="476"/>
      <c r="BR82" s="476"/>
      <c r="BS82" s="476"/>
      <c r="BT82" s="476"/>
      <c r="BV82" s="475"/>
      <c r="BW82" s="475"/>
      <c r="BY82" s="2838"/>
    </row>
    <row r="83" spans="2:79" s="247" customFormat="1" ht="12.95" customHeight="1">
      <c r="C83" s="582"/>
      <c r="D83" s="3205" t="s">
        <v>495</v>
      </c>
      <c r="E83" s="3205"/>
      <c r="F83" s="3205"/>
      <c r="G83" s="3205"/>
      <c r="H83" s="3205"/>
      <c r="I83" s="3205"/>
      <c r="J83" s="3205"/>
      <c r="K83" s="3205"/>
      <c r="L83" s="3205"/>
      <c r="M83" s="3205"/>
      <c r="N83" s="3205"/>
      <c r="O83" s="3205"/>
      <c r="P83" s="3205"/>
      <c r="Q83" s="3205"/>
      <c r="R83" s="3205"/>
      <c r="S83" s="3205"/>
      <c r="T83" s="3205"/>
      <c r="U83" s="3205"/>
      <c r="V83" s="3205"/>
      <c r="W83" s="3205"/>
      <c r="X83" s="3205"/>
      <c r="Y83" s="3205"/>
      <c r="Z83" s="3205"/>
      <c r="AA83" s="3205"/>
      <c r="AB83" s="3205"/>
      <c r="AC83" s="3205"/>
      <c r="AD83" s="3205"/>
      <c r="AE83" s="3205"/>
      <c r="AF83" s="3205"/>
      <c r="AG83" s="3205"/>
      <c r="AH83" s="3205"/>
      <c r="AI83" s="3205"/>
      <c r="AJ83" s="3205"/>
      <c r="AK83" s="3205"/>
      <c r="AL83" s="3205"/>
      <c r="AM83" s="3205"/>
      <c r="AN83" s="3205"/>
      <c r="AO83" s="583"/>
      <c r="AP83" s="583"/>
      <c r="AQ83" s="583"/>
      <c r="AR83" s="559"/>
      <c r="AS83" s="2995"/>
      <c r="AT83" s="2995"/>
      <c r="AU83" s="2995"/>
      <c r="AV83" s="2995"/>
      <c r="AW83" s="2995"/>
      <c r="AX83" s="2995"/>
      <c r="AY83" s="2995"/>
      <c r="AZ83" s="2995"/>
      <c r="BA83" s="2995"/>
      <c r="BB83" s="2984" t="s">
        <v>494</v>
      </c>
      <c r="BC83" s="2985"/>
      <c r="BD83" s="2985"/>
      <c r="BE83" s="2985"/>
      <c r="BF83" s="2986"/>
      <c r="BG83" s="476"/>
      <c r="BH83" s="476"/>
      <c r="BI83" s="476"/>
      <c r="BJ83" s="476"/>
      <c r="BK83" s="476"/>
      <c r="BL83" s="476"/>
      <c r="BM83" s="476"/>
      <c r="BN83" s="476"/>
      <c r="BO83" s="476"/>
      <c r="BP83" s="476"/>
      <c r="BQ83" s="476"/>
      <c r="BR83" s="476"/>
      <c r="BS83" s="476"/>
      <c r="BT83" s="476"/>
      <c r="BV83" s="475"/>
      <c r="BW83" s="475"/>
      <c r="BY83" s="2838"/>
      <c r="CA83" s="247" t="s">
        <v>171</v>
      </c>
    </row>
    <row r="84" spans="2:79" s="247" customFormat="1" ht="9.9499999999999993" customHeight="1">
      <c r="C84" s="584"/>
      <c r="D84" s="3208"/>
      <c r="E84" s="3208"/>
      <c r="F84" s="3208"/>
      <c r="G84" s="3208"/>
      <c r="H84" s="3208"/>
      <c r="I84" s="3208"/>
      <c r="J84" s="3208"/>
      <c r="K84" s="3208"/>
      <c r="L84" s="3208"/>
      <c r="M84" s="3208"/>
      <c r="N84" s="3208"/>
      <c r="O84" s="3208"/>
      <c r="P84" s="3208"/>
      <c r="Q84" s="3208"/>
      <c r="R84" s="3208"/>
      <c r="S84" s="3208"/>
      <c r="T84" s="3208"/>
      <c r="U84" s="3208"/>
      <c r="V84" s="3208"/>
      <c r="W84" s="3208"/>
      <c r="X84" s="3208"/>
      <c r="Y84" s="3208"/>
      <c r="Z84" s="3208"/>
      <c r="AA84" s="3208"/>
      <c r="AB84" s="3208"/>
      <c r="AC84" s="3208"/>
      <c r="AD84" s="3208"/>
      <c r="AE84" s="3208"/>
      <c r="AF84" s="3208"/>
      <c r="AG84" s="3208"/>
      <c r="AH84" s="3208"/>
      <c r="AI84" s="3208"/>
      <c r="AJ84" s="3208"/>
      <c r="AK84" s="3208"/>
      <c r="AL84" s="3208"/>
      <c r="AM84" s="3208"/>
      <c r="AN84" s="3208"/>
      <c r="AO84" s="476"/>
      <c r="AP84" s="476"/>
      <c r="AQ84" s="476"/>
      <c r="AR84" s="562"/>
      <c r="AS84" s="2996"/>
      <c r="AT84" s="2996"/>
      <c r="AU84" s="2996"/>
      <c r="AV84" s="2996"/>
      <c r="AW84" s="2996"/>
      <c r="AX84" s="2996"/>
      <c r="AY84" s="2996"/>
      <c r="AZ84" s="2996"/>
      <c r="BA84" s="2996"/>
      <c r="BB84" s="2987"/>
      <c r="BC84" s="2987"/>
      <c r="BD84" s="2987"/>
      <c r="BE84" s="2987"/>
      <c r="BF84" s="2988"/>
      <c r="BG84" s="586"/>
      <c r="BH84" s="586"/>
      <c r="BI84" s="586"/>
      <c r="BJ84" s="586"/>
      <c r="BK84" s="586"/>
      <c r="BL84" s="586"/>
      <c r="BM84" s="586"/>
      <c r="BN84" s="586"/>
      <c r="BO84" s="586"/>
      <c r="BP84" s="586"/>
      <c r="BQ84" s="586"/>
      <c r="BR84" s="586"/>
      <c r="BS84" s="586"/>
      <c r="BT84" s="586"/>
      <c r="BV84" s="112"/>
      <c r="BW84" s="112"/>
      <c r="BX84" s="112"/>
      <c r="CA84" s="247" t="s">
        <v>172</v>
      </c>
    </row>
    <row r="85" spans="2:79" s="247" customFormat="1" ht="9.9499999999999993" customHeight="1" thickBot="1">
      <c r="C85" s="590"/>
      <c r="D85" s="3210"/>
      <c r="E85" s="3210"/>
      <c r="F85" s="3210"/>
      <c r="G85" s="3210"/>
      <c r="H85" s="3210"/>
      <c r="I85" s="3210"/>
      <c r="J85" s="3210"/>
      <c r="K85" s="3210"/>
      <c r="L85" s="3210"/>
      <c r="M85" s="3210"/>
      <c r="N85" s="3210"/>
      <c r="O85" s="3210"/>
      <c r="P85" s="3210"/>
      <c r="Q85" s="3210"/>
      <c r="R85" s="3210"/>
      <c r="S85" s="3210"/>
      <c r="T85" s="3210"/>
      <c r="U85" s="3210"/>
      <c r="V85" s="3210"/>
      <c r="W85" s="3210"/>
      <c r="X85" s="3210"/>
      <c r="Y85" s="3210"/>
      <c r="Z85" s="3210"/>
      <c r="AA85" s="3210"/>
      <c r="AB85" s="3210"/>
      <c r="AC85" s="3210"/>
      <c r="AD85" s="3210"/>
      <c r="AE85" s="3210"/>
      <c r="AF85" s="3210"/>
      <c r="AG85" s="3210"/>
      <c r="AH85" s="3210"/>
      <c r="AI85" s="3210"/>
      <c r="AJ85" s="3210"/>
      <c r="AK85" s="3210"/>
      <c r="AL85" s="3210"/>
      <c r="AM85" s="3210"/>
      <c r="AN85" s="3210"/>
      <c r="AO85" s="591"/>
      <c r="AP85" s="591"/>
      <c r="AQ85" s="591"/>
      <c r="AR85" s="571"/>
      <c r="AS85" s="2996"/>
      <c r="AT85" s="2996"/>
      <c r="AU85" s="2996"/>
      <c r="AV85" s="2996"/>
      <c r="AW85" s="2996"/>
      <c r="AX85" s="2996"/>
      <c r="AY85" s="2996"/>
      <c r="AZ85" s="2996"/>
      <c r="BA85" s="2996"/>
      <c r="BB85" s="2989"/>
      <c r="BC85" s="2989"/>
      <c r="BD85" s="2989"/>
      <c r="BE85" s="2989"/>
      <c r="BF85" s="2990"/>
      <c r="BG85" s="586"/>
      <c r="BH85" s="586"/>
      <c r="BI85" s="586"/>
      <c r="BJ85" s="586"/>
      <c r="BK85" s="586"/>
      <c r="BL85" s="586"/>
      <c r="BM85" s="586"/>
      <c r="BN85" s="586"/>
      <c r="BO85" s="586"/>
      <c r="BP85" s="586"/>
      <c r="BQ85" s="586"/>
      <c r="BR85" s="586"/>
      <c r="BS85" s="586"/>
      <c r="BT85" s="586"/>
      <c r="BV85" s="112"/>
      <c r="BW85" s="112"/>
      <c r="BX85" s="112"/>
      <c r="CA85" s="247" t="e">
        <f xml:space="preserve"> NOT(OR(($BH$70:$BK$71="ＯＫ"),(BI72="補助額を選択してください")))</f>
        <v>#VALUE!</v>
      </c>
    </row>
    <row r="86" spans="2:79" s="247" customFormat="1" ht="9.9499999999999993" customHeight="1">
      <c r="AB86" s="572"/>
      <c r="AC86" s="572"/>
      <c r="AD86" s="2975" t="s">
        <v>564</v>
      </c>
      <c r="AE86" s="2976"/>
      <c r="AF86" s="2976"/>
      <c r="AG86" s="2976"/>
      <c r="AH86" s="2976"/>
      <c r="AI86" s="2976"/>
      <c r="AJ86" s="2976"/>
      <c r="AK86" s="2976"/>
      <c r="AL86" s="2976"/>
      <c r="AM86" s="2976"/>
      <c r="AN86" s="2976"/>
      <c r="AO86" s="2976"/>
      <c r="AP86" s="2976"/>
      <c r="AQ86" s="2976"/>
      <c r="AR86" s="573"/>
      <c r="AS86" s="2981">
        <f>SUM(AS77:BA85)</f>
        <v>0</v>
      </c>
      <c r="AT86" s="2981"/>
      <c r="AU86" s="2981"/>
      <c r="AV86" s="2981"/>
      <c r="AW86" s="2981"/>
      <c r="AX86" s="2981"/>
      <c r="AY86" s="2981"/>
      <c r="AZ86" s="2981"/>
      <c r="BA86" s="2981"/>
      <c r="BB86" s="2984" t="s">
        <v>494</v>
      </c>
      <c r="BC86" s="2985"/>
      <c r="BD86" s="2985"/>
      <c r="BE86" s="2985"/>
      <c r="BF86" s="2986"/>
      <c r="BG86" s="586"/>
      <c r="BH86" s="586"/>
      <c r="BI86" s="586"/>
      <c r="BJ86" s="586"/>
      <c r="BK86" s="586"/>
      <c r="BL86" s="586"/>
      <c r="BM86" s="586"/>
      <c r="BN86" s="586"/>
      <c r="BO86" s="586"/>
      <c r="BP86" s="586"/>
      <c r="BQ86" s="586"/>
      <c r="BR86" s="586"/>
      <c r="BS86" s="586"/>
      <c r="BT86" s="586"/>
      <c r="BV86" s="112"/>
      <c r="BW86" s="112"/>
      <c r="BX86" s="112"/>
    </row>
    <row r="87" spans="2:79" s="247" customFormat="1" ht="9.9499999999999993" customHeight="1">
      <c r="AB87" s="574"/>
      <c r="AC87" s="574"/>
      <c r="AD87" s="2977"/>
      <c r="AE87" s="2978"/>
      <c r="AF87" s="2978"/>
      <c r="AG87" s="2978"/>
      <c r="AH87" s="2978"/>
      <c r="AI87" s="2978"/>
      <c r="AJ87" s="2978"/>
      <c r="AK87" s="2978"/>
      <c r="AL87" s="2978"/>
      <c r="AM87" s="2978"/>
      <c r="AN87" s="2978"/>
      <c r="AO87" s="2978"/>
      <c r="AP87" s="2978"/>
      <c r="AQ87" s="2978"/>
      <c r="AR87" s="2"/>
      <c r="AS87" s="2982"/>
      <c r="AT87" s="2982"/>
      <c r="AU87" s="2982"/>
      <c r="AV87" s="2982"/>
      <c r="AW87" s="2982"/>
      <c r="AX87" s="2982"/>
      <c r="AY87" s="2982"/>
      <c r="AZ87" s="2982"/>
      <c r="BA87" s="2982"/>
      <c r="BB87" s="2987"/>
      <c r="BC87" s="2987"/>
      <c r="BD87" s="2987"/>
      <c r="BE87" s="2987"/>
      <c r="BF87" s="2988"/>
      <c r="BV87" s="112"/>
      <c r="BW87" s="112"/>
      <c r="BX87" s="112"/>
      <c r="CA87" s="247">
        <f>AB72-AU72</f>
        <v>0</v>
      </c>
    </row>
    <row r="88" spans="2:79" s="247" customFormat="1" ht="9.9499999999999993" customHeight="1" thickBot="1">
      <c r="AB88" s="574"/>
      <c r="AC88" s="574"/>
      <c r="AD88" s="2979"/>
      <c r="AE88" s="2980"/>
      <c r="AF88" s="2980"/>
      <c r="AG88" s="2980"/>
      <c r="AH88" s="2980"/>
      <c r="AI88" s="2980"/>
      <c r="AJ88" s="2980"/>
      <c r="AK88" s="2980"/>
      <c r="AL88" s="2980"/>
      <c r="AM88" s="2980"/>
      <c r="AN88" s="2980"/>
      <c r="AO88" s="2980"/>
      <c r="AP88" s="2980"/>
      <c r="AQ88" s="2980"/>
      <c r="AR88" s="575"/>
      <c r="AS88" s="2983"/>
      <c r="AT88" s="2983"/>
      <c r="AU88" s="2983"/>
      <c r="AV88" s="2983"/>
      <c r="AW88" s="2983"/>
      <c r="AX88" s="2983"/>
      <c r="AY88" s="2983"/>
      <c r="AZ88" s="2983"/>
      <c r="BA88" s="2983"/>
      <c r="BB88" s="2989"/>
      <c r="BC88" s="2989"/>
      <c r="BD88" s="2989"/>
      <c r="BE88" s="2989"/>
      <c r="BF88" s="2990"/>
      <c r="BV88" s="112"/>
      <c r="BW88" s="112"/>
      <c r="BX88" s="112"/>
      <c r="CA88" s="247" t="str">
        <f>IF(CA87&lt;0,"申請額が超過しています","適")</f>
        <v>適</v>
      </c>
    </row>
    <row r="89" spans="2:79" s="260" customFormat="1" ht="9.9499999999999993" customHeight="1">
      <c r="B89" s="247"/>
      <c r="BG89" s="247"/>
      <c r="BH89" s="247"/>
      <c r="BI89" s="247"/>
      <c r="BJ89" s="247"/>
      <c r="BK89" s="247"/>
      <c r="BL89" s="247"/>
      <c r="BM89" s="247"/>
      <c r="BN89" s="247"/>
      <c r="BO89" s="247"/>
      <c r="BP89" s="247"/>
      <c r="BQ89" s="247"/>
      <c r="BR89" s="247"/>
      <c r="BS89" s="247"/>
      <c r="BT89" s="247"/>
      <c r="BU89" s="247"/>
    </row>
    <row r="90" spans="2:79" s="260" customFormat="1" ht="9.9499999999999993" customHeight="1">
      <c r="C90" s="359"/>
      <c r="D90" s="359"/>
      <c r="E90" s="359"/>
      <c r="F90" s="359"/>
      <c r="G90" s="359"/>
      <c r="H90" s="359"/>
      <c r="I90" s="359"/>
      <c r="J90" s="359"/>
      <c r="K90" s="359"/>
      <c r="L90" s="359"/>
      <c r="M90" s="359"/>
      <c r="N90" s="359"/>
      <c r="O90" s="359"/>
      <c r="P90" s="359"/>
      <c r="Q90" s="359"/>
      <c r="R90" s="359"/>
      <c r="S90" s="359"/>
      <c r="T90" s="359"/>
      <c r="U90" s="359"/>
      <c r="V90" s="359"/>
      <c r="W90" s="359"/>
      <c r="X90" s="359"/>
      <c r="Y90" s="359"/>
      <c r="Z90" s="359"/>
      <c r="AA90" s="359"/>
      <c r="AB90" s="359"/>
      <c r="AC90" s="359"/>
      <c r="AD90" s="359"/>
      <c r="AE90" s="359"/>
      <c r="AF90" s="359"/>
      <c r="AG90" s="359"/>
      <c r="AH90" s="359"/>
      <c r="AI90" s="359"/>
      <c r="AJ90" s="359"/>
      <c r="AK90" s="359"/>
      <c r="AL90" s="359"/>
      <c r="AM90" s="359"/>
      <c r="AN90" s="359"/>
      <c r="AO90" s="359"/>
      <c r="AP90" s="359"/>
      <c r="AQ90" s="359"/>
      <c r="AR90" s="359"/>
      <c r="AS90" s="359"/>
      <c r="AT90" s="359"/>
      <c r="AU90" s="359"/>
      <c r="AV90" s="359"/>
      <c r="AW90" s="359"/>
      <c r="AX90" s="359"/>
      <c r="AY90" s="359"/>
      <c r="AZ90" s="359"/>
      <c r="BA90" s="359"/>
      <c r="BB90" s="359"/>
      <c r="BC90" s="359"/>
      <c r="BD90" s="359"/>
      <c r="BE90" s="359"/>
      <c r="BF90" s="359"/>
    </row>
    <row r="91" spans="2:79" s="260" customFormat="1" ht="9.9499999999999993" customHeight="1">
      <c r="C91" s="359"/>
      <c r="D91" s="359"/>
      <c r="E91" s="359"/>
      <c r="F91" s="359"/>
      <c r="G91" s="359"/>
      <c r="H91" s="359"/>
      <c r="I91" s="359"/>
      <c r="J91" s="359"/>
      <c r="K91" s="359"/>
      <c r="L91" s="359"/>
      <c r="M91" s="359"/>
      <c r="N91" s="359"/>
      <c r="O91" s="359"/>
      <c r="P91" s="359"/>
      <c r="Q91" s="359"/>
      <c r="R91" s="359"/>
      <c r="S91" s="359"/>
      <c r="T91" s="359"/>
      <c r="U91" s="359"/>
      <c r="V91" s="359"/>
      <c r="W91" s="359"/>
      <c r="X91" s="359"/>
      <c r="Y91" s="359"/>
      <c r="Z91" s="359"/>
      <c r="AA91" s="359"/>
      <c r="AB91" s="359"/>
      <c r="AC91" s="359"/>
      <c r="AD91" s="359"/>
      <c r="AE91" s="359"/>
      <c r="AF91" s="359"/>
      <c r="AG91" s="359"/>
      <c r="AH91" s="359"/>
      <c r="AI91" s="359"/>
      <c r="AJ91" s="359"/>
      <c r="AK91" s="359"/>
      <c r="AL91" s="359"/>
      <c r="AM91" s="359"/>
      <c r="AN91" s="359"/>
      <c r="AO91" s="359"/>
      <c r="AP91" s="359"/>
      <c r="AQ91" s="359"/>
      <c r="AR91" s="359"/>
      <c r="AS91" s="359"/>
      <c r="AT91" s="359"/>
      <c r="AU91" s="359"/>
      <c r="AV91" s="359"/>
      <c r="AW91" s="359"/>
      <c r="AX91" s="359"/>
      <c r="AY91" s="359"/>
      <c r="AZ91" s="359"/>
      <c r="BA91" s="359"/>
      <c r="BB91" s="359"/>
      <c r="BC91" s="359"/>
      <c r="BD91" s="359"/>
      <c r="BE91" s="359"/>
      <c r="BF91" s="359"/>
    </row>
    <row r="92" spans="2:79" s="260" customFormat="1" ht="9.9499999999999993" customHeight="1">
      <c r="C92" s="359"/>
      <c r="D92" s="359"/>
      <c r="E92" s="359"/>
      <c r="F92" s="359"/>
      <c r="G92" s="359"/>
      <c r="H92" s="359"/>
      <c r="I92" s="359"/>
      <c r="J92" s="359"/>
      <c r="K92" s="359"/>
      <c r="L92" s="359"/>
      <c r="M92" s="359"/>
      <c r="N92" s="359"/>
      <c r="O92" s="359"/>
      <c r="P92" s="359"/>
      <c r="Q92" s="359"/>
      <c r="R92" s="359"/>
      <c r="S92" s="359"/>
      <c r="T92" s="359"/>
      <c r="U92" s="359"/>
      <c r="V92" s="359"/>
      <c r="W92" s="359"/>
      <c r="X92" s="359"/>
      <c r="Y92" s="359"/>
      <c r="Z92" s="359"/>
      <c r="AA92" s="359"/>
      <c r="AB92" s="359"/>
      <c r="AC92" s="359"/>
      <c r="AD92" s="359"/>
      <c r="AE92" s="359"/>
      <c r="AF92" s="359"/>
      <c r="AG92" s="359"/>
      <c r="AH92" s="359"/>
      <c r="AI92" s="359"/>
      <c r="AJ92" s="359"/>
      <c r="AK92" s="359"/>
      <c r="AL92" s="359"/>
      <c r="AM92" s="359"/>
      <c r="AN92" s="359"/>
      <c r="AO92" s="359"/>
      <c r="AP92" s="359"/>
      <c r="AQ92" s="359"/>
      <c r="AR92" s="359"/>
      <c r="AS92" s="359"/>
      <c r="AT92" s="359"/>
      <c r="AU92" s="359"/>
      <c r="AV92" s="359"/>
      <c r="AW92" s="359"/>
      <c r="AX92" s="359"/>
      <c r="AY92" s="359"/>
      <c r="AZ92" s="359"/>
      <c r="BA92" s="359"/>
      <c r="BB92" s="359"/>
      <c r="BC92" s="359"/>
      <c r="BD92" s="359"/>
      <c r="BE92" s="359"/>
      <c r="BF92" s="359"/>
    </row>
    <row r="93" spans="2:79" s="260" customFormat="1" ht="13.15" customHeight="1">
      <c r="C93" s="359"/>
      <c r="D93" s="359"/>
      <c r="E93" s="359"/>
      <c r="F93" s="359"/>
      <c r="G93" s="359"/>
      <c r="H93" s="359"/>
      <c r="I93" s="359"/>
      <c r="J93" s="359"/>
      <c r="K93" s="359"/>
      <c r="L93" s="359"/>
      <c r="M93" s="359"/>
      <c r="N93" s="359"/>
      <c r="O93" s="359"/>
      <c r="P93" s="359"/>
      <c r="Q93" s="359"/>
      <c r="R93" s="359"/>
      <c r="S93" s="359"/>
      <c r="T93" s="359"/>
      <c r="U93" s="359"/>
      <c r="V93" s="359"/>
      <c r="W93" s="359"/>
      <c r="X93" s="359"/>
      <c r="Y93" s="359"/>
      <c r="Z93" s="359"/>
      <c r="AA93" s="359"/>
      <c r="AB93" s="359"/>
      <c r="AC93" s="359"/>
      <c r="AD93" s="359"/>
      <c r="AE93" s="359"/>
      <c r="AF93" s="359"/>
      <c r="AG93" s="359"/>
      <c r="AH93" s="359"/>
      <c r="AI93" s="359"/>
      <c r="AJ93" s="359"/>
      <c r="AK93" s="359"/>
      <c r="AL93" s="359"/>
      <c r="AM93" s="359"/>
      <c r="AN93" s="359"/>
      <c r="AO93" s="359"/>
      <c r="AP93" s="359"/>
      <c r="AQ93" s="359"/>
      <c r="AR93" s="359"/>
      <c r="AS93" s="359"/>
      <c r="AT93" s="359"/>
      <c r="AU93" s="359"/>
      <c r="AV93" s="359"/>
      <c r="AW93" s="359"/>
      <c r="AX93" s="359"/>
      <c r="AY93" s="359"/>
      <c r="AZ93" s="359"/>
      <c r="BA93" s="359"/>
      <c r="BB93" s="359"/>
      <c r="BC93" s="359"/>
      <c r="BD93" s="359"/>
      <c r="BE93" s="359"/>
      <c r="BF93" s="359"/>
    </row>
    <row r="94" spans="2:79" ht="10.5" customHeight="1"/>
    <row r="95" spans="2:79" ht="10.5" customHeight="1"/>
    <row r="96" spans="2:79"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sheetData>
  <sheetProtection algorithmName="SHA-512" hashValue="euGUyYCwPFY8zQhOPKDuTuLZQ947NBQzIe0HdablBlCqmx0saRb2JnHeSz94WahBfRmqFgIadPzFkh/hl64kmw==" saltValue="MfxIDgA2EPAs+j8jmjSqIQ==" spinCount="100000" sheet="1" objects="1" scenarios="1" selectLockedCells="1"/>
  <mergeCells count="158">
    <mergeCell ref="AD86:AQ88"/>
    <mergeCell ref="AS86:BA88"/>
    <mergeCell ref="BB86:BF88"/>
    <mergeCell ref="BY75:BY76"/>
    <mergeCell ref="D77:AP79"/>
    <mergeCell ref="AS77:BA79"/>
    <mergeCell ref="BB77:BF79"/>
    <mergeCell ref="BY78:BY80"/>
    <mergeCell ref="BY81:BY83"/>
    <mergeCell ref="C75:AQ76"/>
    <mergeCell ref="AS75:BA76"/>
    <mergeCell ref="D80:AL82"/>
    <mergeCell ref="AS80:BA82"/>
    <mergeCell ref="BB80:BF82"/>
    <mergeCell ref="D83:AN85"/>
    <mergeCell ref="AS83:BA85"/>
    <mergeCell ref="BB83:BF85"/>
    <mergeCell ref="BI72:BN73"/>
    <mergeCell ref="BO72:BT73"/>
    <mergeCell ref="B68:AB69"/>
    <mergeCell ref="D56:AP57"/>
    <mergeCell ref="AR56:BD57"/>
    <mergeCell ref="BE56:BF57"/>
    <mergeCell ref="BG56:BI57"/>
    <mergeCell ref="B61:AB62"/>
    <mergeCell ref="C72:AA73"/>
    <mergeCell ref="AZ72:BF73"/>
    <mergeCell ref="C70:AJ71"/>
    <mergeCell ref="AK70:BF71"/>
    <mergeCell ref="AU72:AY73"/>
    <mergeCell ref="AB72:AF73"/>
    <mergeCell ref="AG72:AJ73"/>
    <mergeCell ref="AK72:AS73"/>
    <mergeCell ref="CA49:CB50"/>
    <mergeCell ref="C50:AQ52"/>
    <mergeCell ref="AR50:BD52"/>
    <mergeCell ref="BE50:BF52"/>
    <mergeCell ref="BG50:BP52"/>
    <mergeCell ref="CA52:CB53"/>
    <mergeCell ref="F63:AQ64"/>
    <mergeCell ref="AS63:BD64"/>
    <mergeCell ref="BE63:BF64"/>
    <mergeCell ref="BG63:BJ64"/>
    <mergeCell ref="CA63:CB64"/>
    <mergeCell ref="B54:AB55"/>
    <mergeCell ref="C46:E47"/>
    <mergeCell ref="G46:K47"/>
    <mergeCell ref="L46:L47"/>
    <mergeCell ref="M46:AL47"/>
    <mergeCell ref="AM46:AM47"/>
    <mergeCell ref="AR46:BD47"/>
    <mergeCell ref="BE46:BF47"/>
    <mergeCell ref="BG46:BT47"/>
    <mergeCell ref="C48:AQ49"/>
    <mergeCell ref="AR48:BD49"/>
    <mergeCell ref="BE48:BF49"/>
    <mergeCell ref="BG48:BI49"/>
    <mergeCell ref="AR42:BD43"/>
    <mergeCell ref="BE42:BF43"/>
    <mergeCell ref="BG42:BT43"/>
    <mergeCell ref="C44:E45"/>
    <mergeCell ref="G44:K45"/>
    <mergeCell ref="L44:L45"/>
    <mergeCell ref="M44:AL45"/>
    <mergeCell ref="AM44:AM45"/>
    <mergeCell ref="AN44:AQ45"/>
    <mergeCell ref="AR44:BD45"/>
    <mergeCell ref="C42:E43"/>
    <mergeCell ref="G42:K43"/>
    <mergeCell ref="L42:L43"/>
    <mergeCell ref="M42:AL43"/>
    <mergeCell ref="AM42:AM43"/>
    <mergeCell ref="AN42:AQ43"/>
    <mergeCell ref="BE44:BF45"/>
    <mergeCell ref="BG44:BT45"/>
    <mergeCell ref="C40:E41"/>
    <mergeCell ref="F40:P41"/>
    <mergeCell ref="AR40:BD41"/>
    <mergeCell ref="BE40:BF41"/>
    <mergeCell ref="BH40:BJ41"/>
    <mergeCell ref="BK40:BT41"/>
    <mergeCell ref="C38:E39"/>
    <mergeCell ref="G38:AM39"/>
    <mergeCell ref="AN38:AQ39"/>
    <mergeCell ref="AR38:BD39"/>
    <mergeCell ref="BE38:BF39"/>
    <mergeCell ref="BG38:BT39"/>
    <mergeCell ref="C36:E37"/>
    <mergeCell ref="G36:AM37"/>
    <mergeCell ref="AN36:AQ37"/>
    <mergeCell ref="AR36:BD37"/>
    <mergeCell ref="BE36:BF37"/>
    <mergeCell ref="BG36:BT37"/>
    <mergeCell ref="C34:E35"/>
    <mergeCell ref="G34:AM35"/>
    <mergeCell ref="AN34:AQ35"/>
    <mergeCell ref="AR34:BD35"/>
    <mergeCell ref="BE34:BF35"/>
    <mergeCell ref="BG34:BT35"/>
    <mergeCell ref="C32:E33"/>
    <mergeCell ref="G32:AM33"/>
    <mergeCell ref="AN32:AQ33"/>
    <mergeCell ref="AR32:BD33"/>
    <mergeCell ref="BE32:BF33"/>
    <mergeCell ref="BG32:BT33"/>
    <mergeCell ref="C30:E31"/>
    <mergeCell ref="G30:AM31"/>
    <mergeCell ref="AN30:AQ31"/>
    <mergeCell ref="AR30:BD31"/>
    <mergeCell ref="BE30:BF31"/>
    <mergeCell ref="BG30:BT31"/>
    <mergeCell ref="U14:BT15"/>
    <mergeCell ref="R16:T17"/>
    <mergeCell ref="U16:BT17"/>
    <mergeCell ref="C28:E29"/>
    <mergeCell ref="G28:AM29"/>
    <mergeCell ref="AN28:AQ29"/>
    <mergeCell ref="AR28:BD29"/>
    <mergeCell ref="BE28:BF29"/>
    <mergeCell ref="BG28:BT29"/>
    <mergeCell ref="AP20:AV21"/>
    <mergeCell ref="AW20:AY21"/>
    <mergeCell ref="AZ20:BR21"/>
    <mergeCell ref="BS20:BT21"/>
    <mergeCell ref="B24:AU25"/>
    <mergeCell ref="C26:AQ27"/>
    <mergeCell ref="AR26:BF27"/>
    <mergeCell ref="BG26:BT27"/>
    <mergeCell ref="C20:E21"/>
    <mergeCell ref="F20:Q21"/>
    <mergeCell ref="R20:R21"/>
    <mergeCell ref="S20:Y21"/>
    <mergeCell ref="Z20:AL21"/>
    <mergeCell ref="AM20:AN21"/>
    <mergeCell ref="A3:A7"/>
    <mergeCell ref="D3:M4"/>
    <mergeCell ref="N3:U4"/>
    <mergeCell ref="BZ6:BZ9"/>
    <mergeCell ref="CA6:CA9"/>
    <mergeCell ref="C7:BT8"/>
    <mergeCell ref="X9:AY9"/>
    <mergeCell ref="W3:BN4"/>
    <mergeCell ref="B10:AC11"/>
    <mergeCell ref="BZ10:BZ21"/>
    <mergeCell ref="CA10:CA21"/>
    <mergeCell ref="C12:E13"/>
    <mergeCell ref="F12:Q13"/>
    <mergeCell ref="S12:AX13"/>
    <mergeCell ref="C18:E19"/>
    <mergeCell ref="F18:Q19"/>
    <mergeCell ref="R18:R19"/>
    <mergeCell ref="S18:AX19"/>
    <mergeCell ref="AZ18:BR19"/>
    <mergeCell ref="BS18:BT19"/>
    <mergeCell ref="AZ12:BR13"/>
    <mergeCell ref="BS12:BT13"/>
    <mergeCell ref="C14:Q17"/>
    <mergeCell ref="R14:T15"/>
  </mergeCells>
  <phoneticPr fontId="1"/>
  <conditionalFormatting sqref="AR40:BD41">
    <cfRule type="expression" dxfId="12" priority="5">
      <formula>$BH$40="■"</formula>
    </cfRule>
  </conditionalFormatting>
  <conditionalFormatting sqref="B40:BU41 B28:AQ39 BE28:BU39 B42:L47 AM42:AQ47 BE42:BU47 B22:BU27 B56:BU64 B48:BU53 B54 AC54:BU55">
    <cfRule type="expression" dxfId="11" priority="4">
      <formula>$R$14="■"</formula>
    </cfRule>
  </conditionalFormatting>
  <conditionalFormatting sqref="B65:BU69 BG82:BT86">
    <cfRule type="expression" dxfId="10" priority="3">
      <formula>$R$14="■"</formula>
    </cfRule>
  </conditionalFormatting>
  <conditionalFormatting sqref="AS77">
    <cfRule type="expression" dxfId="9" priority="2">
      <formula>$R$14="■"</formula>
    </cfRule>
  </conditionalFormatting>
  <conditionalFormatting sqref="F28:BT47 AR48:BD49 AR56:BD57 AS63:BD64 AS77:BA88">
    <cfRule type="expression" dxfId="8" priority="1">
      <formula>($R$16="□")</formula>
    </cfRule>
  </conditionalFormatting>
  <dataValidations count="19">
    <dataValidation type="custom" allowBlank="1" showInputMessage="1" showErrorMessage="1" error="太陽光が分離発注の為、金額の入力は不要です。" sqref="AR40:BD41" xr:uid="{FF0B9BFD-C7A8-463B-92F5-5B2312F9BBC4}">
      <formula1>(BH40="□")</formula1>
    </dataValidation>
    <dataValidation type="whole" operator="greaterThanOrEqual" allowBlank="1" showInputMessage="1" showErrorMessage="1" sqref="AR56:BD58 AR28:BD39 AR42:BD47" xr:uid="{DB6375A5-C014-419B-888A-2373D00B662C}">
      <formula1>0</formula1>
    </dataValidation>
    <dataValidation allowBlank="1" showInputMessage="1" showErrorMessage="1" prompt="本様式では申請不可_x000a__x000a_様式９を作成してください" sqref="R14:T15" xr:uid="{26B68FD6-8C44-4708-84FA-54117313ABDF}"/>
    <dataValidation type="list" allowBlank="1" showInputMessage="1" showErrorMessage="1" prompt="申請方法を選択してください" sqref="R16:T17" xr:uid="{E5E0FBA7-9616-4A6B-B53D-2BB0EE0F6F97}">
      <formula1>"■,□"</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9776743B-4292-4E4F-92B7-4822482A6D8B}">
      <formula1>$C$10&lt;&gt;"□"</formula1>
    </dataValidation>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2B7E6A6F-1BF4-46D9-A42B-01AE951E25D1}">
      <formula1>IY18&lt;&gt;"□"</formula1>
    </dataValidation>
    <dataValidation allowBlank="1" showInputMessage="1" showErrorMessage="1" prompt="様式５の入力が反映されます" sqref="WLO12:WLQ13 WVK12:WVM13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BS18:WBU21 WLO18:WLQ21 WVK18:WVM21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E73810CE-ABA5-4779-858E-21D5048DEF8B}"/>
    <dataValidation type="list" allowBlank="1" showInputMessage="1" showErrorMessage="1" prompt="申請方法を選択してください" sqref="WVZ14:WWB15 JN14:JP15 TJ14:TL15 ADF14:ADH15 ANB14:AND15 AWX14:AWZ15 BGT14:BGV15 BQP14:BQR15 CAL14:CAN15 CKH14:CKJ15 CUD14:CUF15 DDZ14:DEB15 DNV14:DNX15 DXR14:DXT15 EHN14:EHP15 ERJ14:ERL15 FBF14:FBH15 FLB14:FLD15 FUX14:FUZ15 GET14:GEV15 GOP14:GOR15 GYL14:GYN15 HIH14:HIJ15 HSD14:HSF15 IBZ14:ICB15 ILV14:ILX15 IVR14:IVT15 JFN14:JFP15 JPJ14:JPL15 JZF14:JZH15 KJB14:KJD15 KSX14:KSZ15 LCT14:LCV15 LMP14:LMR15 LWL14:LWN15 MGH14:MGJ15 MQD14:MQF15 MZZ14:NAB15 NJV14:NJX15 NTR14:NTT15 ODN14:ODP15 ONJ14:ONL15 OXF14:OXH15 PHB14:PHD15 PQX14:PQZ15 QAT14:QAV15 QKP14:QKR15 QUL14:QUN15 REH14:REJ15 ROD14:ROF15 RXZ14:RYB15 SHV14:SHX15 SRR14:SRT15 TBN14:TBP15 TLJ14:TLL15 TVF14:TVH15 UFB14:UFD15 UOX14:UOZ15 UYT14:UYV15 VIP14:VIR15 VSL14:VSN15 WCH14:WCJ15 WMD14:WMF15" xr:uid="{7E4A4F81-0592-4143-9DF1-2C0C9327EC1E}">
      <formula1>INDIRECT(LU112)</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F97E71FA-3CA1-4C96-A03E-9927B51C1592}">
      <formula1>$C$16&lt;&gt;"□"</formula1>
    </dataValidation>
    <dataValidation type="list" allowBlank="1" showInputMessage="1" showErrorMessage="1" prompt="申請方法を選択してください_x000a__x000a_1/10で申請の場合は様式６－２を入力してください" sqref="WMD16:WMF17 WVZ16:WWB17 JN16:JP17 TJ16:TL17 ADF16:ADH17 ANB16:AND17 AWX16:AWZ17 BGT16:BGV17 BQP16:BQR17 CAL16:CAN17 CKH16:CKJ17 CUD16:CUF17 DDZ16:DEB17 DNV16:DNX17 DXR16:DXT17 EHN16:EHP17 ERJ16:ERL17 FBF16:FBH17 FLB16:FLD17 FUX16:FUZ17 GET16:GEV17 GOP16:GOR17 GYL16:GYN17 HIH16:HIJ17 HSD16:HSF17 IBZ16:ICB17 ILV16:ILX17 IVR16:IVT17 JFN16:JFP17 JPJ16:JPL17 JZF16:JZH17 KJB16:KJD17 KSX16:KSZ17 LCT16:LCV17 LMP16:LMR17 LWL16:LWN17 MGH16:MGJ17 MQD16:MQF17 MZZ16:NAB17 NJV16:NJX17 NTR16:NTT17 ODN16:ODP17 ONJ16:ONL17 OXF16:OXH17 PHB16:PHD17 PQX16:PQZ17 QAT16:QAV17 QKP16:QKR17 QUL16:QUN17 REH16:REJ17 ROD16:ROF17 RXZ16:RYB17 SHV16:SHX17 SRR16:SRT17 TBN16:TBP17 TLJ16:TLL17 TVF16:TVH17 UFB16:UFD17 UOX16:UOZ17 UYT16:UYV17 VIP16:VIR17 VSL16:VSN17 WCH16:WCJ17" xr:uid="{89EC04B6-5E97-48A0-B934-65AAF97B6F93}">
      <formula1>INDIRECT(LU112)</formula1>
    </dataValidation>
    <dataValidation type="custom" allowBlank="1" showDropDown="1" showInputMessage="1" showErrorMessage="1" prompt="売買契約の場合、建物金額を税抜きで記入してください" sqref="AZ20" xr:uid="{3AD849FA-CC6D-4250-99A6-1192CE4EAB75}">
      <formula1>(E20="■")</formula1>
    </dataValidation>
    <dataValidation type="list" allowBlank="1" showInputMessage="1" showErrorMessage="1" sqref="BH40" xr:uid="{06AB2A24-E4DC-48C1-94E4-A89791366607}">
      <formula1>"■,□"</formula1>
    </dataValidation>
    <dataValidation type="custom" allowBlank="1" showInputMessage="1" showErrorMessage="1" sqref="Z20:AL21" xr:uid="{AD5FD3B8-5C80-4D63-ABB6-2330813B503A}">
      <formula1>(C20="■")</formula1>
    </dataValidation>
    <dataValidation imeMode="halfAlpha" allowBlank="1" showInputMessage="1" showErrorMessage="1" sqref="N3 V3" xr:uid="{7F7C62CE-1124-470A-8F1A-D8C8278B9BED}"/>
    <dataValidation type="custom" allowBlank="1" showDropDown="1" showInputMessage="1" showErrorMessage="1" prompt="工事請負契約書の契約金額(税抜)を記入してください" sqref="AY12:AY13 AZ12 AY18:AY19" xr:uid="{D1E4A82B-9E7F-45FD-80C5-78A28313DA3F}">
      <formula1>(C12="■")</formula1>
    </dataValidation>
    <dataValidation imeMode="fullAlpha" allowBlank="1" showInputMessage="1" showErrorMessage="1" sqref="AS86:BA88" xr:uid="{C89A3C64-6AD2-4F2B-A231-EB33492618B0}"/>
    <dataValidation type="list" imeMode="fullAlpha" allowBlank="1" showInputMessage="1" showErrorMessage="1" error="金額を選択してください。" prompt="補助金額を選択して下さい。_x000a_交付決定額からの増額は不可。" sqref="AS77:BA79" xr:uid="{8D891D51-B300-46EB-BC02-96426C934B3E}">
      <formula1>$CH$39:$CH$57</formula1>
    </dataValidation>
    <dataValidation type="list" imeMode="fullAlpha" allowBlank="1" showInputMessage="1" showErrorMessage="1" error="金額を選択してください。" prompt="地域材加算額を選択して下さい。_x000a_交付決定額からの増額は不可。" sqref="AS80:BA82" xr:uid="{9A71C277-6F25-4366-964F-379480F47E45}">
      <formula1>"１０,２０"</formula1>
    </dataValidation>
    <dataValidation type="list" imeMode="fullAlpha" allowBlank="1" showInputMessage="1" showErrorMessage="1" error="金額を選択してください。" prompt="三世代加算額を選択して下さい。_x000a_交付決定額からの増額は不可。" sqref="AS83:BA85" xr:uid="{45BD153D-5E74-4B34-872A-37B83629E2A5}">
      <formula1>"１０,２０,３０"</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593A2-0EC6-4E9F-B5C0-64CCA7BC473A}">
  <sheetPr>
    <tabColor rgb="FFCFFDDF"/>
    <pageSetUpPr fitToPage="1"/>
  </sheetPr>
  <dimension ref="A1:EG94"/>
  <sheetViews>
    <sheetView showGridLines="0" view="pageBreakPreview" zoomScaleNormal="100" zoomScaleSheetLayoutView="100" workbookViewId="0">
      <selection activeCell="U14" sqref="U14:AJ15"/>
    </sheetView>
  </sheetViews>
  <sheetFormatPr defaultColWidth="1.25" defaultRowHeight="9" customHeight="1"/>
  <cols>
    <col min="1" max="1" width="5.75" style="45" customWidth="1"/>
    <col min="2" max="2" width="1.25" style="45" customWidth="1"/>
    <col min="3" max="5" width="1.25" style="45"/>
    <col min="6" max="7" width="1.25" style="45" customWidth="1"/>
    <col min="8" max="40" width="1.25" style="45"/>
    <col min="41" max="41" width="1.125" style="45" customWidth="1"/>
    <col min="42" max="65" width="1.25" style="45"/>
    <col min="66" max="74" width="1.25" style="45" customWidth="1"/>
    <col min="75" max="126" width="1.25" style="45" hidden="1" customWidth="1"/>
    <col min="127" max="136" width="0" style="45" hidden="1" customWidth="1"/>
    <col min="137" max="137" width="3.75" style="45" hidden="1" customWidth="1"/>
    <col min="138" max="195" width="0" style="45" hidden="1" customWidth="1"/>
    <col min="196" max="16384" width="1.25" style="45"/>
  </cols>
  <sheetData>
    <row r="1" spans="1:75" ht="34.9" customHeight="1"/>
    <row r="2" spans="1:75" ht="8.1" customHeight="1">
      <c r="A2" s="1175" t="s">
        <v>587</v>
      </c>
      <c r="B2" s="260"/>
      <c r="C2" s="260"/>
      <c r="D2" s="2753" t="s">
        <v>149</v>
      </c>
      <c r="E2" s="2753"/>
      <c r="F2" s="2753"/>
      <c r="G2" s="2753"/>
      <c r="H2" s="2753"/>
      <c r="I2" s="2753"/>
      <c r="J2" s="2753"/>
      <c r="K2" s="2753"/>
      <c r="L2" s="2753"/>
      <c r="M2" s="2753"/>
      <c r="N2" s="2754" t="str">
        <f>'様式７(ゼロ・エネ型 BELS用)'!CM8</f>
        <v>0483</v>
      </c>
      <c r="O2" s="2754"/>
      <c r="P2" s="2754"/>
      <c r="Q2" s="2754"/>
      <c r="R2" s="2754"/>
      <c r="S2" s="2754"/>
      <c r="T2" s="2754"/>
      <c r="U2" s="2754"/>
      <c r="V2" s="463"/>
      <c r="W2" s="3380">
        <f>'様式７(ゼロ・エネ型 BELS用)'!AF54</f>
        <v>0</v>
      </c>
      <c r="X2" s="3380"/>
      <c r="Y2" s="3380"/>
      <c r="Z2" s="3380"/>
      <c r="AA2" s="3380"/>
      <c r="AB2" s="3380"/>
      <c r="AC2" s="3380"/>
      <c r="AD2" s="3380"/>
      <c r="AE2" s="3380"/>
      <c r="AF2" s="3380"/>
      <c r="AG2" s="3380"/>
      <c r="AH2" s="3380"/>
      <c r="AI2" s="3380"/>
      <c r="AJ2" s="3380"/>
      <c r="AK2" s="3380"/>
      <c r="AL2" s="3380"/>
      <c r="AM2" s="3380"/>
      <c r="AN2" s="3380"/>
      <c r="AO2" s="3380"/>
      <c r="AP2" s="3380"/>
      <c r="AQ2" s="3380"/>
      <c r="AR2" s="3380"/>
      <c r="AS2" s="3380"/>
      <c r="AT2" s="3380"/>
      <c r="AU2" s="3380"/>
      <c r="AV2" s="3380"/>
      <c r="AW2" s="3380"/>
      <c r="AX2" s="3380"/>
      <c r="AY2" s="3380"/>
      <c r="AZ2" s="3380"/>
      <c r="BA2" s="3380"/>
      <c r="BB2" s="3380"/>
      <c r="BC2" s="3380"/>
      <c r="BD2" s="3380"/>
      <c r="BE2" s="3380"/>
      <c r="BF2" s="3380"/>
      <c r="BG2" s="3380"/>
      <c r="BH2" s="3380"/>
      <c r="BI2" s="3380"/>
      <c r="BJ2" s="3380"/>
      <c r="BK2" s="3380"/>
      <c r="BL2" s="3380"/>
      <c r="BM2" s="3380"/>
      <c r="BN2" s="3380"/>
      <c r="BO2" s="3380"/>
      <c r="BP2" s="260"/>
      <c r="BQ2" s="260"/>
      <c r="BR2" s="260"/>
      <c r="BS2" s="260"/>
      <c r="BT2" s="260"/>
      <c r="BU2" s="260"/>
      <c r="BV2" s="260"/>
      <c r="BW2" s="260"/>
    </row>
    <row r="3" spans="1:75" ht="8.1" customHeight="1">
      <c r="A3" s="1175"/>
      <c r="B3" s="260"/>
      <c r="C3" s="260"/>
      <c r="D3" s="2753"/>
      <c r="E3" s="2753"/>
      <c r="F3" s="2753"/>
      <c r="G3" s="2753"/>
      <c r="H3" s="2753"/>
      <c r="I3" s="2753"/>
      <c r="J3" s="2753"/>
      <c r="K3" s="2753"/>
      <c r="L3" s="2753"/>
      <c r="M3" s="2753"/>
      <c r="N3" s="2754"/>
      <c r="O3" s="2754"/>
      <c r="P3" s="2754"/>
      <c r="Q3" s="2754"/>
      <c r="R3" s="2754"/>
      <c r="S3" s="2754"/>
      <c r="T3" s="2754"/>
      <c r="U3" s="2754"/>
      <c r="V3" s="463"/>
      <c r="W3" s="3380"/>
      <c r="X3" s="3380"/>
      <c r="Y3" s="3380"/>
      <c r="Z3" s="3380"/>
      <c r="AA3" s="3380"/>
      <c r="AB3" s="3380"/>
      <c r="AC3" s="3380"/>
      <c r="AD3" s="3380"/>
      <c r="AE3" s="3380"/>
      <c r="AF3" s="3380"/>
      <c r="AG3" s="3380"/>
      <c r="AH3" s="3380"/>
      <c r="AI3" s="3380"/>
      <c r="AJ3" s="3380"/>
      <c r="AK3" s="3380"/>
      <c r="AL3" s="3380"/>
      <c r="AM3" s="3380"/>
      <c r="AN3" s="3380"/>
      <c r="AO3" s="3380"/>
      <c r="AP3" s="3380"/>
      <c r="AQ3" s="3380"/>
      <c r="AR3" s="3380"/>
      <c r="AS3" s="3380"/>
      <c r="AT3" s="3380"/>
      <c r="AU3" s="3380"/>
      <c r="AV3" s="3380"/>
      <c r="AW3" s="3380"/>
      <c r="AX3" s="3380"/>
      <c r="AY3" s="3380"/>
      <c r="AZ3" s="3380"/>
      <c r="BA3" s="3380"/>
      <c r="BB3" s="3380"/>
      <c r="BC3" s="3380"/>
      <c r="BD3" s="3380"/>
      <c r="BE3" s="3380"/>
      <c r="BF3" s="3380"/>
      <c r="BG3" s="3380"/>
      <c r="BH3" s="3380"/>
      <c r="BI3" s="3380"/>
      <c r="BJ3" s="3380"/>
      <c r="BK3" s="3380"/>
      <c r="BL3" s="3380"/>
      <c r="BM3" s="3380"/>
      <c r="BN3" s="3380"/>
      <c r="BO3" s="3380"/>
      <c r="BP3" s="260"/>
      <c r="BQ3" s="260"/>
      <c r="BR3" s="260"/>
      <c r="BS3" s="260"/>
      <c r="BT3" s="260"/>
      <c r="BU3" s="260"/>
      <c r="BV3" s="260"/>
      <c r="BW3" s="260"/>
    </row>
    <row r="4" spans="1:75" ht="6" customHeight="1">
      <c r="A4" s="1175"/>
    </row>
    <row r="5" spans="1:75" ht="9" customHeight="1">
      <c r="A5" s="1175"/>
      <c r="C5" s="3379" t="s">
        <v>531</v>
      </c>
      <c r="D5" s="3379"/>
      <c r="E5" s="3379"/>
      <c r="F5" s="3379"/>
      <c r="G5" s="3379"/>
      <c r="H5" s="3379"/>
      <c r="I5" s="3379"/>
      <c r="J5" s="3379"/>
      <c r="K5" s="3379"/>
      <c r="L5" s="3379"/>
      <c r="M5" s="3379"/>
      <c r="N5" s="3379"/>
      <c r="O5" s="3379"/>
      <c r="P5" s="3379"/>
      <c r="Q5" s="3379"/>
      <c r="R5" s="3379"/>
      <c r="S5" s="3379"/>
      <c r="T5" s="3379"/>
      <c r="U5" s="3379"/>
      <c r="V5" s="3379"/>
      <c r="W5" s="3379"/>
      <c r="X5" s="3379"/>
      <c r="Y5" s="3379"/>
      <c r="Z5" s="3379"/>
      <c r="AA5" s="3379"/>
      <c r="AB5" s="3379"/>
      <c r="AC5" s="3379"/>
      <c r="AD5" s="3379"/>
      <c r="AE5" s="3379"/>
      <c r="AF5" s="3379"/>
      <c r="AG5" s="3379"/>
      <c r="AH5" s="3379"/>
      <c r="AI5" s="3379"/>
      <c r="AJ5" s="3379"/>
      <c r="AK5" s="3379"/>
      <c r="AL5" s="3379"/>
      <c r="AM5" s="3379"/>
      <c r="AN5" s="3379"/>
      <c r="AO5" s="3379"/>
      <c r="AP5" s="3379"/>
      <c r="AQ5" s="3379"/>
      <c r="AR5" s="3379"/>
      <c r="AS5" s="3379"/>
      <c r="AT5" s="3379"/>
      <c r="AU5" s="3379"/>
      <c r="AV5" s="3379"/>
      <c r="AW5" s="3379"/>
      <c r="AX5" s="3379"/>
      <c r="AY5" s="3379"/>
      <c r="AZ5" s="3379"/>
      <c r="BA5" s="3379"/>
      <c r="BB5" s="3379"/>
      <c r="BC5" s="3379"/>
      <c r="BD5" s="3379"/>
      <c r="BE5" s="3379"/>
      <c r="BF5" s="3379"/>
      <c r="BG5" s="3379"/>
      <c r="BH5" s="3379"/>
      <c r="BI5" s="3379"/>
      <c r="BJ5" s="3379"/>
      <c r="BK5" s="3379"/>
      <c r="BL5" s="3379"/>
      <c r="BM5" s="3379"/>
      <c r="BN5" s="3379"/>
      <c r="BO5" s="3379"/>
      <c r="BP5" s="3379"/>
      <c r="BQ5" s="3379"/>
      <c r="BR5" s="3379"/>
      <c r="BS5" s="3379"/>
      <c r="BT5" s="3379"/>
      <c r="BU5" s="3379"/>
    </row>
    <row r="6" spans="1:75" ht="9" customHeight="1">
      <c r="A6" s="1175"/>
      <c r="C6" s="3379"/>
      <c r="D6" s="3379"/>
      <c r="E6" s="3379"/>
      <c r="F6" s="3379"/>
      <c r="G6" s="3379"/>
      <c r="H6" s="3379"/>
      <c r="I6" s="3379"/>
      <c r="J6" s="3379"/>
      <c r="K6" s="3379"/>
      <c r="L6" s="3379"/>
      <c r="M6" s="3379"/>
      <c r="N6" s="3379"/>
      <c r="O6" s="3379"/>
      <c r="P6" s="3379"/>
      <c r="Q6" s="3379"/>
      <c r="R6" s="3379"/>
      <c r="S6" s="3379"/>
      <c r="T6" s="3379"/>
      <c r="U6" s="3379"/>
      <c r="V6" s="3379"/>
      <c r="W6" s="3379"/>
      <c r="X6" s="3379"/>
      <c r="Y6" s="3379"/>
      <c r="Z6" s="3379"/>
      <c r="AA6" s="3379"/>
      <c r="AB6" s="3379"/>
      <c r="AC6" s="3379"/>
      <c r="AD6" s="3379"/>
      <c r="AE6" s="3379"/>
      <c r="AF6" s="3379"/>
      <c r="AG6" s="3379"/>
      <c r="AH6" s="3379"/>
      <c r="AI6" s="3379"/>
      <c r="AJ6" s="3379"/>
      <c r="AK6" s="3379"/>
      <c r="AL6" s="3379"/>
      <c r="AM6" s="3379"/>
      <c r="AN6" s="3379"/>
      <c r="AO6" s="3379"/>
      <c r="AP6" s="3379"/>
      <c r="AQ6" s="3379"/>
      <c r="AR6" s="3379"/>
      <c r="AS6" s="3379"/>
      <c r="AT6" s="3379"/>
      <c r="AU6" s="3379"/>
      <c r="AV6" s="3379"/>
      <c r="AW6" s="3379"/>
      <c r="AX6" s="3379"/>
      <c r="AY6" s="3379"/>
      <c r="AZ6" s="3379"/>
      <c r="BA6" s="3379"/>
      <c r="BB6" s="3379"/>
      <c r="BC6" s="3379"/>
      <c r="BD6" s="3379"/>
      <c r="BE6" s="3379"/>
      <c r="BF6" s="3379"/>
      <c r="BG6" s="3379"/>
      <c r="BH6" s="3379"/>
      <c r="BI6" s="3379"/>
      <c r="BJ6" s="3379"/>
      <c r="BK6" s="3379"/>
      <c r="BL6" s="3379"/>
      <c r="BM6" s="3379"/>
      <c r="BN6" s="3379"/>
      <c r="BO6" s="3379"/>
      <c r="BP6" s="3379"/>
      <c r="BQ6" s="3379"/>
      <c r="BR6" s="3379"/>
      <c r="BS6" s="3379"/>
      <c r="BT6" s="3379"/>
      <c r="BU6" s="3379"/>
    </row>
    <row r="7" spans="1:75" ht="9" customHeight="1">
      <c r="A7" s="1175"/>
      <c r="C7" s="3379"/>
      <c r="D7" s="3379"/>
      <c r="E7" s="3379"/>
      <c r="F7" s="3379"/>
      <c r="G7" s="3379"/>
      <c r="H7" s="3379"/>
      <c r="I7" s="3379"/>
      <c r="J7" s="3379"/>
      <c r="K7" s="3379"/>
      <c r="L7" s="3379"/>
      <c r="M7" s="3379"/>
      <c r="N7" s="3379"/>
      <c r="O7" s="3379"/>
      <c r="P7" s="3379"/>
      <c r="Q7" s="3379"/>
      <c r="R7" s="3379"/>
      <c r="S7" s="3379"/>
      <c r="T7" s="3379"/>
      <c r="U7" s="3379"/>
      <c r="V7" s="3379"/>
      <c r="W7" s="3379"/>
      <c r="X7" s="3379"/>
      <c r="Y7" s="3379"/>
      <c r="Z7" s="3379"/>
      <c r="AA7" s="3379"/>
      <c r="AB7" s="3379"/>
      <c r="AC7" s="3379"/>
      <c r="AD7" s="3379"/>
      <c r="AE7" s="3379"/>
      <c r="AF7" s="3379"/>
      <c r="AG7" s="3379"/>
      <c r="AH7" s="3379"/>
      <c r="AI7" s="3379"/>
      <c r="AJ7" s="3379"/>
      <c r="AK7" s="3379"/>
      <c r="AL7" s="3379"/>
      <c r="AM7" s="3379"/>
      <c r="AN7" s="3379"/>
      <c r="AO7" s="3379"/>
      <c r="AP7" s="3379"/>
      <c r="AQ7" s="3379"/>
      <c r="AR7" s="3379"/>
      <c r="AS7" s="3379"/>
      <c r="AT7" s="3379"/>
      <c r="AU7" s="3379"/>
      <c r="AV7" s="3379"/>
      <c r="AW7" s="3379"/>
      <c r="AX7" s="3379"/>
      <c r="AY7" s="3379"/>
      <c r="AZ7" s="3379"/>
      <c r="BA7" s="3379"/>
      <c r="BB7" s="3379"/>
      <c r="BC7" s="3379"/>
      <c r="BD7" s="3379"/>
      <c r="BE7" s="3379"/>
      <c r="BF7" s="3379"/>
      <c r="BG7" s="3379"/>
      <c r="BH7" s="3379"/>
      <c r="BI7" s="3379"/>
      <c r="BJ7" s="3379"/>
      <c r="BK7" s="3379"/>
      <c r="BL7" s="3379"/>
      <c r="BM7" s="3379"/>
      <c r="BN7" s="3379"/>
      <c r="BO7" s="3379"/>
      <c r="BP7" s="3379"/>
      <c r="BQ7" s="3379"/>
      <c r="BR7" s="3379"/>
      <c r="BS7" s="3379"/>
      <c r="BT7" s="3379"/>
      <c r="BU7" s="3379"/>
    </row>
    <row r="8" spans="1:75" s="217" customFormat="1" ht="9" customHeight="1">
      <c r="C8" s="1049"/>
      <c r="D8" s="1049"/>
      <c r="E8" s="1049"/>
      <c r="F8" s="1049"/>
      <c r="G8" s="1049"/>
      <c r="H8" s="1049"/>
      <c r="I8" s="1049"/>
      <c r="J8" s="1049"/>
      <c r="K8" s="1049"/>
      <c r="L8" s="1049"/>
      <c r="M8" s="1049"/>
      <c r="N8" s="1049"/>
      <c r="O8" s="1049"/>
      <c r="P8" s="1049"/>
      <c r="Q8" s="1049"/>
      <c r="R8" s="1049"/>
      <c r="S8" s="1049"/>
      <c r="T8" s="1049"/>
      <c r="U8" s="1049"/>
      <c r="V8" s="1049"/>
      <c r="W8" s="1049"/>
      <c r="X8" s="1049"/>
      <c r="Y8" s="1049"/>
      <c r="Z8" s="1049"/>
      <c r="AA8" s="1049"/>
      <c r="AB8" s="1049"/>
      <c r="AC8" s="1049"/>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row>
    <row r="9" spans="1:75" s="217" customFormat="1" ht="9" customHeight="1">
      <c r="C9" s="2570" t="s">
        <v>441</v>
      </c>
      <c r="D9" s="2570"/>
      <c r="E9" s="2570"/>
      <c r="F9" s="2570"/>
      <c r="G9" s="2570"/>
      <c r="H9" s="2570"/>
      <c r="I9" s="2570"/>
      <c r="J9" s="2570"/>
      <c r="K9" s="2570"/>
      <c r="L9" s="2570"/>
      <c r="M9" s="2570"/>
      <c r="N9" s="2570"/>
      <c r="O9" s="2570"/>
      <c r="P9" s="2570"/>
      <c r="Q9" s="2570"/>
      <c r="R9" s="2570"/>
      <c r="S9" s="2570"/>
      <c r="T9" s="2570"/>
      <c r="U9" s="2570"/>
      <c r="V9" s="2570"/>
      <c r="W9" s="2570"/>
      <c r="X9" s="2570"/>
      <c r="Y9" s="2570"/>
      <c r="Z9" s="2570"/>
      <c r="BH9" s="144"/>
      <c r="BI9" s="144"/>
      <c r="BJ9" s="144"/>
      <c r="BK9" s="144"/>
      <c r="BL9" s="144"/>
      <c r="BM9" s="144"/>
      <c r="BN9" s="144"/>
      <c r="BO9" s="144"/>
      <c r="BP9" s="144"/>
      <c r="BQ9" s="144"/>
    </row>
    <row r="10" spans="1:75" s="217" customFormat="1" ht="9" customHeight="1" thickBot="1">
      <c r="C10" s="3384"/>
      <c r="D10" s="3384"/>
      <c r="E10" s="3384"/>
      <c r="F10" s="3384"/>
      <c r="G10" s="3384"/>
      <c r="H10" s="3384"/>
      <c r="I10" s="3384"/>
      <c r="J10" s="3384"/>
      <c r="K10" s="3384"/>
      <c r="L10" s="3384"/>
      <c r="M10" s="3384"/>
      <c r="N10" s="3384"/>
      <c r="O10" s="3384"/>
      <c r="P10" s="3384"/>
      <c r="Q10" s="3384"/>
      <c r="R10" s="3384"/>
      <c r="S10" s="3384"/>
      <c r="T10" s="3384"/>
      <c r="U10" s="3384"/>
      <c r="V10" s="3384"/>
      <c r="W10" s="3384"/>
      <c r="X10" s="3384"/>
      <c r="Y10" s="3384"/>
      <c r="Z10" s="3384"/>
      <c r="BH10" s="1049"/>
      <c r="BI10" s="1049"/>
      <c r="BJ10" s="1049"/>
      <c r="BK10" s="1049"/>
      <c r="BL10" s="1049"/>
      <c r="BM10" s="1049"/>
      <c r="BN10" s="1049"/>
      <c r="BO10" s="1049"/>
      <c r="BP10" s="1049"/>
      <c r="BQ10" s="1049"/>
      <c r="BR10" s="1049"/>
    </row>
    <row r="11" spans="1:75" s="217" customFormat="1" ht="12" customHeight="1">
      <c r="C11" s="3334" t="s">
        <v>538</v>
      </c>
      <c r="D11" s="2579"/>
      <c r="E11" s="2579"/>
      <c r="F11" s="2579"/>
      <c r="G11" s="2579"/>
      <c r="H11" s="2579"/>
      <c r="I11" s="2579"/>
      <c r="J11" s="2579"/>
      <c r="K11" s="2579"/>
      <c r="L11" s="2579"/>
      <c r="M11" s="2579"/>
      <c r="N11" s="2579"/>
      <c r="O11" s="2579"/>
      <c r="P11" s="2579"/>
      <c r="Q11" s="2579"/>
      <c r="R11" s="2579"/>
      <c r="S11" s="2579"/>
      <c r="T11" s="3335"/>
      <c r="U11" s="3385" t="s">
        <v>410</v>
      </c>
      <c r="V11" s="2579"/>
      <c r="W11" s="2579"/>
      <c r="X11" s="2579"/>
      <c r="Y11" s="2579"/>
      <c r="Z11" s="2579"/>
      <c r="AA11" s="2579"/>
      <c r="AB11" s="2579"/>
      <c r="AC11" s="2579"/>
      <c r="AD11" s="2579"/>
      <c r="AE11" s="2579"/>
      <c r="AF11" s="2579"/>
      <c r="AG11" s="2579"/>
      <c r="AH11" s="2579"/>
      <c r="AI11" s="2579"/>
      <c r="AJ11" s="2579"/>
      <c r="AK11" s="2579"/>
      <c r="AL11" s="3335"/>
      <c r="AM11" s="3386" t="s">
        <v>411</v>
      </c>
      <c r="AN11" s="2159"/>
      <c r="AO11" s="2159"/>
      <c r="AP11" s="2159"/>
      <c r="AQ11" s="2159"/>
      <c r="AR11" s="2159"/>
      <c r="AS11" s="2159"/>
      <c r="AT11" s="2159"/>
      <c r="AU11" s="2159"/>
      <c r="AV11" s="2159"/>
      <c r="AW11" s="2159"/>
      <c r="AX11" s="2159"/>
      <c r="AY11" s="2159"/>
      <c r="AZ11" s="2159"/>
      <c r="BA11" s="2159"/>
      <c r="BB11" s="2159"/>
      <c r="BC11" s="2159"/>
      <c r="BD11" s="2159"/>
      <c r="BE11" s="2159"/>
      <c r="BF11" s="2159"/>
      <c r="BG11" s="2159"/>
      <c r="BH11" s="2159"/>
      <c r="BI11" s="3387"/>
      <c r="BJ11" s="1049"/>
      <c r="BK11" s="1049"/>
      <c r="BL11" s="1049"/>
      <c r="BM11" s="1049"/>
      <c r="BN11" s="1049"/>
      <c r="BO11" s="1049"/>
      <c r="BP11" s="1049"/>
      <c r="BQ11" s="1049"/>
      <c r="BR11" s="1049"/>
    </row>
    <row r="12" spans="1:75" s="217" customFormat="1" ht="12" customHeight="1">
      <c r="C12" s="3336"/>
      <c r="D12" s="3303"/>
      <c r="E12" s="3303"/>
      <c r="F12" s="3303"/>
      <c r="G12" s="3303"/>
      <c r="H12" s="3303"/>
      <c r="I12" s="3303"/>
      <c r="J12" s="3303"/>
      <c r="K12" s="3303"/>
      <c r="L12" s="3303"/>
      <c r="M12" s="3303"/>
      <c r="N12" s="3303"/>
      <c r="O12" s="3303"/>
      <c r="P12" s="3303"/>
      <c r="Q12" s="3303"/>
      <c r="R12" s="3303"/>
      <c r="S12" s="3303"/>
      <c r="T12" s="3337"/>
      <c r="U12" s="3341"/>
      <c r="V12" s="3303"/>
      <c r="W12" s="3303"/>
      <c r="X12" s="3303"/>
      <c r="Y12" s="3303"/>
      <c r="Z12" s="3303"/>
      <c r="AA12" s="3303"/>
      <c r="AB12" s="3303"/>
      <c r="AC12" s="3303"/>
      <c r="AD12" s="3303"/>
      <c r="AE12" s="3303"/>
      <c r="AF12" s="3303"/>
      <c r="AG12" s="3303"/>
      <c r="AH12" s="3303"/>
      <c r="AI12" s="3303"/>
      <c r="AJ12" s="3303"/>
      <c r="AK12" s="3303"/>
      <c r="AL12" s="3337"/>
      <c r="AM12" s="3388"/>
      <c r="AN12" s="3389"/>
      <c r="AO12" s="3389"/>
      <c r="AP12" s="3389"/>
      <c r="AQ12" s="3389"/>
      <c r="AR12" s="3389"/>
      <c r="AS12" s="3389"/>
      <c r="AT12" s="3389"/>
      <c r="AU12" s="3389"/>
      <c r="AV12" s="3389"/>
      <c r="AW12" s="3389"/>
      <c r="AX12" s="3389"/>
      <c r="AY12" s="3389"/>
      <c r="AZ12" s="3389"/>
      <c r="BA12" s="3389"/>
      <c r="BB12" s="3389"/>
      <c r="BC12" s="3389"/>
      <c r="BD12" s="3389"/>
      <c r="BE12" s="3389"/>
      <c r="BF12" s="3389"/>
      <c r="BG12" s="3389"/>
      <c r="BH12" s="3389"/>
      <c r="BI12" s="3390"/>
      <c r="BJ12" s="1049"/>
      <c r="BK12" s="1049"/>
      <c r="BL12" s="1049"/>
      <c r="BM12" s="1049"/>
      <c r="BN12" s="1049"/>
      <c r="BO12" s="1049"/>
      <c r="BP12" s="1049"/>
      <c r="BQ12" s="1049"/>
      <c r="BR12" s="1049"/>
    </row>
    <row r="13" spans="1:75" s="217" customFormat="1" ht="12" customHeight="1">
      <c r="C13" s="3338"/>
      <c r="D13" s="2580"/>
      <c r="E13" s="2580"/>
      <c r="F13" s="2580"/>
      <c r="G13" s="2580"/>
      <c r="H13" s="2580"/>
      <c r="I13" s="2580"/>
      <c r="J13" s="2580"/>
      <c r="K13" s="2580"/>
      <c r="L13" s="2580"/>
      <c r="M13" s="2580"/>
      <c r="N13" s="2580"/>
      <c r="O13" s="2580"/>
      <c r="P13" s="2580"/>
      <c r="Q13" s="2580"/>
      <c r="R13" s="2580"/>
      <c r="S13" s="2580"/>
      <c r="T13" s="3339"/>
      <c r="U13" s="3342"/>
      <c r="V13" s="2580"/>
      <c r="W13" s="2580"/>
      <c r="X13" s="2580"/>
      <c r="Y13" s="2580"/>
      <c r="Z13" s="2580"/>
      <c r="AA13" s="2580"/>
      <c r="AB13" s="2580"/>
      <c r="AC13" s="2580"/>
      <c r="AD13" s="2580"/>
      <c r="AE13" s="2580"/>
      <c r="AF13" s="2580"/>
      <c r="AG13" s="2580"/>
      <c r="AH13" s="2580"/>
      <c r="AI13" s="2580"/>
      <c r="AJ13" s="2580"/>
      <c r="AK13" s="2580"/>
      <c r="AL13" s="3339"/>
      <c r="AM13" s="3391"/>
      <c r="AN13" s="3392"/>
      <c r="AO13" s="3392"/>
      <c r="AP13" s="3392"/>
      <c r="AQ13" s="3392"/>
      <c r="AR13" s="3392"/>
      <c r="AS13" s="3392"/>
      <c r="AT13" s="3392"/>
      <c r="AU13" s="3392"/>
      <c r="AV13" s="3392"/>
      <c r="AW13" s="3392"/>
      <c r="AX13" s="3392"/>
      <c r="AY13" s="3392"/>
      <c r="AZ13" s="3392"/>
      <c r="BA13" s="3392"/>
      <c r="BB13" s="3392"/>
      <c r="BC13" s="3392"/>
      <c r="BD13" s="3392"/>
      <c r="BE13" s="3392"/>
      <c r="BF13" s="3392"/>
      <c r="BG13" s="3392"/>
      <c r="BH13" s="3392"/>
      <c r="BI13" s="3393"/>
      <c r="BJ13" s="1049"/>
      <c r="BK13" s="1049"/>
      <c r="BL13" s="1049"/>
      <c r="BM13" s="1049"/>
      <c r="BN13" s="1049"/>
      <c r="BO13" s="1049"/>
      <c r="BP13" s="1049"/>
      <c r="BQ13" s="1049"/>
      <c r="BR13" s="1049"/>
    </row>
    <row r="14" spans="1:75" s="217" customFormat="1" ht="10.5" customHeight="1">
      <c r="C14" s="3394" t="s">
        <v>37</v>
      </c>
      <c r="D14" s="3395"/>
      <c r="E14" s="3395"/>
      <c r="F14" s="3395"/>
      <c r="G14" s="3395"/>
      <c r="H14" s="3395"/>
      <c r="I14" s="3395"/>
      <c r="J14" s="3395"/>
      <c r="K14" s="3395"/>
      <c r="L14" s="3395"/>
      <c r="M14" s="3395"/>
      <c r="N14" s="3395"/>
      <c r="O14" s="3395"/>
      <c r="P14" s="3395"/>
      <c r="Q14" s="3395"/>
      <c r="R14" s="3395"/>
      <c r="S14" s="3395"/>
      <c r="T14" s="3395"/>
      <c r="U14" s="3325"/>
      <c r="V14" s="3326"/>
      <c r="W14" s="3326"/>
      <c r="X14" s="3326"/>
      <c r="Y14" s="3326"/>
      <c r="Z14" s="3326"/>
      <c r="AA14" s="3326"/>
      <c r="AB14" s="3326"/>
      <c r="AC14" s="3326"/>
      <c r="AD14" s="3326"/>
      <c r="AE14" s="3326"/>
      <c r="AF14" s="3326"/>
      <c r="AG14" s="3326"/>
      <c r="AH14" s="3326"/>
      <c r="AI14" s="3326"/>
      <c r="AJ14" s="3326"/>
      <c r="AK14" s="2531" t="s">
        <v>16</v>
      </c>
      <c r="AL14" s="3329"/>
      <c r="AM14" s="3396"/>
      <c r="AN14" s="2531"/>
      <c r="AO14" s="2531"/>
      <c r="AP14" s="2531"/>
      <c r="AQ14" s="2531"/>
      <c r="AR14" s="2531"/>
      <c r="AS14" s="2531"/>
      <c r="AT14" s="2531"/>
      <c r="AU14" s="2531"/>
      <c r="AV14" s="2531"/>
      <c r="AW14" s="2531"/>
      <c r="AX14" s="2531"/>
      <c r="AY14" s="2531"/>
      <c r="AZ14" s="2531"/>
      <c r="BA14" s="2531"/>
      <c r="BB14" s="2531"/>
      <c r="BC14" s="2531"/>
      <c r="BD14" s="2531"/>
      <c r="BE14" s="2531"/>
      <c r="BF14" s="2531"/>
      <c r="BG14" s="2531"/>
      <c r="BH14" s="2531"/>
      <c r="BI14" s="3352"/>
    </row>
    <row r="15" spans="1:75" s="217" customFormat="1" ht="10.5" customHeight="1">
      <c r="C15" s="3336"/>
      <c r="D15" s="3303"/>
      <c r="E15" s="3303"/>
      <c r="F15" s="3303"/>
      <c r="G15" s="3303"/>
      <c r="H15" s="3303"/>
      <c r="I15" s="3303"/>
      <c r="J15" s="3303"/>
      <c r="K15" s="3303"/>
      <c r="L15" s="3303"/>
      <c r="M15" s="3303"/>
      <c r="N15" s="3303"/>
      <c r="O15" s="3303"/>
      <c r="P15" s="3303"/>
      <c r="Q15" s="3303"/>
      <c r="R15" s="3303"/>
      <c r="S15" s="3303"/>
      <c r="T15" s="3303"/>
      <c r="U15" s="3327"/>
      <c r="V15" s="3328"/>
      <c r="W15" s="3328"/>
      <c r="X15" s="3328"/>
      <c r="Y15" s="3328"/>
      <c r="Z15" s="3328"/>
      <c r="AA15" s="3328"/>
      <c r="AB15" s="3328"/>
      <c r="AC15" s="3328"/>
      <c r="AD15" s="3328"/>
      <c r="AE15" s="3328"/>
      <c r="AF15" s="3328"/>
      <c r="AG15" s="3328"/>
      <c r="AH15" s="3328"/>
      <c r="AI15" s="3328"/>
      <c r="AJ15" s="3328"/>
      <c r="AK15" s="2347"/>
      <c r="AL15" s="3287"/>
      <c r="AM15" s="2888"/>
      <c r="AN15" s="2871"/>
      <c r="AO15" s="2871"/>
      <c r="AP15" s="2871"/>
      <c r="AQ15" s="2871"/>
      <c r="AR15" s="2871"/>
      <c r="AS15" s="2871"/>
      <c r="AT15" s="2871"/>
      <c r="AU15" s="2871"/>
      <c r="AV15" s="2871"/>
      <c r="AW15" s="2871"/>
      <c r="AX15" s="2871"/>
      <c r="AY15" s="2871"/>
      <c r="AZ15" s="2871"/>
      <c r="BA15" s="2871"/>
      <c r="BB15" s="2871"/>
      <c r="BC15" s="2871"/>
      <c r="BD15" s="2871"/>
      <c r="BE15" s="2871"/>
      <c r="BF15" s="2871"/>
      <c r="BG15" s="2871"/>
      <c r="BH15" s="2871"/>
      <c r="BI15" s="2872"/>
    </row>
    <row r="16" spans="1:75" s="217" customFormat="1" ht="10.5" customHeight="1">
      <c r="C16" s="3305" t="s">
        <v>327</v>
      </c>
      <c r="D16" s="2864"/>
      <c r="E16" s="2864"/>
      <c r="F16" s="2864"/>
      <c r="G16" s="2864"/>
      <c r="H16" s="2864"/>
      <c r="I16" s="2864"/>
      <c r="J16" s="2864"/>
      <c r="K16" s="2864"/>
      <c r="L16" s="2864"/>
      <c r="M16" s="2864"/>
      <c r="N16" s="2864"/>
      <c r="O16" s="2864"/>
      <c r="P16" s="2864"/>
      <c r="Q16" s="2864"/>
      <c r="R16" s="2864"/>
      <c r="S16" s="2864"/>
      <c r="T16" s="2864"/>
      <c r="U16" s="3283"/>
      <c r="V16" s="3284"/>
      <c r="W16" s="3284"/>
      <c r="X16" s="3284"/>
      <c r="Y16" s="3284"/>
      <c r="Z16" s="3284"/>
      <c r="AA16" s="3284"/>
      <c r="AB16" s="3284"/>
      <c r="AC16" s="3284"/>
      <c r="AD16" s="3284"/>
      <c r="AE16" s="3284"/>
      <c r="AF16" s="3284"/>
      <c r="AG16" s="3284"/>
      <c r="AH16" s="3284"/>
      <c r="AI16" s="3284"/>
      <c r="AJ16" s="3284"/>
      <c r="AK16" s="2864" t="s">
        <v>16</v>
      </c>
      <c r="AL16" s="3309"/>
      <c r="AM16" s="1052"/>
      <c r="AN16" s="3262" t="s">
        <v>9</v>
      </c>
      <c r="AO16" s="3262"/>
      <c r="AP16" s="3262"/>
      <c r="AQ16" s="3355" t="s">
        <v>303</v>
      </c>
      <c r="AR16" s="3355"/>
      <c r="AS16" s="3355"/>
      <c r="AT16" s="3355"/>
      <c r="AU16" s="3355"/>
      <c r="AV16" s="3355"/>
      <c r="AW16" s="3355"/>
      <c r="AX16" s="3355"/>
      <c r="AY16" s="3272" t="s">
        <v>9</v>
      </c>
      <c r="AZ16" s="3272"/>
      <c r="BA16" s="3272"/>
      <c r="BB16" s="3355" t="s">
        <v>539</v>
      </c>
      <c r="BC16" s="3355"/>
      <c r="BD16" s="3355"/>
      <c r="BE16" s="3355"/>
      <c r="BF16" s="3355"/>
      <c r="BG16" s="3355"/>
      <c r="BH16" s="3355"/>
      <c r="BI16" s="3356"/>
    </row>
    <row r="17" spans="2:61" s="217" customFormat="1" ht="10.5" customHeight="1">
      <c r="C17" s="3305"/>
      <c r="D17" s="2864"/>
      <c r="E17" s="2864"/>
      <c r="F17" s="2864"/>
      <c r="G17" s="2864"/>
      <c r="H17" s="2864"/>
      <c r="I17" s="2864"/>
      <c r="J17" s="2864"/>
      <c r="K17" s="2864"/>
      <c r="L17" s="2864"/>
      <c r="M17" s="2864"/>
      <c r="N17" s="2864"/>
      <c r="O17" s="2864"/>
      <c r="P17" s="2864"/>
      <c r="Q17" s="2864"/>
      <c r="R17" s="2864"/>
      <c r="S17" s="2864"/>
      <c r="T17" s="2864"/>
      <c r="U17" s="3283"/>
      <c r="V17" s="3284"/>
      <c r="W17" s="3284"/>
      <c r="X17" s="3284"/>
      <c r="Y17" s="3284"/>
      <c r="Z17" s="3284"/>
      <c r="AA17" s="3284"/>
      <c r="AB17" s="3284"/>
      <c r="AC17" s="3284"/>
      <c r="AD17" s="3284"/>
      <c r="AE17" s="3284"/>
      <c r="AF17" s="3284"/>
      <c r="AG17" s="3284"/>
      <c r="AH17" s="3284"/>
      <c r="AI17" s="3284"/>
      <c r="AJ17" s="3284"/>
      <c r="AK17" s="2864"/>
      <c r="AL17" s="3309"/>
      <c r="AM17" s="1053"/>
      <c r="AN17" s="3262"/>
      <c r="AO17" s="3262"/>
      <c r="AP17" s="3262"/>
      <c r="AQ17" s="3357"/>
      <c r="AR17" s="3357"/>
      <c r="AS17" s="3357"/>
      <c r="AT17" s="3357"/>
      <c r="AU17" s="3357"/>
      <c r="AV17" s="3357"/>
      <c r="AW17" s="3357"/>
      <c r="AX17" s="3357"/>
      <c r="AY17" s="3381"/>
      <c r="AZ17" s="3381"/>
      <c r="BA17" s="3381"/>
      <c r="BB17" s="3357"/>
      <c r="BC17" s="3357"/>
      <c r="BD17" s="3357"/>
      <c r="BE17" s="3357"/>
      <c r="BF17" s="3357"/>
      <c r="BG17" s="3357"/>
      <c r="BH17" s="3357"/>
      <c r="BI17" s="3358"/>
    </row>
    <row r="18" spans="2:61" s="217" customFormat="1" ht="10.5" customHeight="1">
      <c r="C18" s="3305" t="s">
        <v>328</v>
      </c>
      <c r="D18" s="2864"/>
      <c r="E18" s="2864"/>
      <c r="F18" s="2864"/>
      <c r="G18" s="2864"/>
      <c r="H18" s="2864"/>
      <c r="I18" s="2864"/>
      <c r="J18" s="2864"/>
      <c r="K18" s="2864"/>
      <c r="L18" s="2864"/>
      <c r="M18" s="2864"/>
      <c r="N18" s="2864"/>
      <c r="O18" s="2864"/>
      <c r="P18" s="2864"/>
      <c r="Q18" s="2864"/>
      <c r="R18" s="2864"/>
      <c r="S18" s="2864"/>
      <c r="T18" s="2864"/>
      <c r="U18" s="3283"/>
      <c r="V18" s="3284"/>
      <c r="W18" s="3284"/>
      <c r="X18" s="3284"/>
      <c r="Y18" s="3284"/>
      <c r="Z18" s="3284"/>
      <c r="AA18" s="3284"/>
      <c r="AB18" s="3284"/>
      <c r="AC18" s="3284"/>
      <c r="AD18" s="3284"/>
      <c r="AE18" s="3284"/>
      <c r="AF18" s="3284"/>
      <c r="AG18" s="3284"/>
      <c r="AH18" s="3284"/>
      <c r="AI18" s="3284"/>
      <c r="AJ18" s="3284"/>
      <c r="AK18" s="2864" t="s">
        <v>16</v>
      </c>
      <c r="AL18" s="3309"/>
      <c r="AM18" s="1052"/>
      <c r="AN18" s="3262" t="s">
        <v>9</v>
      </c>
      <c r="AO18" s="3262"/>
      <c r="AP18" s="3262"/>
      <c r="AQ18" s="3355" t="s">
        <v>303</v>
      </c>
      <c r="AR18" s="3355"/>
      <c r="AS18" s="3355"/>
      <c r="AT18" s="3355"/>
      <c r="AU18" s="3355"/>
      <c r="AV18" s="3355"/>
      <c r="AW18" s="3355"/>
      <c r="AX18" s="3355"/>
      <c r="AY18" s="3272" t="s">
        <v>9</v>
      </c>
      <c r="AZ18" s="3272"/>
      <c r="BA18" s="3272"/>
      <c r="BB18" s="3355" t="s">
        <v>539</v>
      </c>
      <c r="BC18" s="3355"/>
      <c r="BD18" s="3355"/>
      <c r="BE18" s="3355"/>
      <c r="BF18" s="3355"/>
      <c r="BG18" s="3355"/>
      <c r="BH18" s="3355"/>
      <c r="BI18" s="3356"/>
    </row>
    <row r="19" spans="2:61" s="217" customFormat="1" ht="10.5" customHeight="1">
      <c r="C19" s="3305"/>
      <c r="D19" s="2864"/>
      <c r="E19" s="2864"/>
      <c r="F19" s="2864"/>
      <c r="G19" s="2864"/>
      <c r="H19" s="2864"/>
      <c r="I19" s="2864"/>
      <c r="J19" s="2864"/>
      <c r="K19" s="2864"/>
      <c r="L19" s="2864"/>
      <c r="M19" s="2864"/>
      <c r="N19" s="2864"/>
      <c r="O19" s="2864"/>
      <c r="P19" s="2864"/>
      <c r="Q19" s="2864"/>
      <c r="R19" s="2864"/>
      <c r="S19" s="2864"/>
      <c r="T19" s="2864"/>
      <c r="U19" s="3283"/>
      <c r="V19" s="3284"/>
      <c r="W19" s="3284"/>
      <c r="X19" s="3284"/>
      <c r="Y19" s="3284"/>
      <c r="Z19" s="3284"/>
      <c r="AA19" s="3284"/>
      <c r="AB19" s="3284"/>
      <c r="AC19" s="3284"/>
      <c r="AD19" s="3284"/>
      <c r="AE19" s="3284"/>
      <c r="AF19" s="3284"/>
      <c r="AG19" s="3284"/>
      <c r="AH19" s="3284"/>
      <c r="AI19" s="3284"/>
      <c r="AJ19" s="3284"/>
      <c r="AK19" s="2864"/>
      <c r="AL19" s="3309"/>
      <c r="AM19" s="1053"/>
      <c r="AN19" s="3262"/>
      <c r="AO19" s="3262"/>
      <c r="AP19" s="3262"/>
      <c r="AQ19" s="3357"/>
      <c r="AR19" s="3357"/>
      <c r="AS19" s="3357"/>
      <c r="AT19" s="3357"/>
      <c r="AU19" s="3357"/>
      <c r="AV19" s="3357"/>
      <c r="AW19" s="3357"/>
      <c r="AX19" s="3357"/>
      <c r="AY19" s="3381"/>
      <c r="AZ19" s="3381"/>
      <c r="BA19" s="3381"/>
      <c r="BB19" s="3357"/>
      <c r="BC19" s="3357"/>
      <c r="BD19" s="3357"/>
      <c r="BE19" s="3357"/>
      <c r="BF19" s="3357"/>
      <c r="BG19" s="3357"/>
      <c r="BH19" s="3357"/>
      <c r="BI19" s="3358"/>
    </row>
    <row r="20" spans="2:61" s="217" customFormat="1" ht="10.5" customHeight="1">
      <c r="C20" s="3305" t="s">
        <v>329</v>
      </c>
      <c r="D20" s="2864"/>
      <c r="E20" s="2864"/>
      <c r="F20" s="2864"/>
      <c r="G20" s="2864"/>
      <c r="H20" s="2864"/>
      <c r="I20" s="2864"/>
      <c r="J20" s="2864"/>
      <c r="K20" s="2864"/>
      <c r="L20" s="2864"/>
      <c r="M20" s="2864"/>
      <c r="N20" s="2864"/>
      <c r="O20" s="2864"/>
      <c r="P20" s="2864"/>
      <c r="Q20" s="2864"/>
      <c r="R20" s="2864"/>
      <c r="S20" s="2864"/>
      <c r="T20" s="2864"/>
      <c r="U20" s="3283"/>
      <c r="V20" s="3284"/>
      <c r="W20" s="3284"/>
      <c r="X20" s="3284"/>
      <c r="Y20" s="3284"/>
      <c r="Z20" s="3284"/>
      <c r="AA20" s="3284"/>
      <c r="AB20" s="3284"/>
      <c r="AC20" s="3284"/>
      <c r="AD20" s="3284"/>
      <c r="AE20" s="3284"/>
      <c r="AF20" s="3284"/>
      <c r="AG20" s="3284"/>
      <c r="AH20" s="3284"/>
      <c r="AI20" s="3284"/>
      <c r="AJ20" s="3284"/>
      <c r="AK20" s="2864" t="s">
        <v>16</v>
      </c>
      <c r="AL20" s="3309"/>
      <c r="AM20" s="1052"/>
      <c r="AN20" s="3262" t="s">
        <v>9</v>
      </c>
      <c r="AO20" s="3262"/>
      <c r="AP20" s="3262"/>
      <c r="AQ20" s="3355" t="s">
        <v>303</v>
      </c>
      <c r="AR20" s="3355"/>
      <c r="AS20" s="3355"/>
      <c r="AT20" s="3355"/>
      <c r="AU20" s="3355"/>
      <c r="AV20" s="3355"/>
      <c r="AW20" s="3355"/>
      <c r="AX20" s="3355"/>
      <c r="AY20" s="3272" t="s">
        <v>9</v>
      </c>
      <c r="AZ20" s="3272"/>
      <c r="BA20" s="3272"/>
      <c r="BB20" s="3355" t="s">
        <v>539</v>
      </c>
      <c r="BC20" s="3355"/>
      <c r="BD20" s="3355"/>
      <c r="BE20" s="3355"/>
      <c r="BF20" s="3355"/>
      <c r="BG20" s="3355"/>
      <c r="BH20" s="3355"/>
      <c r="BI20" s="3356"/>
    </row>
    <row r="21" spans="2:61" s="217" customFormat="1" ht="10.5" customHeight="1">
      <c r="C21" s="3306"/>
      <c r="D21" s="2875"/>
      <c r="E21" s="2875"/>
      <c r="F21" s="2875"/>
      <c r="G21" s="2875"/>
      <c r="H21" s="2875"/>
      <c r="I21" s="2875"/>
      <c r="J21" s="2875"/>
      <c r="K21" s="2875"/>
      <c r="L21" s="2875"/>
      <c r="M21" s="2875"/>
      <c r="N21" s="2875"/>
      <c r="O21" s="2875"/>
      <c r="P21" s="2875"/>
      <c r="Q21" s="2875"/>
      <c r="R21" s="2875"/>
      <c r="S21" s="2875"/>
      <c r="T21" s="2875"/>
      <c r="U21" s="3307"/>
      <c r="V21" s="3308"/>
      <c r="W21" s="3308"/>
      <c r="X21" s="3308"/>
      <c r="Y21" s="3308"/>
      <c r="Z21" s="3308"/>
      <c r="AA21" s="3308"/>
      <c r="AB21" s="3308"/>
      <c r="AC21" s="3308"/>
      <c r="AD21" s="3308"/>
      <c r="AE21" s="3308"/>
      <c r="AF21" s="3308"/>
      <c r="AG21" s="3308"/>
      <c r="AH21" s="3308"/>
      <c r="AI21" s="3308"/>
      <c r="AJ21" s="3308"/>
      <c r="AK21" s="2875"/>
      <c r="AL21" s="3310"/>
      <c r="AM21" s="1035"/>
      <c r="AN21" s="3262"/>
      <c r="AO21" s="3262"/>
      <c r="AP21" s="3262"/>
      <c r="AQ21" s="3357"/>
      <c r="AR21" s="3357"/>
      <c r="AS21" s="3357"/>
      <c r="AT21" s="3357"/>
      <c r="AU21" s="3357"/>
      <c r="AV21" s="3357"/>
      <c r="AW21" s="3357"/>
      <c r="AX21" s="3357"/>
      <c r="AY21" s="3381"/>
      <c r="AZ21" s="3381"/>
      <c r="BA21" s="3381"/>
      <c r="BB21" s="3357"/>
      <c r="BC21" s="3357"/>
      <c r="BD21" s="3357"/>
      <c r="BE21" s="3357"/>
      <c r="BF21" s="3357"/>
      <c r="BG21" s="3357"/>
      <c r="BH21" s="3357"/>
      <c r="BI21" s="3358"/>
    </row>
    <row r="22" spans="2:61" s="217" customFormat="1" ht="10.5" customHeight="1">
      <c r="C22" s="3305" t="s">
        <v>330</v>
      </c>
      <c r="D22" s="2864"/>
      <c r="E22" s="2864"/>
      <c r="F22" s="2864"/>
      <c r="G22" s="2864"/>
      <c r="H22" s="2864"/>
      <c r="I22" s="2864"/>
      <c r="J22" s="2864"/>
      <c r="K22" s="2864"/>
      <c r="L22" s="2864"/>
      <c r="M22" s="2864"/>
      <c r="N22" s="2864"/>
      <c r="O22" s="2864"/>
      <c r="P22" s="2864"/>
      <c r="Q22" s="2864"/>
      <c r="R22" s="2864"/>
      <c r="S22" s="2864"/>
      <c r="T22" s="2864"/>
      <c r="U22" s="3283"/>
      <c r="V22" s="3284"/>
      <c r="W22" s="3284"/>
      <c r="X22" s="3284"/>
      <c r="Y22" s="3284"/>
      <c r="Z22" s="3284"/>
      <c r="AA22" s="3284"/>
      <c r="AB22" s="3284"/>
      <c r="AC22" s="3284"/>
      <c r="AD22" s="3284"/>
      <c r="AE22" s="3284"/>
      <c r="AF22" s="3284"/>
      <c r="AG22" s="3284"/>
      <c r="AH22" s="3284"/>
      <c r="AI22" s="3284"/>
      <c r="AJ22" s="3284"/>
      <c r="AK22" s="2864" t="s">
        <v>16</v>
      </c>
      <c r="AL22" s="3309"/>
      <c r="AM22" s="1052"/>
      <c r="AN22" s="3262" t="s">
        <v>331</v>
      </c>
      <c r="AO22" s="3262"/>
      <c r="AP22" s="3262"/>
      <c r="AQ22" s="3355" t="s">
        <v>303</v>
      </c>
      <c r="AR22" s="3355"/>
      <c r="AS22" s="3355"/>
      <c r="AT22" s="3355"/>
      <c r="AU22" s="3355"/>
      <c r="AV22" s="3355"/>
      <c r="AW22" s="3355"/>
      <c r="AX22" s="3355"/>
      <c r="AY22" s="3272" t="s">
        <v>9</v>
      </c>
      <c r="AZ22" s="3272"/>
      <c r="BA22" s="3272"/>
      <c r="BB22" s="3355" t="s">
        <v>539</v>
      </c>
      <c r="BC22" s="3355"/>
      <c r="BD22" s="3355"/>
      <c r="BE22" s="3355"/>
      <c r="BF22" s="3355"/>
      <c r="BG22" s="3355"/>
      <c r="BH22" s="3355"/>
      <c r="BI22" s="3356"/>
    </row>
    <row r="23" spans="2:61" s="217" customFormat="1" ht="10.5" customHeight="1">
      <c r="C23" s="3306"/>
      <c r="D23" s="2875"/>
      <c r="E23" s="2875"/>
      <c r="F23" s="2875"/>
      <c r="G23" s="2875"/>
      <c r="H23" s="2875"/>
      <c r="I23" s="2875"/>
      <c r="J23" s="2875"/>
      <c r="K23" s="2875"/>
      <c r="L23" s="2875"/>
      <c r="M23" s="2875"/>
      <c r="N23" s="2875"/>
      <c r="O23" s="2875"/>
      <c r="P23" s="2875"/>
      <c r="Q23" s="2875"/>
      <c r="R23" s="2875"/>
      <c r="S23" s="2875"/>
      <c r="T23" s="2875"/>
      <c r="U23" s="3307"/>
      <c r="V23" s="3308"/>
      <c r="W23" s="3308"/>
      <c r="X23" s="3308"/>
      <c r="Y23" s="3308"/>
      <c r="Z23" s="3308"/>
      <c r="AA23" s="3308"/>
      <c r="AB23" s="3308"/>
      <c r="AC23" s="3308"/>
      <c r="AD23" s="3308"/>
      <c r="AE23" s="3308"/>
      <c r="AF23" s="3308"/>
      <c r="AG23" s="3308"/>
      <c r="AH23" s="3308"/>
      <c r="AI23" s="3308"/>
      <c r="AJ23" s="3308"/>
      <c r="AK23" s="2875"/>
      <c r="AL23" s="3310"/>
      <c r="AM23" s="1035"/>
      <c r="AN23" s="3262"/>
      <c r="AO23" s="3262"/>
      <c r="AP23" s="3262"/>
      <c r="AQ23" s="3357"/>
      <c r="AR23" s="3357"/>
      <c r="AS23" s="3357"/>
      <c r="AT23" s="3357"/>
      <c r="AU23" s="3357"/>
      <c r="AV23" s="3357"/>
      <c r="AW23" s="3357"/>
      <c r="AX23" s="3357"/>
      <c r="AY23" s="3381"/>
      <c r="AZ23" s="3381"/>
      <c r="BA23" s="3381"/>
      <c r="BB23" s="3357"/>
      <c r="BC23" s="3357"/>
      <c r="BD23" s="3357"/>
      <c r="BE23" s="3357"/>
      <c r="BF23" s="3357"/>
      <c r="BG23" s="3357"/>
      <c r="BH23" s="3357"/>
      <c r="BI23" s="3358"/>
    </row>
    <row r="24" spans="2:61" s="217" customFormat="1" ht="10.5" customHeight="1">
      <c r="C24" s="3305" t="s">
        <v>412</v>
      </c>
      <c r="D24" s="2864"/>
      <c r="E24" s="2864"/>
      <c r="F24" s="2864"/>
      <c r="G24" s="2864"/>
      <c r="H24" s="2864"/>
      <c r="I24" s="2864"/>
      <c r="J24" s="2864"/>
      <c r="K24" s="2864"/>
      <c r="L24" s="2864"/>
      <c r="M24" s="2864"/>
      <c r="N24" s="2864"/>
      <c r="O24" s="2864"/>
      <c r="P24" s="2864"/>
      <c r="Q24" s="2864"/>
      <c r="R24" s="2864"/>
      <c r="S24" s="2864"/>
      <c r="T24" s="2864"/>
      <c r="U24" s="3283"/>
      <c r="V24" s="3284"/>
      <c r="W24" s="3284"/>
      <c r="X24" s="3284"/>
      <c r="Y24" s="3284"/>
      <c r="Z24" s="3284"/>
      <c r="AA24" s="3284"/>
      <c r="AB24" s="3284"/>
      <c r="AC24" s="3284"/>
      <c r="AD24" s="3284"/>
      <c r="AE24" s="3284"/>
      <c r="AF24" s="3284"/>
      <c r="AG24" s="3284"/>
      <c r="AH24" s="3284"/>
      <c r="AI24" s="3284"/>
      <c r="AJ24" s="3284"/>
      <c r="AK24" s="2864" t="s">
        <v>16</v>
      </c>
      <c r="AL24" s="3309"/>
      <c r="AM24" s="1052"/>
      <c r="AN24" s="3262" t="s">
        <v>9</v>
      </c>
      <c r="AO24" s="3262"/>
      <c r="AP24" s="3262"/>
      <c r="AQ24" s="3378" t="s">
        <v>303</v>
      </c>
      <c r="AR24" s="3378"/>
      <c r="AS24" s="3378"/>
      <c r="AT24" s="3378"/>
      <c r="AU24" s="3378"/>
      <c r="AV24" s="3378"/>
      <c r="AW24" s="3378"/>
      <c r="AX24" s="3378"/>
      <c r="AY24" s="3262" t="s">
        <v>9</v>
      </c>
      <c r="AZ24" s="3262"/>
      <c r="BA24" s="3262"/>
      <c r="BB24" s="3355" t="s">
        <v>539</v>
      </c>
      <c r="BC24" s="3355"/>
      <c r="BD24" s="3355"/>
      <c r="BE24" s="3355"/>
      <c r="BF24" s="3355"/>
      <c r="BG24" s="3355"/>
      <c r="BH24" s="3355"/>
      <c r="BI24" s="3356"/>
    </row>
    <row r="25" spans="2:61" s="217" customFormat="1" ht="10.5" customHeight="1" thickBot="1">
      <c r="C25" s="3306"/>
      <c r="D25" s="2875"/>
      <c r="E25" s="2875"/>
      <c r="F25" s="2875"/>
      <c r="G25" s="2875"/>
      <c r="H25" s="2875"/>
      <c r="I25" s="2875"/>
      <c r="J25" s="2875"/>
      <c r="K25" s="2875"/>
      <c r="L25" s="2875"/>
      <c r="M25" s="2875"/>
      <c r="N25" s="2875"/>
      <c r="O25" s="2875"/>
      <c r="P25" s="2875"/>
      <c r="Q25" s="2875"/>
      <c r="R25" s="2875"/>
      <c r="S25" s="2875"/>
      <c r="T25" s="2875"/>
      <c r="U25" s="3307"/>
      <c r="V25" s="3308"/>
      <c r="W25" s="3308"/>
      <c r="X25" s="3308"/>
      <c r="Y25" s="3308"/>
      <c r="Z25" s="3308"/>
      <c r="AA25" s="3308"/>
      <c r="AB25" s="3308"/>
      <c r="AC25" s="3308"/>
      <c r="AD25" s="3308"/>
      <c r="AE25" s="3308"/>
      <c r="AF25" s="3308"/>
      <c r="AG25" s="3308"/>
      <c r="AH25" s="3308"/>
      <c r="AI25" s="3308"/>
      <c r="AJ25" s="3308"/>
      <c r="AK25" s="2875"/>
      <c r="AL25" s="3310"/>
      <c r="AM25" s="1035"/>
      <c r="AN25" s="3272"/>
      <c r="AO25" s="3272"/>
      <c r="AP25" s="3272"/>
      <c r="AQ25" s="3355"/>
      <c r="AR25" s="3355"/>
      <c r="AS25" s="3355"/>
      <c r="AT25" s="3355"/>
      <c r="AU25" s="3355"/>
      <c r="AV25" s="3355"/>
      <c r="AW25" s="3355"/>
      <c r="AX25" s="3355"/>
      <c r="AY25" s="3272"/>
      <c r="AZ25" s="3272"/>
      <c r="BA25" s="3272"/>
      <c r="BB25" s="3357"/>
      <c r="BC25" s="3357"/>
      <c r="BD25" s="3357"/>
      <c r="BE25" s="3357"/>
      <c r="BF25" s="3357"/>
      <c r="BG25" s="3357"/>
      <c r="BH25" s="3357"/>
      <c r="BI25" s="3358"/>
    </row>
    <row r="26" spans="2:61" s="217" customFormat="1" ht="12.95" customHeight="1" thickTop="1">
      <c r="C26" s="3359" t="s">
        <v>333</v>
      </c>
      <c r="D26" s="3360"/>
      <c r="E26" s="3360"/>
      <c r="F26" s="3360"/>
      <c r="G26" s="3360"/>
      <c r="H26" s="3360"/>
      <c r="I26" s="3360"/>
      <c r="J26" s="3360"/>
      <c r="K26" s="3360"/>
      <c r="L26" s="3360"/>
      <c r="M26" s="3360"/>
      <c r="N26" s="3360"/>
      <c r="O26" s="3360"/>
      <c r="P26" s="3360"/>
      <c r="Q26" s="3360"/>
      <c r="R26" s="3360"/>
      <c r="S26" s="3360"/>
      <c r="T26" s="3361"/>
      <c r="U26" s="3363"/>
      <c r="V26" s="3364"/>
      <c r="W26" s="3364"/>
      <c r="X26" s="3364"/>
      <c r="Y26" s="3364"/>
      <c r="Z26" s="3364"/>
      <c r="AA26" s="3364"/>
      <c r="AB26" s="3364"/>
      <c r="AC26" s="3364"/>
      <c r="AD26" s="3364"/>
      <c r="AE26" s="3364"/>
      <c r="AF26" s="3364"/>
      <c r="AG26" s="3364"/>
      <c r="AH26" s="3364"/>
      <c r="AI26" s="3364"/>
      <c r="AJ26" s="3364"/>
      <c r="AK26" s="3360" t="s">
        <v>324</v>
      </c>
      <c r="AL26" s="3361"/>
      <c r="AM26" s="3367" t="s">
        <v>334</v>
      </c>
      <c r="AN26" s="3368"/>
      <c r="AO26" s="3368"/>
      <c r="AP26" s="3368"/>
      <c r="AQ26" s="3368"/>
      <c r="AR26" s="3368"/>
      <c r="AS26" s="3368"/>
      <c r="AT26" s="3368"/>
      <c r="AU26" s="3368"/>
      <c r="AV26" s="3368"/>
      <c r="AW26" s="3368"/>
      <c r="AX26" s="3368"/>
      <c r="AY26" s="3368"/>
      <c r="AZ26" s="3368"/>
      <c r="BA26" s="3368"/>
      <c r="BB26" s="3368"/>
      <c r="BC26" s="3368"/>
      <c r="BD26" s="3368"/>
      <c r="BE26" s="3368"/>
      <c r="BF26" s="3368"/>
      <c r="BG26" s="3368"/>
      <c r="BH26" s="3368"/>
      <c r="BI26" s="3369"/>
    </row>
    <row r="27" spans="2:61" s="217" customFormat="1" ht="12.95" customHeight="1" thickBot="1">
      <c r="C27" s="3362"/>
      <c r="D27" s="2594"/>
      <c r="E27" s="2594"/>
      <c r="F27" s="2594"/>
      <c r="G27" s="2594"/>
      <c r="H27" s="2594"/>
      <c r="I27" s="2594"/>
      <c r="J27" s="2594"/>
      <c r="K27" s="2594"/>
      <c r="L27" s="2594"/>
      <c r="M27" s="2594"/>
      <c r="N27" s="2594"/>
      <c r="O27" s="2594"/>
      <c r="P27" s="2594"/>
      <c r="Q27" s="2594"/>
      <c r="R27" s="2594"/>
      <c r="S27" s="2594"/>
      <c r="T27" s="3350"/>
      <c r="U27" s="3365"/>
      <c r="V27" s="3366"/>
      <c r="W27" s="3366"/>
      <c r="X27" s="3366"/>
      <c r="Y27" s="3366"/>
      <c r="Z27" s="3366"/>
      <c r="AA27" s="3366"/>
      <c r="AB27" s="3366"/>
      <c r="AC27" s="3366"/>
      <c r="AD27" s="3366"/>
      <c r="AE27" s="3366"/>
      <c r="AF27" s="3366"/>
      <c r="AG27" s="3366"/>
      <c r="AH27" s="3366"/>
      <c r="AI27" s="3366"/>
      <c r="AJ27" s="3366"/>
      <c r="AK27" s="2349"/>
      <c r="AL27" s="3227"/>
      <c r="AM27" s="3370"/>
      <c r="AN27" s="3371"/>
      <c r="AO27" s="3371"/>
      <c r="AP27" s="3371"/>
      <c r="AQ27" s="3371"/>
      <c r="AR27" s="3371"/>
      <c r="AS27" s="3371"/>
      <c r="AT27" s="3371"/>
      <c r="AU27" s="3371"/>
      <c r="AV27" s="3371"/>
      <c r="AW27" s="3371"/>
      <c r="AX27" s="3371"/>
      <c r="AY27" s="3371"/>
      <c r="AZ27" s="3371"/>
      <c r="BA27" s="3371"/>
      <c r="BB27" s="3371"/>
      <c r="BC27" s="3371"/>
      <c r="BD27" s="3371"/>
      <c r="BE27" s="3371"/>
      <c r="BF27" s="3371"/>
      <c r="BG27" s="3371"/>
      <c r="BH27" s="3371"/>
      <c r="BI27" s="3372"/>
    </row>
    <row r="28" spans="2:61" s="217" customFormat="1" ht="10.5" customHeight="1">
      <c r="C28" s="3373" t="s">
        <v>147</v>
      </c>
      <c r="D28" s="2601"/>
      <c r="E28" s="2601"/>
      <c r="F28" s="2601"/>
      <c r="G28" s="2601"/>
      <c r="H28" s="2601"/>
      <c r="I28" s="2601"/>
      <c r="J28" s="2601"/>
      <c r="K28" s="2601"/>
      <c r="L28" s="2601"/>
      <c r="M28" s="2601"/>
      <c r="N28" s="2601"/>
      <c r="O28" s="2601"/>
      <c r="P28" s="2601"/>
      <c r="Q28" s="2601"/>
      <c r="R28" s="2601"/>
      <c r="S28" s="2601"/>
      <c r="T28" s="3374"/>
      <c r="U28" s="3241">
        <f>SUM(U14:AJ27)</f>
        <v>0</v>
      </c>
      <c r="V28" s="3223"/>
      <c r="W28" s="3223"/>
      <c r="X28" s="3223"/>
      <c r="Y28" s="3223"/>
      <c r="Z28" s="3223"/>
      <c r="AA28" s="3223"/>
      <c r="AB28" s="3223"/>
      <c r="AC28" s="3223"/>
      <c r="AD28" s="3223"/>
      <c r="AE28" s="3223"/>
      <c r="AF28" s="3223"/>
      <c r="AG28" s="3223"/>
      <c r="AH28" s="3223"/>
      <c r="AI28" s="3223"/>
      <c r="AJ28" s="3223"/>
      <c r="AK28" s="2345" t="s">
        <v>16</v>
      </c>
      <c r="AL28" s="3215"/>
      <c r="AM28" s="1055"/>
      <c r="AN28" s="1044"/>
      <c r="AO28" s="1044"/>
      <c r="AP28" s="1044"/>
      <c r="AQ28" s="1044"/>
      <c r="AR28" s="1044"/>
      <c r="AS28" s="218"/>
      <c r="AT28" s="218"/>
      <c r="AU28" s="218"/>
      <c r="AV28" s="218"/>
      <c r="AW28" s="218"/>
      <c r="AX28" s="218"/>
      <c r="AY28" s="218"/>
      <c r="AZ28" s="218"/>
      <c r="BA28" s="1044"/>
      <c r="BB28" s="1044"/>
      <c r="BC28" s="1044"/>
      <c r="BD28" s="1044"/>
      <c r="BE28" s="1044"/>
      <c r="BF28" s="1044"/>
      <c r="BG28" s="1044"/>
      <c r="BH28" s="1044"/>
      <c r="BI28" s="219"/>
    </row>
    <row r="29" spans="2:61" s="217" customFormat="1" ht="10.5" customHeight="1" thickBot="1">
      <c r="C29" s="3375"/>
      <c r="D29" s="3376"/>
      <c r="E29" s="3376"/>
      <c r="F29" s="3376"/>
      <c r="G29" s="3376"/>
      <c r="H29" s="3376"/>
      <c r="I29" s="3376"/>
      <c r="J29" s="3376"/>
      <c r="K29" s="3376"/>
      <c r="L29" s="3376"/>
      <c r="M29" s="3376"/>
      <c r="N29" s="3376"/>
      <c r="O29" s="3376"/>
      <c r="P29" s="3376"/>
      <c r="Q29" s="3376"/>
      <c r="R29" s="3376"/>
      <c r="S29" s="3376"/>
      <c r="T29" s="3377"/>
      <c r="U29" s="3242"/>
      <c r="V29" s="3225"/>
      <c r="W29" s="3225"/>
      <c r="X29" s="3225"/>
      <c r="Y29" s="3225"/>
      <c r="Z29" s="3225"/>
      <c r="AA29" s="3225"/>
      <c r="AB29" s="3225"/>
      <c r="AC29" s="3225"/>
      <c r="AD29" s="3225"/>
      <c r="AE29" s="3225"/>
      <c r="AF29" s="3225"/>
      <c r="AG29" s="3225"/>
      <c r="AH29" s="3225"/>
      <c r="AI29" s="3225"/>
      <c r="AJ29" s="3225"/>
      <c r="AK29" s="2349"/>
      <c r="AL29" s="3217"/>
      <c r="AM29" s="1037"/>
      <c r="AN29" s="257"/>
      <c r="AO29" s="257"/>
      <c r="AP29" s="257"/>
      <c r="AQ29" s="257"/>
      <c r="AR29" s="257"/>
      <c r="AS29" s="1060"/>
      <c r="AT29" s="1060"/>
      <c r="AU29" s="1060"/>
      <c r="AV29" s="1060"/>
      <c r="AW29" s="1060"/>
      <c r="AX29" s="1060"/>
      <c r="AY29" s="257"/>
      <c r="AZ29" s="257"/>
      <c r="BA29" s="257"/>
      <c r="BB29" s="257"/>
      <c r="BC29" s="257"/>
      <c r="BD29" s="257"/>
      <c r="BE29" s="257"/>
      <c r="BF29" s="257"/>
      <c r="BG29" s="257"/>
      <c r="BH29" s="257"/>
      <c r="BI29" s="220"/>
    </row>
    <row r="30" spans="2:61" s="217" customFormat="1" ht="13.5" customHeight="1">
      <c r="B30" s="3213" t="s">
        <v>433</v>
      </c>
      <c r="C30" s="3213"/>
      <c r="D30" s="3213"/>
      <c r="E30" s="3213"/>
      <c r="F30" s="3213"/>
      <c r="G30" s="1045" t="s">
        <v>434</v>
      </c>
      <c r="H30" s="249"/>
      <c r="I30" s="249"/>
      <c r="J30" s="249"/>
      <c r="K30" s="249"/>
      <c r="L30" s="249"/>
      <c r="M30" s="249"/>
      <c r="N30" s="249"/>
      <c r="O30" s="249"/>
      <c r="P30" s="249"/>
      <c r="Q30" s="249"/>
      <c r="R30" s="249"/>
      <c r="S30" s="249"/>
      <c r="T30" s="249"/>
      <c r="U30" s="250"/>
      <c r="V30" s="250"/>
      <c r="W30" s="250"/>
      <c r="X30" s="250"/>
      <c r="Y30" s="250"/>
      <c r="Z30" s="250"/>
      <c r="AA30" s="250"/>
      <c r="AB30" s="250"/>
      <c r="AC30" s="250"/>
      <c r="AD30" s="250"/>
      <c r="AE30" s="250"/>
      <c r="AF30" s="250"/>
      <c r="AG30" s="250"/>
      <c r="AH30" s="250"/>
      <c r="AI30" s="267"/>
      <c r="AJ30" s="267"/>
      <c r="AK30" s="1036"/>
      <c r="AL30" s="1036"/>
      <c r="AM30" s="1036"/>
      <c r="AS30" s="1048"/>
      <c r="AT30" s="1048"/>
      <c r="AU30" s="1048"/>
      <c r="AV30" s="1048"/>
      <c r="AW30" s="1048"/>
      <c r="AX30" s="1048"/>
    </row>
    <row r="31" spans="2:61" s="217" customFormat="1" ht="13.5" customHeight="1">
      <c r="B31" s="3213"/>
      <c r="C31" s="3213"/>
      <c r="D31" s="3213"/>
      <c r="E31" s="3213"/>
      <c r="F31" s="3213"/>
      <c r="G31" s="1045" t="s">
        <v>435</v>
      </c>
      <c r="H31" s="251"/>
      <c r="I31" s="1045"/>
      <c r="J31" s="1045"/>
      <c r="K31" s="1045"/>
      <c r="L31" s="1045"/>
      <c r="M31" s="1045"/>
      <c r="N31" s="1045"/>
      <c r="O31" s="1045"/>
      <c r="P31" s="1045"/>
      <c r="Q31" s="1045"/>
      <c r="R31" s="1045"/>
      <c r="S31" s="1045"/>
      <c r="T31" s="1045"/>
      <c r="U31" s="1045"/>
      <c r="V31" s="1045"/>
      <c r="W31" s="251"/>
      <c r="X31" s="251"/>
      <c r="Y31" s="1045"/>
      <c r="Z31" s="1045"/>
      <c r="AA31" s="1045"/>
      <c r="AB31" s="1045"/>
      <c r="AC31" s="1045"/>
      <c r="AD31" s="1045"/>
      <c r="AE31" s="1045"/>
      <c r="AF31" s="1045"/>
      <c r="AG31" s="1045"/>
      <c r="AH31" s="1045"/>
      <c r="AK31" s="274"/>
      <c r="AS31" s="1048"/>
      <c r="AT31" s="1048"/>
      <c r="AU31" s="1048"/>
      <c r="AV31" s="1048"/>
      <c r="AW31" s="1048"/>
      <c r="AX31" s="1048"/>
    </row>
    <row r="32" spans="2:61" s="217" customFormat="1" ht="9" customHeight="1">
      <c r="H32" s="1048"/>
      <c r="W32" s="1048"/>
      <c r="X32" s="1048"/>
      <c r="AS32" s="1048"/>
      <c r="AT32" s="1048"/>
      <c r="AU32" s="1048"/>
      <c r="AV32" s="1048"/>
      <c r="AW32" s="1048"/>
      <c r="AX32" s="1048"/>
    </row>
    <row r="33" spans="3:137" s="217" customFormat="1" ht="9" customHeight="1">
      <c r="C33" s="2874" t="s">
        <v>432</v>
      </c>
      <c r="D33" s="2874"/>
      <c r="E33" s="2874"/>
      <c r="F33" s="2874"/>
      <c r="G33" s="2874"/>
      <c r="H33" s="2874"/>
      <c r="I33" s="2874"/>
      <c r="J33" s="2874"/>
      <c r="K33" s="2874"/>
      <c r="L33" s="2874"/>
      <c r="M33" s="2874"/>
      <c r="N33" s="2874"/>
      <c r="O33" s="2874"/>
      <c r="P33" s="2874"/>
      <c r="Q33" s="2874"/>
      <c r="R33" s="2874"/>
      <c r="S33" s="2874"/>
      <c r="T33" s="2874"/>
      <c r="W33" s="1048"/>
      <c r="X33" s="1048"/>
      <c r="AS33" s="1048"/>
      <c r="AT33" s="1048"/>
      <c r="AU33" s="1048"/>
      <c r="AV33" s="1048"/>
      <c r="AW33" s="1048"/>
      <c r="AX33" s="1048"/>
    </row>
    <row r="34" spans="3:137" s="217" customFormat="1" ht="9" customHeight="1" thickBot="1">
      <c r="C34" s="3333"/>
      <c r="D34" s="3333"/>
      <c r="E34" s="3333"/>
      <c r="F34" s="3333"/>
      <c r="G34" s="3333"/>
      <c r="H34" s="3333"/>
      <c r="I34" s="3333"/>
      <c r="J34" s="3333"/>
      <c r="K34" s="3333"/>
      <c r="L34" s="3333"/>
      <c r="M34" s="3333"/>
      <c r="N34" s="3333"/>
      <c r="O34" s="3333"/>
      <c r="P34" s="3333"/>
      <c r="Q34" s="3333"/>
      <c r="R34" s="3333"/>
      <c r="S34" s="3333"/>
      <c r="T34" s="3333"/>
      <c r="W34" s="1048"/>
      <c r="X34" s="1048"/>
      <c r="AM34" s="257"/>
      <c r="AN34" s="257"/>
      <c r="AO34" s="257"/>
      <c r="AP34" s="257"/>
      <c r="AQ34" s="257"/>
      <c r="AR34" s="257"/>
      <c r="AS34" s="1060"/>
      <c r="AT34" s="1060"/>
      <c r="AU34" s="1060"/>
      <c r="AV34" s="1060"/>
      <c r="AW34" s="1060"/>
      <c r="AX34" s="1060"/>
      <c r="AY34" s="257"/>
    </row>
    <row r="35" spans="3:137" s="217" customFormat="1" ht="9" customHeight="1">
      <c r="C35" s="3334" t="s">
        <v>413</v>
      </c>
      <c r="D35" s="2579"/>
      <c r="E35" s="2579"/>
      <c r="F35" s="2579"/>
      <c r="G35" s="2579"/>
      <c r="H35" s="2579"/>
      <c r="I35" s="2579"/>
      <c r="J35" s="2579"/>
      <c r="K35" s="2579"/>
      <c r="L35" s="2579"/>
      <c r="M35" s="2579"/>
      <c r="N35" s="2579"/>
      <c r="O35" s="2579"/>
      <c r="P35" s="2579"/>
      <c r="Q35" s="2579"/>
      <c r="R35" s="2579"/>
      <c r="S35" s="2579"/>
      <c r="T35" s="3335"/>
      <c r="U35" s="3340" t="s">
        <v>33</v>
      </c>
      <c r="V35" s="2579"/>
      <c r="W35" s="2579"/>
      <c r="X35" s="2579"/>
      <c r="Y35" s="2579"/>
      <c r="Z35" s="2579"/>
      <c r="AA35" s="2579"/>
      <c r="AB35" s="2579"/>
      <c r="AC35" s="2579"/>
      <c r="AD35" s="2579"/>
      <c r="AE35" s="2579"/>
      <c r="AF35" s="2579"/>
      <c r="AG35" s="2579"/>
      <c r="AH35" s="2579"/>
      <c r="AI35" s="2579"/>
      <c r="AJ35" s="2579"/>
      <c r="AK35" s="2579"/>
      <c r="AL35" s="3335"/>
      <c r="AM35" s="1034"/>
      <c r="AN35" s="3343" t="s">
        <v>541</v>
      </c>
      <c r="AO35" s="2579"/>
      <c r="AP35" s="2579"/>
      <c r="AQ35" s="2579"/>
      <c r="AR35" s="2579"/>
      <c r="AS35" s="2579"/>
      <c r="AT35" s="2579"/>
      <c r="AU35" s="2579"/>
      <c r="AV35" s="2579"/>
      <c r="AW35" s="2579"/>
      <c r="AX35" s="2579"/>
      <c r="AY35" s="2579"/>
      <c r="AZ35" s="2579"/>
      <c r="BA35" s="2579"/>
      <c r="BB35" s="2579"/>
      <c r="BC35" s="2579"/>
      <c r="BD35" s="2579"/>
      <c r="BE35" s="2579"/>
      <c r="BF35" s="2579"/>
      <c r="BG35" s="2579"/>
      <c r="BH35" s="2579"/>
      <c r="BI35" s="2579"/>
      <c r="BJ35" s="3344" t="s">
        <v>537</v>
      </c>
      <c r="BK35" s="3343"/>
      <c r="BL35" s="3343"/>
      <c r="BM35" s="3343"/>
      <c r="BN35" s="3343"/>
      <c r="BO35" s="3343"/>
      <c r="BP35" s="3343"/>
      <c r="BQ35" s="3343"/>
      <c r="BR35" s="3343"/>
      <c r="BS35" s="3343"/>
      <c r="BT35" s="3343"/>
      <c r="BU35" s="3345"/>
    </row>
    <row r="36" spans="3:137" s="217" customFormat="1" ht="9" customHeight="1">
      <c r="C36" s="3336"/>
      <c r="D36" s="3303"/>
      <c r="E36" s="3303"/>
      <c r="F36" s="3303"/>
      <c r="G36" s="3303"/>
      <c r="H36" s="3303"/>
      <c r="I36" s="3303"/>
      <c r="J36" s="3303"/>
      <c r="K36" s="3303"/>
      <c r="L36" s="3303"/>
      <c r="M36" s="3303"/>
      <c r="N36" s="3303"/>
      <c r="O36" s="3303"/>
      <c r="P36" s="3303"/>
      <c r="Q36" s="3303"/>
      <c r="R36" s="3303"/>
      <c r="S36" s="3303"/>
      <c r="T36" s="3337"/>
      <c r="U36" s="3341"/>
      <c r="V36" s="3303"/>
      <c r="W36" s="3303"/>
      <c r="X36" s="3303"/>
      <c r="Y36" s="3303"/>
      <c r="Z36" s="3303"/>
      <c r="AA36" s="3303"/>
      <c r="AB36" s="3303"/>
      <c r="AC36" s="3303"/>
      <c r="AD36" s="3303"/>
      <c r="AE36" s="3303"/>
      <c r="AF36" s="3303"/>
      <c r="AG36" s="3303"/>
      <c r="AH36" s="3303"/>
      <c r="AI36" s="3303"/>
      <c r="AJ36" s="3303"/>
      <c r="AK36" s="3303"/>
      <c r="AL36" s="3337"/>
      <c r="AM36" s="1036"/>
      <c r="AN36" s="3303"/>
      <c r="AO36" s="3303"/>
      <c r="AP36" s="3303"/>
      <c r="AQ36" s="3303"/>
      <c r="AR36" s="3303"/>
      <c r="AS36" s="3303"/>
      <c r="AT36" s="3303"/>
      <c r="AU36" s="3303"/>
      <c r="AV36" s="3303"/>
      <c r="AW36" s="3303"/>
      <c r="AX36" s="3303"/>
      <c r="AY36" s="3303"/>
      <c r="AZ36" s="3303"/>
      <c r="BA36" s="3303"/>
      <c r="BB36" s="3303"/>
      <c r="BC36" s="3303"/>
      <c r="BD36" s="3303"/>
      <c r="BE36" s="3303"/>
      <c r="BF36" s="3303"/>
      <c r="BG36" s="3303"/>
      <c r="BH36" s="3303"/>
      <c r="BI36" s="3303"/>
      <c r="BJ36" s="3346"/>
      <c r="BK36" s="2411"/>
      <c r="BL36" s="2411"/>
      <c r="BM36" s="2411"/>
      <c r="BN36" s="2411"/>
      <c r="BO36" s="2411"/>
      <c r="BP36" s="2411"/>
      <c r="BQ36" s="2411"/>
      <c r="BR36" s="2411"/>
      <c r="BS36" s="2411"/>
      <c r="BT36" s="2411"/>
      <c r="BU36" s="3347"/>
    </row>
    <row r="37" spans="3:137" s="217" customFormat="1" ht="12" customHeight="1">
      <c r="C37" s="3336"/>
      <c r="D37" s="3303"/>
      <c r="E37" s="3303"/>
      <c r="F37" s="3303"/>
      <c r="G37" s="3303"/>
      <c r="H37" s="3303"/>
      <c r="I37" s="3303"/>
      <c r="J37" s="3303"/>
      <c r="K37" s="3303"/>
      <c r="L37" s="3303"/>
      <c r="M37" s="3303"/>
      <c r="N37" s="3303"/>
      <c r="O37" s="3303"/>
      <c r="P37" s="3303"/>
      <c r="Q37" s="3303"/>
      <c r="R37" s="3303"/>
      <c r="S37" s="3303"/>
      <c r="T37" s="3337"/>
      <c r="U37" s="3341"/>
      <c r="V37" s="3303"/>
      <c r="W37" s="3303"/>
      <c r="X37" s="3303"/>
      <c r="Y37" s="3303"/>
      <c r="Z37" s="3303"/>
      <c r="AA37" s="3303"/>
      <c r="AB37" s="3303"/>
      <c r="AC37" s="3303"/>
      <c r="AD37" s="3303"/>
      <c r="AE37" s="3303"/>
      <c r="AF37" s="3303"/>
      <c r="AG37" s="3303"/>
      <c r="AH37" s="3303"/>
      <c r="AI37" s="3303"/>
      <c r="AJ37" s="3303"/>
      <c r="AK37" s="3303"/>
      <c r="AL37" s="3337"/>
      <c r="AM37" s="1036"/>
      <c r="AN37" s="3303"/>
      <c r="AO37" s="3303"/>
      <c r="AP37" s="3303"/>
      <c r="AQ37" s="3303"/>
      <c r="AR37" s="3303"/>
      <c r="AS37" s="3303"/>
      <c r="AT37" s="3303"/>
      <c r="AU37" s="3303"/>
      <c r="AV37" s="3303"/>
      <c r="AW37" s="3303"/>
      <c r="AX37" s="3303"/>
      <c r="AY37" s="3303"/>
      <c r="AZ37" s="3303"/>
      <c r="BA37" s="3303"/>
      <c r="BB37" s="3303"/>
      <c r="BC37" s="3303"/>
      <c r="BD37" s="3303"/>
      <c r="BE37" s="3303"/>
      <c r="BF37" s="3303"/>
      <c r="BG37" s="3303"/>
      <c r="BH37" s="3303"/>
      <c r="BI37" s="3303"/>
      <c r="BJ37" s="3348" t="s">
        <v>414</v>
      </c>
      <c r="BK37" s="2531"/>
      <c r="BL37" s="2531"/>
      <c r="BM37" s="2531"/>
      <c r="BN37" s="2531"/>
      <c r="BO37" s="3329"/>
      <c r="BP37" s="3351" t="s">
        <v>415</v>
      </c>
      <c r="BQ37" s="2531"/>
      <c r="BR37" s="2531"/>
      <c r="BS37" s="2531"/>
      <c r="BT37" s="2531"/>
      <c r="BU37" s="3352"/>
    </row>
    <row r="38" spans="3:137" s="217" customFormat="1" ht="12" customHeight="1" thickBot="1">
      <c r="C38" s="3338"/>
      <c r="D38" s="2580"/>
      <c r="E38" s="2580"/>
      <c r="F38" s="2580"/>
      <c r="G38" s="2580"/>
      <c r="H38" s="2580"/>
      <c r="I38" s="2580"/>
      <c r="J38" s="2580"/>
      <c r="K38" s="2580"/>
      <c r="L38" s="2580"/>
      <c r="M38" s="2580"/>
      <c r="N38" s="2580"/>
      <c r="O38" s="2580"/>
      <c r="P38" s="2580"/>
      <c r="Q38" s="2580"/>
      <c r="R38" s="2580"/>
      <c r="S38" s="2580"/>
      <c r="T38" s="3339"/>
      <c r="U38" s="3342"/>
      <c r="V38" s="2580"/>
      <c r="W38" s="2580"/>
      <c r="X38" s="2580"/>
      <c r="Y38" s="2580"/>
      <c r="Z38" s="2580"/>
      <c r="AA38" s="2580"/>
      <c r="AB38" s="2580"/>
      <c r="AC38" s="2580"/>
      <c r="AD38" s="2580"/>
      <c r="AE38" s="2580"/>
      <c r="AF38" s="2580"/>
      <c r="AG38" s="2580"/>
      <c r="AH38" s="2580"/>
      <c r="AI38" s="2580"/>
      <c r="AJ38" s="2580"/>
      <c r="AK38" s="2580"/>
      <c r="AL38" s="3339"/>
      <c r="AM38" s="1042"/>
      <c r="AN38" s="3303"/>
      <c r="AO38" s="3303"/>
      <c r="AP38" s="3303"/>
      <c r="AQ38" s="3303"/>
      <c r="AR38" s="3303"/>
      <c r="AS38" s="3303"/>
      <c r="AT38" s="3303"/>
      <c r="AU38" s="2580"/>
      <c r="AV38" s="2580"/>
      <c r="AW38" s="2580"/>
      <c r="AX38" s="2580"/>
      <c r="AY38" s="2580"/>
      <c r="AZ38" s="2580"/>
      <c r="BA38" s="2580"/>
      <c r="BB38" s="2580"/>
      <c r="BC38" s="2580"/>
      <c r="BD38" s="2580"/>
      <c r="BE38" s="2580"/>
      <c r="BF38" s="2580"/>
      <c r="BG38" s="2580"/>
      <c r="BH38" s="2580"/>
      <c r="BI38" s="2580"/>
      <c r="BJ38" s="3349"/>
      <c r="BK38" s="2594"/>
      <c r="BL38" s="2594"/>
      <c r="BM38" s="2594"/>
      <c r="BN38" s="2594"/>
      <c r="BO38" s="3350"/>
      <c r="BP38" s="3353"/>
      <c r="BQ38" s="2594"/>
      <c r="BR38" s="2594"/>
      <c r="BS38" s="2594"/>
      <c r="BT38" s="2594"/>
      <c r="BU38" s="3354"/>
      <c r="EG38" s="217">
        <v>1</v>
      </c>
    </row>
    <row r="39" spans="3:137" s="217" customFormat="1" ht="10.5" customHeight="1">
      <c r="C39" s="3240" t="s">
        <v>416</v>
      </c>
      <c r="D39" s="2531"/>
      <c r="E39" s="2531"/>
      <c r="F39" s="2531"/>
      <c r="G39" s="2531"/>
      <c r="H39" s="2531"/>
      <c r="I39" s="2531"/>
      <c r="J39" s="2531"/>
      <c r="K39" s="2531"/>
      <c r="L39" s="2531"/>
      <c r="M39" s="2531"/>
      <c r="N39" s="2531"/>
      <c r="O39" s="2531"/>
      <c r="P39" s="2531"/>
      <c r="Q39" s="2531"/>
      <c r="R39" s="2531"/>
      <c r="S39" s="2531"/>
      <c r="T39" s="2531"/>
      <c r="U39" s="3325"/>
      <c r="V39" s="3326"/>
      <c r="W39" s="3326"/>
      <c r="X39" s="3326"/>
      <c r="Y39" s="3326"/>
      <c r="Z39" s="3326"/>
      <c r="AA39" s="3326"/>
      <c r="AB39" s="3326"/>
      <c r="AC39" s="3326"/>
      <c r="AD39" s="3326"/>
      <c r="AE39" s="3326"/>
      <c r="AF39" s="3326"/>
      <c r="AG39" s="3326"/>
      <c r="AH39" s="3326"/>
      <c r="AI39" s="3326"/>
      <c r="AJ39" s="3326"/>
      <c r="AK39" s="2531" t="s">
        <v>16</v>
      </c>
      <c r="AL39" s="3329"/>
      <c r="AM39" s="1040"/>
      <c r="AN39" s="3330" t="s">
        <v>536</v>
      </c>
      <c r="AO39" s="3330"/>
      <c r="AP39" s="3330"/>
      <c r="AQ39" s="3330"/>
      <c r="AR39" s="2294"/>
      <c r="AS39" s="2294"/>
      <c r="AT39" s="2294"/>
      <c r="AU39" s="3332" t="s">
        <v>2</v>
      </c>
      <c r="AV39" s="3332"/>
      <c r="AW39" s="3332"/>
      <c r="AX39" s="2294"/>
      <c r="AY39" s="2294"/>
      <c r="AZ39" s="2294"/>
      <c r="BA39" s="3316" t="s">
        <v>1</v>
      </c>
      <c r="BB39" s="3316"/>
      <c r="BC39" s="3316"/>
      <c r="BD39" s="2629"/>
      <c r="BE39" s="2629"/>
      <c r="BF39" s="2629"/>
      <c r="BG39" s="3316" t="s">
        <v>270</v>
      </c>
      <c r="BH39" s="3316"/>
      <c r="BI39" s="268"/>
      <c r="BJ39" s="3319" t="s">
        <v>9</v>
      </c>
      <c r="BK39" s="3320"/>
      <c r="BL39" s="3320"/>
      <c r="BM39" s="3320"/>
      <c r="BN39" s="3320"/>
      <c r="BO39" s="3321"/>
      <c r="BP39" s="3322" t="s">
        <v>9</v>
      </c>
      <c r="BQ39" s="3320"/>
      <c r="BR39" s="3320"/>
      <c r="BS39" s="3320"/>
      <c r="BT39" s="3320"/>
      <c r="BU39" s="3323"/>
      <c r="CG39" s="3251">
        <f>IF(AND(BJ39="■",BP39="■"),0,U39)</f>
        <v>0</v>
      </c>
      <c r="CH39" s="3252"/>
      <c r="CI39" s="3252"/>
      <c r="CJ39" s="3252"/>
      <c r="CK39" s="3252"/>
      <c r="CL39" s="3252"/>
      <c r="CM39" s="3252"/>
      <c r="CN39" s="3252"/>
      <c r="CO39" s="3252"/>
      <c r="CP39" s="3252"/>
      <c r="CQ39" s="3252"/>
      <c r="CR39" s="3252"/>
      <c r="CS39" s="3253"/>
      <c r="EG39" s="217">
        <v>2</v>
      </c>
    </row>
    <row r="40" spans="3:137" s="217" customFormat="1" ht="10.5" customHeight="1" thickBot="1">
      <c r="C40" s="3324"/>
      <c r="D40" s="2347"/>
      <c r="E40" s="2347"/>
      <c r="F40" s="2347"/>
      <c r="G40" s="2347"/>
      <c r="H40" s="2347"/>
      <c r="I40" s="2347"/>
      <c r="J40" s="2347"/>
      <c r="K40" s="2347"/>
      <c r="L40" s="2347"/>
      <c r="M40" s="2347"/>
      <c r="N40" s="2347"/>
      <c r="O40" s="2347"/>
      <c r="P40" s="2347"/>
      <c r="Q40" s="2347"/>
      <c r="R40" s="2347"/>
      <c r="S40" s="2347"/>
      <c r="T40" s="2347"/>
      <c r="U40" s="3327"/>
      <c r="V40" s="3328"/>
      <c r="W40" s="3328"/>
      <c r="X40" s="3328"/>
      <c r="Y40" s="3328"/>
      <c r="Z40" s="3328"/>
      <c r="AA40" s="3328"/>
      <c r="AB40" s="3328"/>
      <c r="AC40" s="3328"/>
      <c r="AD40" s="3328"/>
      <c r="AE40" s="3328"/>
      <c r="AF40" s="3328"/>
      <c r="AG40" s="3328"/>
      <c r="AH40" s="3328"/>
      <c r="AI40" s="3328"/>
      <c r="AJ40" s="3328"/>
      <c r="AK40" s="2347"/>
      <c r="AL40" s="3287"/>
      <c r="AM40" s="1036"/>
      <c r="AN40" s="3331"/>
      <c r="AO40" s="3331"/>
      <c r="AP40" s="3331"/>
      <c r="AQ40" s="3331"/>
      <c r="AR40" s="3258"/>
      <c r="AS40" s="3258"/>
      <c r="AT40" s="3258"/>
      <c r="AU40" s="3314"/>
      <c r="AV40" s="3314"/>
      <c r="AW40" s="3314"/>
      <c r="AX40" s="3258"/>
      <c r="AY40" s="3258"/>
      <c r="AZ40" s="3258"/>
      <c r="BA40" s="3317"/>
      <c r="BB40" s="3317"/>
      <c r="BC40" s="3317"/>
      <c r="BD40" s="3318"/>
      <c r="BE40" s="3318"/>
      <c r="BF40" s="3318"/>
      <c r="BG40" s="3317"/>
      <c r="BH40" s="3317"/>
      <c r="BI40" s="269"/>
      <c r="BJ40" s="3261"/>
      <c r="BK40" s="3262"/>
      <c r="BL40" s="3262"/>
      <c r="BM40" s="3262"/>
      <c r="BN40" s="3262"/>
      <c r="BO40" s="3263"/>
      <c r="BP40" s="3264"/>
      <c r="BQ40" s="3262"/>
      <c r="BR40" s="3262"/>
      <c r="BS40" s="3262"/>
      <c r="BT40" s="3262"/>
      <c r="BU40" s="3265"/>
      <c r="CG40" s="3254"/>
      <c r="CH40" s="3255"/>
      <c r="CI40" s="3255"/>
      <c r="CJ40" s="3255"/>
      <c r="CK40" s="3255"/>
      <c r="CL40" s="3255"/>
      <c r="CM40" s="3255"/>
      <c r="CN40" s="3255"/>
      <c r="CO40" s="3255"/>
      <c r="CP40" s="3255"/>
      <c r="CQ40" s="3255"/>
      <c r="CR40" s="3255"/>
      <c r="CS40" s="3256"/>
      <c r="EG40" s="217">
        <v>3</v>
      </c>
    </row>
    <row r="41" spans="3:137" s="217" customFormat="1" ht="10.5" customHeight="1">
      <c r="C41" s="3305" t="s">
        <v>417</v>
      </c>
      <c r="D41" s="2864"/>
      <c r="E41" s="2864"/>
      <c r="F41" s="2864"/>
      <c r="G41" s="2864"/>
      <c r="H41" s="2864"/>
      <c r="I41" s="2864"/>
      <c r="J41" s="2864"/>
      <c r="K41" s="2864"/>
      <c r="L41" s="2864"/>
      <c r="M41" s="2864"/>
      <c r="N41" s="2864"/>
      <c r="O41" s="2864"/>
      <c r="P41" s="2864"/>
      <c r="Q41" s="2864"/>
      <c r="R41" s="2864"/>
      <c r="S41" s="2864"/>
      <c r="T41" s="2864"/>
      <c r="U41" s="3307"/>
      <c r="V41" s="3308"/>
      <c r="W41" s="3308"/>
      <c r="X41" s="3308"/>
      <c r="Y41" s="3308"/>
      <c r="Z41" s="3308"/>
      <c r="AA41" s="3308"/>
      <c r="AB41" s="3308"/>
      <c r="AC41" s="3308"/>
      <c r="AD41" s="3308"/>
      <c r="AE41" s="3308"/>
      <c r="AF41" s="3308"/>
      <c r="AG41" s="3308"/>
      <c r="AH41" s="3308"/>
      <c r="AI41" s="3308"/>
      <c r="AJ41" s="3308"/>
      <c r="AK41" s="2864" t="s">
        <v>16</v>
      </c>
      <c r="AL41" s="3309"/>
      <c r="AM41" s="1050"/>
      <c r="AN41" s="3311" t="s">
        <v>536</v>
      </c>
      <c r="AO41" s="3311"/>
      <c r="AP41" s="3311"/>
      <c r="AQ41" s="3311"/>
      <c r="AR41" s="3313"/>
      <c r="AS41" s="3313"/>
      <c r="AT41" s="3313"/>
      <c r="AU41" s="3314" t="s">
        <v>2</v>
      </c>
      <c r="AV41" s="3314"/>
      <c r="AW41" s="3314"/>
      <c r="AX41" s="3257"/>
      <c r="AY41" s="3257"/>
      <c r="AZ41" s="3257"/>
      <c r="BA41" s="3259" t="s">
        <v>1</v>
      </c>
      <c r="BB41" s="3259"/>
      <c r="BC41" s="3259"/>
      <c r="BD41" s="3257"/>
      <c r="BE41" s="3257"/>
      <c r="BF41" s="3257"/>
      <c r="BG41" s="3259" t="s">
        <v>270</v>
      </c>
      <c r="BH41" s="3259"/>
      <c r="BI41" s="270"/>
      <c r="BJ41" s="3261" t="s">
        <v>9</v>
      </c>
      <c r="BK41" s="3262"/>
      <c r="BL41" s="3262"/>
      <c r="BM41" s="3262"/>
      <c r="BN41" s="3262"/>
      <c r="BO41" s="3263"/>
      <c r="BP41" s="3264" t="s">
        <v>9</v>
      </c>
      <c r="BQ41" s="3262"/>
      <c r="BR41" s="3262"/>
      <c r="BS41" s="3262"/>
      <c r="BT41" s="3262"/>
      <c r="BU41" s="3265"/>
      <c r="CG41" s="3251">
        <f>IF(AND(BJ41="■",BP41="■"),0,U41)</f>
        <v>0</v>
      </c>
      <c r="CH41" s="3252"/>
      <c r="CI41" s="3252"/>
      <c r="CJ41" s="3252"/>
      <c r="CK41" s="3252"/>
      <c r="CL41" s="3252"/>
      <c r="CM41" s="3252"/>
      <c r="CN41" s="3252"/>
      <c r="CO41" s="3252"/>
      <c r="CP41" s="3252"/>
      <c r="CQ41" s="3252"/>
      <c r="CR41" s="3252"/>
      <c r="CS41" s="3253"/>
      <c r="EG41" s="217">
        <v>4</v>
      </c>
    </row>
    <row r="42" spans="3:137" s="217" customFormat="1" ht="10.5" customHeight="1" thickBot="1">
      <c r="C42" s="3305"/>
      <c r="D42" s="2864"/>
      <c r="E42" s="2864"/>
      <c r="F42" s="2864"/>
      <c r="G42" s="2864"/>
      <c r="H42" s="2864"/>
      <c r="I42" s="2864"/>
      <c r="J42" s="2864"/>
      <c r="K42" s="2864"/>
      <c r="L42" s="2864"/>
      <c r="M42" s="2864"/>
      <c r="N42" s="2864"/>
      <c r="O42" s="2864"/>
      <c r="P42" s="2864"/>
      <c r="Q42" s="2864"/>
      <c r="R42" s="2864"/>
      <c r="S42" s="2864"/>
      <c r="T42" s="2864"/>
      <c r="U42" s="3281"/>
      <c r="V42" s="3282"/>
      <c r="W42" s="3282"/>
      <c r="X42" s="3282"/>
      <c r="Y42" s="3282"/>
      <c r="Z42" s="3282"/>
      <c r="AA42" s="3282"/>
      <c r="AB42" s="3282"/>
      <c r="AC42" s="3282"/>
      <c r="AD42" s="3282"/>
      <c r="AE42" s="3282"/>
      <c r="AF42" s="3282"/>
      <c r="AG42" s="3282"/>
      <c r="AH42" s="3282"/>
      <c r="AI42" s="3282"/>
      <c r="AJ42" s="3282"/>
      <c r="AK42" s="2864"/>
      <c r="AL42" s="3309"/>
      <c r="AM42" s="1047"/>
      <c r="AN42" s="3311"/>
      <c r="AO42" s="3311"/>
      <c r="AP42" s="3311"/>
      <c r="AQ42" s="3311"/>
      <c r="AR42" s="3313"/>
      <c r="AS42" s="3313"/>
      <c r="AT42" s="3313"/>
      <c r="AU42" s="3314"/>
      <c r="AV42" s="3314"/>
      <c r="AW42" s="3314"/>
      <c r="AX42" s="3258"/>
      <c r="AY42" s="3258"/>
      <c r="AZ42" s="3258"/>
      <c r="BA42" s="3260"/>
      <c r="BB42" s="3260"/>
      <c r="BC42" s="3260"/>
      <c r="BD42" s="3258"/>
      <c r="BE42" s="3258"/>
      <c r="BF42" s="3258"/>
      <c r="BG42" s="3260"/>
      <c r="BH42" s="3260"/>
      <c r="BI42" s="271"/>
      <c r="BJ42" s="3261"/>
      <c r="BK42" s="3262"/>
      <c r="BL42" s="3262"/>
      <c r="BM42" s="3262"/>
      <c r="BN42" s="3262"/>
      <c r="BO42" s="3263"/>
      <c r="BP42" s="3264"/>
      <c r="BQ42" s="3262"/>
      <c r="BR42" s="3262"/>
      <c r="BS42" s="3262"/>
      <c r="BT42" s="3262"/>
      <c r="BU42" s="3265"/>
      <c r="CG42" s="3254"/>
      <c r="CH42" s="3255"/>
      <c r="CI42" s="3255"/>
      <c r="CJ42" s="3255"/>
      <c r="CK42" s="3255"/>
      <c r="CL42" s="3255"/>
      <c r="CM42" s="3255"/>
      <c r="CN42" s="3255"/>
      <c r="CO42" s="3255"/>
      <c r="CP42" s="3255"/>
      <c r="CQ42" s="3255"/>
      <c r="CR42" s="3255"/>
      <c r="CS42" s="3256"/>
      <c r="EG42" s="217">
        <v>5</v>
      </c>
    </row>
    <row r="43" spans="3:137" s="217" customFormat="1" ht="10.5" customHeight="1">
      <c r="C43" s="3305" t="s">
        <v>418</v>
      </c>
      <c r="D43" s="2864"/>
      <c r="E43" s="2864"/>
      <c r="F43" s="2864"/>
      <c r="G43" s="2864"/>
      <c r="H43" s="2864"/>
      <c r="I43" s="2864"/>
      <c r="J43" s="2864"/>
      <c r="K43" s="2864"/>
      <c r="L43" s="2864"/>
      <c r="M43" s="2864"/>
      <c r="N43" s="2864"/>
      <c r="O43" s="2864"/>
      <c r="P43" s="2864"/>
      <c r="Q43" s="2864"/>
      <c r="R43" s="2864"/>
      <c r="S43" s="2864"/>
      <c r="T43" s="2864"/>
      <c r="U43" s="3283"/>
      <c r="V43" s="3284"/>
      <c r="W43" s="3284"/>
      <c r="X43" s="3284"/>
      <c r="Y43" s="3284"/>
      <c r="Z43" s="3284"/>
      <c r="AA43" s="3284"/>
      <c r="AB43" s="3284"/>
      <c r="AC43" s="3284"/>
      <c r="AD43" s="3284"/>
      <c r="AE43" s="3284"/>
      <c r="AF43" s="3284"/>
      <c r="AG43" s="3284"/>
      <c r="AH43" s="3284"/>
      <c r="AI43" s="3284"/>
      <c r="AJ43" s="3284"/>
      <c r="AK43" s="2864" t="s">
        <v>16</v>
      </c>
      <c r="AL43" s="3309"/>
      <c r="AM43" s="1050"/>
      <c r="AN43" s="3311" t="s">
        <v>536</v>
      </c>
      <c r="AO43" s="3311"/>
      <c r="AP43" s="3311"/>
      <c r="AQ43" s="3311"/>
      <c r="AR43" s="3313"/>
      <c r="AS43" s="3313"/>
      <c r="AT43" s="3313"/>
      <c r="AU43" s="3314" t="s">
        <v>2</v>
      </c>
      <c r="AV43" s="3314"/>
      <c r="AW43" s="3314"/>
      <c r="AX43" s="3257"/>
      <c r="AY43" s="3257"/>
      <c r="AZ43" s="3257"/>
      <c r="BA43" s="3259" t="s">
        <v>1</v>
      </c>
      <c r="BB43" s="3259"/>
      <c r="BC43" s="3259"/>
      <c r="BD43" s="3257"/>
      <c r="BE43" s="3257"/>
      <c r="BF43" s="3257"/>
      <c r="BG43" s="3259" t="s">
        <v>270</v>
      </c>
      <c r="BH43" s="3259"/>
      <c r="BI43" s="270"/>
      <c r="BJ43" s="3261" t="s">
        <v>9</v>
      </c>
      <c r="BK43" s="3262"/>
      <c r="BL43" s="3262"/>
      <c r="BM43" s="3262"/>
      <c r="BN43" s="3262"/>
      <c r="BO43" s="3263"/>
      <c r="BP43" s="3264" t="s">
        <v>9</v>
      </c>
      <c r="BQ43" s="3262"/>
      <c r="BR43" s="3262"/>
      <c r="BS43" s="3262"/>
      <c r="BT43" s="3262"/>
      <c r="BU43" s="3265"/>
      <c r="CG43" s="3251">
        <f>IF(AND(BJ43="■",BP43="■"),0,U43)</f>
        <v>0</v>
      </c>
      <c r="CH43" s="3252"/>
      <c r="CI43" s="3252"/>
      <c r="CJ43" s="3252"/>
      <c r="CK43" s="3252"/>
      <c r="CL43" s="3252"/>
      <c r="CM43" s="3252"/>
      <c r="CN43" s="3252"/>
      <c r="CO43" s="3252"/>
      <c r="CP43" s="3252"/>
      <c r="CQ43" s="3252"/>
      <c r="CR43" s="3252"/>
      <c r="CS43" s="3253"/>
      <c r="EG43" s="217">
        <v>6</v>
      </c>
    </row>
    <row r="44" spans="3:137" s="217" customFormat="1" ht="10.5" customHeight="1" thickBot="1">
      <c r="C44" s="3305"/>
      <c r="D44" s="2864"/>
      <c r="E44" s="2864"/>
      <c r="F44" s="2864"/>
      <c r="G44" s="2864"/>
      <c r="H44" s="2864"/>
      <c r="I44" s="2864"/>
      <c r="J44" s="2864"/>
      <c r="K44" s="2864"/>
      <c r="L44" s="2864"/>
      <c r="M44" s="2864"/>
      <c r="N44" s="2864"/>
      <c r="O44" s="2864"/>
      <c r="P44" s="2864"/>
      <c r="Q44" s="2864"/>
      <c r="R44" s="2864"/>
      <c r="S44" s="2864"/>
      <c r="T44" s="2864"/>
      <c r="U44" s="3283"/>
      <c r="V44" s="3284"/>
      <c r="W44" s="3284"/>
      <c r="X44" s="3284"/>
      <c r="Y44" s="3284"/>
      <c r="Z44" s="3284"/>
      <c r="AA44" s="3284"/>
      <c r="AB44" s="3284"/>
      <c r="AC44" s="3284"/>
      <c r="AD44" s="3284"/>
      <c r="AE44" s="3284"/>
      <c r="AF44" s="3284"/>
      <c r="AG44" s="3284"/>
      <c r="AH44" s="3284"/>
      <c r="AI44" s="3284"/>
      <c r="AJ44" s="3284"/>
      <c r="AK44" s="2864"/>
      <c r="AL44" s="3309"/>
      <c r="AM44" s="1047"/>
      <c r="AN44" s="3311"/>
      <c r="AO44" s="3311"/>
      <c r="AP44" s="3311"/>
      <c r="AQ44" s="3311"/>
      <c r="AR44" s="3313"/>
      <c r="AS44" s="3313"/>
      <c r="AT44" s="3313"/>
      <c r="AU44" s="3314"/>
      <c r="AV44" s="3314"/>
      <c r="AW44" s="3314"/>
      <c r="AX44" s="3258"/>
      <c r="AY44" s="3258"/>
      <c r="AZ44" s="3258"/>
      <c r="BA44" s="3260"/>
      <c r="BB44" s="3260"/>
      <c r="BC44" s="3260"/>
      <c r="BD44" s="3258"/>
      <c r="BE44" s="3258"/>
      <c r="BF44" s="3258"/>
      <c r="BG44" s="3260"/>
      <c r="BH44" s="3260"/>
      <c r="BI44" s="271"/>
      <c r="BJ44" s="3261"/>
      <c r="BK44" s="3262"/>
      <c r="BL44" s="3262"/>
      <c r="BM44" s="3262"/>
      <c r="BN44" s="3262"/>
      <c r="BO44" s="3263"/>
      <c r="BP44" s="3264"/>
      <c r="BQ44" s="3262"/>
      <c r="BR44" s="3262"/>
      <c r="BS44" s="3262"/>
      <c r="BT44" s="3262"/>
      <c r="BU44" s="3265"/>
      <c r="CG44" s="3254"/>
      <c r="CH44" s="3255"/>
      <c r="CI44" s="3255"/>
      <c r="CJ44" s="3255"/>
      <c r="CK44" s="3255"/>
      <c r="CL44" s="3255"/>
      <c r="CM44" s="3255"/>
      <c r="CN44" s="3255"/>
      <c r="CO44" s="3255"/>
      <c r="CP44" s="3255"/>
      <c r="CQ44" s="3255"/>
      <c r="CR44" s="3255"/>
      <c r="CS44" s="3256"/>
      <c r="EG44" s="217">
        <v>7</v>
      </c>
    </row>
    <row r="45" spans="3:137" s="217" customFormat="1" ht="10.5" customHeight="1">
      <c r="C45" s="3305" t="s">
        <v>419</v>
      </c>
      <c r="D45" s="2864"/>
      <c r="E45" s="2864"/>
      <c r="F45" s="2864"/>
      <c r="G45" s="2864"/>
      <c r="H45" s="2864"/>
      <c r="I45" s="2864"/>
      <c r="J45" s="2864"/>
      <c r="K45" s="2864"/>
      <c r="L45" s="2864"/>
      <c r="M45" s="2864"/>
      <c r="N45" s="2864"/>
      <c r="O45" s="2864"/>
      <c r="P45" s="2864"/>
      <c r="Q45" s="2864"/>
      <c r="R45" s="2864"/>
      <c r="S45" s="2864"/>
      <c r="T45" s="2864"/>
      <c r="U45" s="3283"/>
      <c r="V45" s="3284"/>
      <c r="W45" s="3284"/>
      <c r="X45" s="3284"/>
      <c r="Y45" s="3284"/>
      <c r="Z45" s="3284"/>
      <c r="AA45" s="3284"/>
      <c r="AB45" s="3284"/>
      <c r="AC45" s="3284"/>
      <c r="AD45" s="3284"/>
      <c r="AE45" s="3284"/>
      <c r="AF45" s="3284"/>
      <c r="AG45" s="3284"/>
      <c r="AH45" s="3284"/>
      <c r="AI45" s="3284"/>
      <c r="AJ45" s="3284"/>
      <c r="AK45" s="2864" t="s">
        <v>16</v>
      </c>
      <c r="AL45" s="3309"/>
      <c r="AM45" s="1050"/>
      <c r="AN45" s="3311" t="s">
        <v>536</v>
      </c>
      <c r="AO45" s="3311"/>
      <c r="AP45" s="3311"/>
      <c r="AQ45" s="3311"/>
      <c r="AR45" s="3313"/>
      <c r="AS45" s="3313"/>
      <c r="AT45" s="3313"/>
      <c r="AU45" s="3314" t="s">
        <v>2</v>
      </c>
      <c r="AV45" s="3314"/>
      <c r="AW45" s="3314"/>
      <c r="AX45" s="3257"/>
      <c r="AY45" s="3257"/>
      <c r="AZ45" s="3257"/>
      <c r="BA45" s="3259" t="s">
        <v>1</v>
      </c>
      <c r="BB45" s="3259"/>
      <c r="BC45" s="3259"/>
      <c r="BD45" s="3257"/>
      <c r="BE45" s="3257"/>
      <c r="BF45" s="3257"/>
      <c r="BG45" s="3259" t="s">
        <v>270</v>
      </c>
      <c r="BH45" s="3259"/>
      <c r="BI45" s="270"/>
      <c r="BJ45" s="3261" t="s">
        <v>9</v>
      </c>
      <c r="BK45" s="3262"/>
      <c r="BL45" s="3262"/>
      <c r="BM45" s="3262"/>
      <c r="BN45" s="3262"/>
      <c r="BO45" s="3263"/>
      <c r="BP45" s="3264" t="s">
        <v>9</v>
      </c>
      <c r="BQ45" s="3262"/>
      <c r="BR45" s="3262"/>
      <c r="BS45" s="3262"/>
      <c r="BT45" s="3262"/>
      <c r="BU45" s="3265"/>
      <c r="CG45" s="3251">
        <f>IF(AND(BJ45="■",BP45="■"),0,U45)</f>
        <v>0</v>
      </c>
      <c r="CH45" s="3252"/>
      <c r="CI45" s="3252"/>
      <c r="CJ45" s="3252"/>
      <c r="CK45" s="3252"/>
      <c r="CL45" s="3252"/>
      <c r="CM45" s="3252"/>
      <c r="CN45" s="3252"/>
      <c r="CO45" s="3252"/>
      <c r="CP45" s="3252"/>
      <c r="CQ45" s="3252"/>
      <c r="CR45" s="3252"/>
      <c r="CS45" s="3253"/>
      <c r="EG45" s="217">
        <v>8</v>
      </c>
    </row>
    <row r="46" spans="3:137" s="217" customFormat="1" ht="10.5" customHeight="1" thickBot="1">
      <c r="C46" s="3305"/>
      <c r="D46" s="2864"/>
      <c r="E46" s="2864"/>
      <c r="F46" s="2864"/>
      <c r="G46" s="2864"/>
      <c r="H46" s="2864"/>
      <c r="I46" s="2864"/>
      <c r="J46" s="2864"/>
      <c r="K46" s="2864"/>
      <c r="L46" s="2864"/>
      <c r="M46" s="2864"/>
      <c r="N46" s="2864"/>
      <c r="O46" s="2864"/>
      <c r="P46" s="2864"/>
      <c r="Q46" s="2864"/>
      <c r="R46" s="2864"/>
      <c r="S46" s="2864"/>
      <c r="T46" s="2864"/>
      <c r="U46" s="3283"/>
      <c r="V46" s="3284"/>
      <c r="W46" s="3284"/>
      <c r="X46" s="3284"/>
      <c r="Y46" s="3284"/>
      <c r="Z46" s="3284"/>
      <c r="AA46" s="3284"/>
      <c r="AB46" s="3284"/>
      <c r="AC46" s="3284"/>
      <c r="AD46" s="3284"/>
      <c r="AE46" s="3284"/>
      <c r="AF46" s="3284"/>
      <c r="AG46" s="3284"/>
      <c r="AH46" s="3284"/>
      <c r="AI46" s="3284"/>
      <c r="AJ46" s="3284"/>
      <c r="AK46" s="2864"/>
      <c r="AL46" s="3309"/>
      <c r="AM46" s="1047"/>
      <c r="AN46" s="3311"/>
      <c r="AO46" s="3311"/>
      <c r="AP46" s="3311"/>
      <c r="AQ46" s="3311"/>
      <c r="AR46" s="3313"/>
      <c r="AS46" s="3313"/>
      <c r="AT46" s="3313"/>
      <c r="AU46" s="3314"/>
      <c r="AV46" s="3314"/>
      <c r="AW46" s="3314"/>
      <c r="AX46" s="3258"/>
      <c r="AY46" s="3258"/>
      <c r="AZ46" s="3258"/>
      <c r="BA46" s="3260"/>
      <c r="BB46" s="3260"/>
      <c r="BC46" s="3260"/>
      <c r="BD46" s="3258"/>
      <c r="BE46" s="3258"/>
      <c r="BF46" s="3258"/>
      <c r="BG46" s="3260"/>
      <c r="BH46" s="3260"/>
      <c r="BI46" s="271"/>
      <c r="BJ46" s="3261"/>
      <c r="BK46" s="3262"/>
      <c r="BL46" s="3262"/>
      <c r="BM46" s="3262"/>
      <c r="BN46" s="3262"/>
      <c r="BO46" s="3263"/>
      <c r="BP46" s="3264"/>
      <c r="BQ46" s="3262"/>
      <c r="BR46" s="3262"/>
      <c r="BS46" s="3262"/>
      <c r="BT46" s="3262"/>
      <c r="BU46" s="3265"/>
      <c r="CG46" s="3254"/>
      <c r="CH46" s="3255"/>
      <c r="CI46" s="3255"/>
      <c r="CJ46" s="3255"/>
      <c r="CK46" s="3255"/>
      <c r="CL46" s="3255"/>
      <c r="CM46" s="3255"/>
      <c r="CN46" s="3255"/>
      <c r="CO46" s="3255"/>
      <c r="CP46" s="3255"/>
      <c r="CQ46" s="3255"/>
      <c r="CR46" s="3255"/>
      <c r="CS46" s="3256"/>
      <c r="EG46" s="217">
        <v>9</v>
      </c>
    </row>
    <row r="47" spans="3:137" s="217" customFormat="1" ht="10.5" customHeight="1">
      <c r="C47" s="3305" t="s">
        <v>420</v>
      </c>
      <c r="D47" s="2864"/>
      <c r="E47" s="2864"/>
      <c r="F47" s="2864"/>
      <c r="G47" s="2864"/>
      <c r="H47" s="2864"/>
      <c r="I47" s="2864"/>
      <c r="J47" s="2864"/>
      <c r="K47" s="2864"/>
      <c r="L47" s="2864"/>
      <c r="M47" s="2864"/>
      <c r="N47" s="2864"/>
      <c r="O47" s="2864"/>
      <c r="P47" s="2864"/>
      <c r="Q47" s="2864"/>
      <c r="R47" s="2864"/>
      <c r="S47" s="2864"/>
      <c r="T47" s="2864"/>
      <c r="U47" s="3283"/>
      <c r="V47" s="3284"/>
      <c r="W47" s="3284"/>
      <c r="X47" s="3284"/>
      <c r="Y47" s="3284"/>
      <c r="Z47" s="3284"/>
      <c r="AA47" s="3284"/>
      <c r="AB47" s="3284"/>
      <c r="AC47" s="3284"/>
      <c r="AD47" s="3284"/>
      <c r="AE47" s="3284"/>
      <c r="AF47" s="3284"/>
      <c r="AG47" s="3284"/>
      <c r="AH47" s="3284"/>
      <c r="AI47" s="3284"/>
      <c r="AJ47" s="3284"/>
      <c r="AK47" s="2864" t="s">
        <v>16</v>
      </c>
      <c r="AL47" s="3309"/>
      <c r="AM47" s="1050"/>
      <c r="AN47" s="3311" t="s">
        <v>536</v>
      </c>
      <c r="AO47" s="3311"/>
      <c r="AP47" s="3311"/>
      <c r="AQ47" s="3311"/>
      <c r="AR47" s="3313"/>
      <c r="AS47" s="3313"/>
      <c r="AT47" s="3313"/>
      <c r="AU47" s="3314" t="s">
        <v>2</v>
      </c>
      <c r="AV47" s="3314"/>
      <c r="AW47" s="3314"/>
      <c r="AX47" s="3257"/>
      <c r="AY47" s="3257"/>
      <c r="AZ47" s="3257"/>
      <c r="BA47" s="3259" t="s">
        <v>1</v>
      </c>
      <c r="BB47" s="3259"/>
      <c r="BC47" s="3259"/>
      <c r="BD47" s="3257"/>
      <c r="BE47" s="3257"/>
      <c r="BF47" s="3257"/>
      <c r="BG47" s="3259" t="s">
        <v>270</v>
      </c>
      <c r="BH47" s="3259"/>
      <c r="BI47" s="270"/>
      <c r="BJ47" s="3261" t="s">
        <v>9</v>
      </c>
      <c r="BK47" s="3262"/>
      <c r="BL47" s="3262"/>
      <c r="BM47" s="3262"/>
      <c r="BN47" s="3262"/>
      <c r="BO47" s="3263"/>
      <c r="BP47" s="3264" t="s">
        <v>9</v>
      </c>
      <c r="BQ47" s="3262"/>
      <c r="BR47" s="3262"/>
      <c r="BS47" s="3262"/>
      <c r="BT47" s="3262"/>
      <c r="BU47" s="3265"/>
      <c r="CG47" s="3251">
        <f>IF(AND(BJ47="■",BP47="■"),0,U47)</f>
        <v>0</v>
      </c>
      <c r="CH47" s="3252"/>
      <c r="CI47" s="3252"/>
      <c r="CJ47" s="3252"/>
      <c r="CK47" s="3252"/>
      <c r="CL47" s="3252"/>
      <c r="CM47" s="3252"/>
      <c r="CN47" s="3252"/>
      <c r="CO47" s="3252"/>
      <c r="CP47" s="3252"/>
      <c r="CQ47" s="3252"/>
      <c r="CR47" s="3252"/>
      <c r="CS47" s="3253"/>
      <c r="EG47" s="217">
        <v>10</v>
      </c>
    </row>
    <row r="48" spans="3:137" s="217" customFormat="1" ht="10.5" customHeight="1" thickBot="1">
      <c r="C48" s="3305"/>
      <c r="D48" s="2864"/>
      <c r="E48" s="2864"/>
      <c r="F48" s="2864"/>
      <c r="G48" s="2864"/>
      <c r="H48" s="2864"/>
      <c r="I48" s="2864"/>
      <c r="J48" s="2864"/>
      <c r="K48" s="2864"/>
      <c r="L48" s="2864"/>
      <c r="M48" s="2864"/>
      <c r="N48" s="2864"/>
      <c r="O48" s="2864"/>
      <c r="P48" s="2864"/>
      <c r="Q48" s="2864"/>
      <c r="R48" s="2864"/>
      <c r="S48" s="2864"/>
      <c r="T48" s="2864"/>
      <c r="U48" s="3283"/>
      <c r="V48" s="3284"/>
      <c r="W48" s="3284"/>
      <c r="X48" s="3284"/>
      <c r="Y48" s="3284"/>
      <c r="Z48" s="3284"/>
      <c r="AA48" s="3284"/>
      <c r="AB48" s="3284"/>
      <c r="AC48" s="3284"/>
      <c r="AD48" s="3284"/>
      <c r="AE48" s="3284"/>
      <c r="AF48" s="3284"/>
      <c r="AG48" s="3284"/>
      <c r="AH48" s="3284"/>
      <c r="AI48" s="3284"/>
      <c r="AJ48" s="3284"/>
      <c r="AK48" s="2864"/>
      <c r="AL48" s="3309"/>
      <c r="AM48" s="1047"/>
      <c r="AN48" s="3311"/>
      <c r="AO48" s="3311"/>
      <c r="AP48" s="3311"/>
      <c r="AQ48" s="3311"/>
      <c r="AR48" s="3313"/>
      <c r="AS48" s="3313"/>
      <c r="AT48" s="3313"/>
      <c r="AU48" s="3314"/>
      <c r="AV48" s="3314"/>
      <c r="AW48" s="3314"/>
      <c r="AX48" s="3258"/>
      <c r="AY48" s="3258"/>
      <c r="AZ48" s="3258"/>
      <c r="BA48" s="3260"/>
      <c r="BB48" s="3260"/>
      <c r="BC48" s="3260"/>
      <c r="BD48" s="3258"/>
      <c r="BE48" s="3258"/>
      <c r="BF48" s="3258"/>
      <c r="BG48" s="3260"/>
      <c r="BH48" s="3260"/>
      <c r="BI48" s="271"/>
      <c r="BJ48" s="3261"/>
      <c r="BK48" s="3262"/>
      <c r="BL48" s="3262"/>
      <c r="BM48" s="3262"/>
      <c r="BN48" s="3262"/>
      <c r="BO48" s="3263"/>
      <c r="BP48" s="3264"/>
      <c r="BQ48" s="3262"/>
      <c r="BR48" s="3262"/>
      <c r="BS48" s="3262"/>
      <c r="BT48" s="3262"/>
      <c r="BU48" s="3265"/>
      <c r="CG48" s="3254"/>
      <c r="CH48" s="3255"/>
      <c r="CI48" s="3255"/>
      <c r="CJ48" s="3255"/>
      <c r="CK48" s="3255"/>
      <c r="CL48" s="3255"/>
      <c r="CM48" s="3255"/>
      <c r="CN48" s="3255"/>
      <c r="CO48" s="3255"/>
      <c r="CP48" s="3255"/>
      <c r="CQ48" s="3255"/>
      <c r="CR48" s="3255"/>
      <c r="CS48" s="3256"/>
      <c r="EG48" s="217">
        <v>11</v>
      </c>
    </row>
    <row r="49" spans="3:137" s="217" customFormat="1" ht="10.5" customHeight="1">
      <c r="C49" s="3305" t="s">
        <v>421</v>
      </c>
      <c r="D49" s="2864"/>
      <c r="E49" s="2864"/>
      <c r="F49" s="2864"/>
      <c r="G49" s="2864"/>
      <c r="H49" s="2864"/>
      <c r="I49" s="2864"/>
      <c r="J49" s="2864"/>
      <c r="K49" s="2864"/>
      <c r="L49" s="2864"/>
      <c r="M49" s="2864"/>
      <c r="N49" s="2864"/>
      <c r="O49" s="2864"/>
      <c r="P49" s="2864"/>
      <c r="Q49" s="2864"/>
      <c r="R49" s="2864"/>
      <c r="S49" s="2864"/>
      <c r="T49" s="2864"/>
      <c r="U49" s="3283"/>
      <c r="V49" s="3284"/>
      <c r="W49" s="3284"/>
      <c r="X49" s="3284"/>
      <c r="Y49" s="3284"/>
      <c r="Z49" s="3284"/>
      <c r="AA49" s="3284"/>
      <c r="AB49" s="3284"/>
      <c r="AC49" s="3284"/>
      <c r="AD49" s="3284"/>
      <c r="AE49" s="3284"/>
      <c r="AF49" s="3284"/>
      <c r="AG49" s="3284"/>
      <c r="AH49" s="3284"/>
      <c r="AI49" s="3284"/>
      <c r="AJ49" s="3284"/>
      <c r="AK49" s="2864" t="s">
        <v>16</v>
      </c>
      <c r="AL49" s="3309"/>
      <c r="AM49" s="1050"/>
      <c r="AN49" s="3311" t="s">
        <v>536</v>
      </c>
      <c r="AO49" s="3311"/>
      <c r="AP49" s="3311"/>
      <c r="AQ49" s="3311"/>
      <c r="AR49" s="3313"/>
      <c r="AS49" s="3313"/>
      <c r="AT49" s="3313"/>
      <c r="AU49" s="3314" t="s">
        <v>2</v>
      </c>
      <c r="AV49" s="3314"/>
      <c r="AW49" s="3314"/>
      <c r="AX49" s="3257"/>
      <c r="AY49" s="3257"/>
      <c r="AZ49" s="3257"/>
      <c r="BA49" s="3259" t="s">
        <v>1</v>
      </c>
      <c r="BB49" s="3259"/>
      <c r="BC49" s="3259"/>
      <c r="BD49" s="3257"/>
      <c r="BE49" s="3257"/>
      <c r="BF49" s="3257"/>
      <c r="BG49" s="3259" t="s">
        <v>270</v>
      </c>
      <c r="BH49" s="3259"/>
      <c r="BI49" s="270"/>
      <c r="BJ49" s="3261" t="s">
        <v>9</v>
      </c>
      <c r="BK49" s="3262"/>
      <c r="BL49" s="3262"/>
      <c r="BM49" s="3262"/>
      <c r="BN49" s="3262"/>
      <c r="BO49" s="3263"/>
      <c r="BP49" s="3264" t="s">
        <v>9</v>
      </c>
      <c r="BQ49" s="3262"/>
      <c r="BR49" s="3262"/>
      <c r="BS49" s="3262"/>
      <c r="BT49" s="3262"/>
      <c r="BU49" s="3265"/>
      <c r="CG49" s="3251">
        <f>IF(AND(BJ49="■",BP49="■"),0,U49)</f>
        <v>0</v>
      </c>
      <c r="CH49" s="3252"/>
      <c r="CI49" s="3252"/>
      <c r="CJ49" s="3252"/>
      <c r="CK49" s="3252"/>
      <c r="CL49" s="3252"/>
      <c r="CM49" s="3252"/>
      <c r="CN49" s="3252"/>
      <c r="CO49" s="3252"/>
      <c r="CP49" s="3252"/>
      <c r="CQ49" s="3252"/>
      <c r="CR49" s="3252"/>
      <c r="CS49" s="3253"/>
      <c r="EG49" s="217">
        <v>12</v>
      </c>
    </row>
    <row r="50" spans="3:137" s="217" customFormat="1" ht="10.5" customHeight="1" thickBot="1">
      <c r="C50" s="3305"/>
      <c r="D50" s="2864"/>
      <c r="E50" s="2864"/>
      <c r="F50" s="2864"/>
      <c r="G50" s="2864"/>
      <c r="H50" s="2864"/>
      <c r="I50" s="2864"/>
      <c r="J50" s="2864"/>
      <c r="K50" s="2864"/>
      <c r="L50" s="2864"/>
      <c r="M50" s="2864"/>
      <c r="N50" s="2864"/>
      <c r="O50" s="2864"/>
      <c r="P50" s="2864"/>
      <c r="Q50" s="2864"/>
      <c r="R50" s="2864"/>
      <c r="S50" s="2864"/>
      <c r="T50" s="2864"/>
      <c r="U50" s="3283"/>
      <c r="V50" s="3284"/>
      <c r="W50" s="3284"/>
      <c r="X50" s="3284"/>
      <c r="Y50" s="3284"/>
      <c r="Z50" s="3284"/>
      <c r="AA50" s="3284"/>
      <c r="AB50" s="3284"/>
      <c r="AC50" s="3284"/>
      <c r="AD50" s="3284"/>
      <c r="AE50" s="3284"/>
      <c r="AF50" s="3284"/>
      <c r="AG50" s="3284"/>
      <c r="AH50" s="3284"/>
      <c r="AI50" s="3284"/>
      <c r="AJ50" s="3284"/>
      <c r="AK50" s="2864"/>
      <c r="AL50" s="3309"/>
      <c r="AM50" s="1047"/>
      <c r="AN50" s="3311"/>
      <c r="AO50" s="3311"/>
      <c r="AP50" s="3311"/>
      <c r="AQ50" s="3311"/>
      <c r="AR50" s="3313"/>
      <c r="AS50" s="3313"/>
      <c r="AT50" s="3313"/>
      <c r="AU50" s="3314"/>
      <c r="AV50" s="3314"/>
      <c r="AW50" s="3314"/>
      <c r="AX50" s="3258"/>
      <c r="AY50" s="3258"/>
      <c r="AZ50" s="3258"/>
      <c r="BA50" s="3260"/>
      <c r="BB50" s="3260"/>
      <c r="BC50" s="3260"/>
      <c r="BD50" s="3258"/>
      <c r="BE50" s="3258"/>
      <c r="BF50" s="3258"/>
      <c r="BG50" s="3260"/>
      <c r="BH50" s="3260"/>
      <c r="BI50" s="271"/>
      <c r="BJ50" s="3261"/>
      <c r="BK50" s="3262"/>
      <c r="BL50" s="3262"/>
      <c r="BM50" s="3262"/>
      <c r="BN50" s="3262"/>
      <c r="BO50" s="3263"/>
      <c r="BP50" s="3264"/>
      <c r="BQ50" s="3262"/>
      <c r="BR50" s="3262"/>
      <c r="BS50" s="3262"/>
      <c r="BT50" s="3262"/>
      <c r="BU50" s="3265"/>
      <c r="CG50" s="3254"/>
      <c r="CH50" s="3255"/>
      <c r="CI50" s="3255"/>
      <c r="CJ50" s="3255"/>
      <c r="CK50" s="3255"/>
      <c r="CL50" s="3255"/>
      <c r="CM50" s="3255"/>
      <c r="CN50" s="3255"/>
      <c r="CO50" s="3255"/>
      <c r="CP50" s="3255"/>
      <c r="CQ50" s="3255"/>
      <c r="CR50" s="3255"/>
      <c r="CS50" s="3256"/>
      <c r="EG50" s="217">
        <v>13</v>
      </c>
    </row>
    <row r="51" spans="3:137" s="217" customFormat="1" ht="10.5" customHeight="1">
      <c r="C51" s="3305" t="s">
        <v>422</v>
      </c>
      <c r="D51" s="2864"/>
      <c r="E51" s="2864"/>
      <c r="F51" s="2864"/>
      <c r="G51" s="2864"/>
      <c r="H51" s="2864"/>
      <c r="I51" s="2864"/>
      <c r="J51" s="2864"/>
      <c r="K51" s="2864"/>
      <c r="L51" s="2864"/>
      <c r="M51" s="2864"/>
      <c r="N51" s="2864"/>
      <c r="O51" s="2864"/>
      <c r="P51" s="2864"/>
      <c r="Q51" s="2864"/>
      <c r="R51" s="2864"/>
      <c r="S51" s="2864"/>
      <c r="T51" s="2864"/>
      <c r="U51" s="3283"/>
      <c r="V51" s="3284"/>
      <c r="W51" s="3284"/>
      <c r="X51" s="3284"/>
      <c r="Y51" s="3284"/>
      <c r="Z51" s="3284"/>
      <c r="AA51" s="3284"/>
      <c r="AB51" s="3284"/>
      <c r="AC51" s="3284"/>
      <c r="AD51" s="3284"/>
      <c r="AE51" s="3284"/>
      <c r="AF51" s="3284"/>
      <c r="AG51" s="3284"/>
      <c r="AH51" s="3284"/>
      <c r="AI51" s="3284"/>
      <c r="AJ51" s="3284"/>
      <c r="AK51" s="2864" t="s">
        <v>16</v>
      </c>
      <c r="AL51" s="3309"/>
      <c r="AM51" s="1050"/>
      <c r="AN51" s="3311" t="s">
        <v>536</v>
      </c>
      <c r="AO51" s="3311"/>
      <c r="AP51" s="3311"/>
      <c r="AQ51" s="3311"/>
      <c r="AR51" s="3313"/>
      <c r="AS51" s="3313"/>
      <c r="AT51" s="3313"/>
      <c r="AU51" s="3314" t="s">
        <v>2</v>
      </c>
      <c r="AV51" s="3314"/>
      <c r="AW51" s="3314"/>
      <c r="AX51" s="3257"/>
      <c r="AY51" s="3257"/>
      <c r="AZ51" s="3257"/>
      <c r="BA51" s="3259" t="s">
        <v>1</v>
      </c>
      <c r="BB51" s="3259"/>
      <c r="BC51" s="3259"/>
      <c r="BD51" s="3257"/>
      <c r="BE51" s="3257"/>
      <c r="BF51" s="3257"/>
      <c r="BG51" s="3259" t="s">
        <v>270</v>
      </c>
      <c r="BH51" s="3259"/>
      <c r="BI51" s="270"/>
      <c r="BJ51" s="3261" t="s">
        <v>9</v>
      </c>
      <c r="BK51" s="3262"/>
      <c r="BL51" s="3262"/>
      <c r="BM51" s="3262"/>
      <c r="BN51" s="3262"/>
      <c r="BO51" s="3263"/>
      <c r="BP51" s="3264" t="s">
        <v>9</v>
      </c>
      <c r="BQ51" s="3262"/>
      <c r="BR51" s="3262"/>
      <c r="BS51" s="3262"/>
      <c r="BT51" s="3262"/>
      <c r="BU51" s="3265"/>
      <c r="CG51" s="3251">
        <f>IF(AND(BJ51="■",BP51="■"),0,U51)</f>
        <v>0</v>
      </c>
      <c r="CH51" s="3252"/>
      <c r="CI51" s="3252"/>
      <c r="CJ51" s="3252"/>
      <c r="CK51" s="3252"/>
      <c r="CL51" s="3252"/>
      <c r="CM51" s="3252"/>
      <c r="CN51" s="3252"/>
      <c r="CO51" s="3252"/>
      <c r="CP51" s="3252"/>
      <c r="CQ51" s="3252"/>
      <c r="CR51" s="3252"/>
      <c r="CS51" s="3253"/>
      <c r="EG51" s="217">
        <v>14</v>
      </c>
    </row>
    <row r="52" spans="3:137" s="217" customFormat="1" ht="10.5" customHeight="1" thickBot="1">
      <c r="C52" s="3305"/>
      <c r="D52" s="2864"/>
      <c r="E52" s="2864"/>
      <c r="F52" s="2864"/>
      <c r="G52" s="2864"/>
      <c r="H52" s="2864"/>
      <c r="I52" s="2864"/>
      <c r="J52" s="2864"/>
      <c r="K52" s="2864"/>
      <c r="L52" s="2864"/>
      <c r="M52" s="2864"/>
      <c r="N52" s="2864"/>
      <c r="O52" s="2864"/>
      <c r="P52" s="2864"/>
      <c r="Q52" s="2864"/>
      <c r="R52" s="2864"/>
      <c r="S52" s="2864"/>
      <c r="T52" s="2864"/>
      <c r="U52" s="3283"/>
      <c r="V52" s="3284"/>
      <c r="W52" s="3284"/>
      <c r="X52" s="3284"/>
      <c r="Y52" s="3284"/>
      <c r="Z52" s="3284"/>
      <c r="AA52" s="3284"/>
      <c r="AB52" s="3284"/>
      <c r="AC52" s="3284"/>
      <c r="AD52" s="3284"/>
      <c r="AE52" s="3284"/>
      <c r="AF52" s="3284"/>
      <c r="AG52" s="3284"/>
      <c r="AH52" s="3284"/>
      <c r="AI52" s="3284"/>
      <c r="AJ52" s="3284"/>
      <c r="AK52" s="2864"/>
      <c r="AL52" s="3309"/>
      <c r="AM52" s="1047"/>
      <c r="AN52" s="3311"/>
      <c r="AO52" s="3311"/>
      <c r="AP52" s="3311"/>
      <c r="AQ52" s="3311"/>
      <c r="AR52" s="3313"/>
      <c r="AS52" s="3313"/>
      <c r="AT52" s="3313"/>
      <c r="AU52" s="3314"/>
      <c r="AV52" s="3314"/>
      <c r="AW52" s="3314"/>
      <c r="AX52" s="3258"/>
      <c r="AY52" s="3258"/>
      <c r="AZ52" s="3258"/>
      <c r="BA52" s="3260"/>
      <c r="BB52" s="3260"/>
      <c r="BC52" s="3260"/>
      <c r="BD52" s="3258"/>
      <c r="BE52" s="3258"/>
      <c r="BF52" s="3258"/>
      <c r="BG52" s="3260"/>
      <c r="BH52" s="3260"/>
      <c r="BI52" s="271"/>
      <c r="BJ52" s="3261"/>
      <c r="BK52" s="3262"/>
      <c r="BL52" s="3262"/>
      <c r="BM52" s="3262"/>
      <c r="BN52" s="3262"/>
      <c r="BO52" s="3263"/>
      <c r="BP52" s="3264"/>
      <c r="BQ52" s="3262"/>
      <c r="BR52" s="3262"/>
      <c r="BS52" s="3262"/>
      <c r="BT52" s="3262"/>
      <c r="BU52" s="3265"/>
      <c r="CG52" s="3254"/>
      <c r="CH52" s="3255"/>
      <c r="CI52" s="3255"/>
      <c r="CJ52" s="3255"/>
      <c r="CK52" s="3255"/>
      <c r="CL52" s="3255"/>
      <c r="CM52" s="3255"/>
      <c r="CN52" s="3255"/>
      <c r="CO52" s="3255"/>
      <c r="CP52" s="3255"/>
      <c r="CQ52" s="3255"/>
      <c r="CR52" s="3255"/>
      <c r="CS52" s="3256"/>
      <c r="EG52" s="217">
        <v>15</v>
      </c>
    </row>
    <row r="53" spans="3:137" s="217" customFormat="1" ht="10.5" customHeight="1">
      <c r="C53" s="3305" t="s">
        <v>423</v>
      </c>
      <c r="D53" s="2864"/>
      <c r="E53" s="2864"/>
      <c r="F53" s="2864"/>
      <c r="G53" s="2864"/>
      <c r="H53" s="2864"/>
      <c r="I53" s="2864"/>
      <c r="J53" s="2864"/>
      <c r="K53" s="2864"/>
      <c r="L53" s="2864"/>
      <c r="M53" s="2864"/>
      <c r="N53" s="2864"/>
      <c r="O53" s="2864"/>
      <c r="P53" s="2864"/>
      <c r="Q53" s="2864"/>
      <c r="R53" s="2864"/>
      <c r="S53" s="2864"/>
      <c r="T53" s="2864"/>
      <c r="U53" s="3283"/>
      <c r="V53" s="3284"/>
      <c r="W53" s="3284"/>
      <c r="X53" s="3284"/>
      <c r="Y53" s="3284"/>
      <c r="Z53" s="3284"/>
      <c r="AA53" s="3284"/>
      <c r="AB53" s="3284"/>
      <c r="AC53" s="3284"/>
      <c r="AD53" s="3284"/>
      <c r="AE53" s="3284"/>
      <c r="AF53" s="3284"/>
      <c r="AG53" s="3284"/>
      <c r="AH53" s="3284"/>
      <c r="AI53" s="3284"/>
      <c r="AJ53" s="3284"/>
      <c r="AK53" s="2864" t="s">
        <v>16</v>
      </c>
      <c r="AL53" s="3309"/>
      <c r="AM53" s="1036"/>
      <c r="AN53" s="3311" t="s">
        <v>536</v>
      </c>
      <c r="AO53" s="3311"/>
      <c r="AP53" s="3311"/>
      <c r="AQ53" s="3311"/>
      <c r="AR53" s="3313"/>
      <c r="AS53" s="3313"/>
      <c r="AT53" s="3313"/>
      <c r="AU53" s="3314" t="s">
        <v>2</v>
      </c>
      <c r="AV53" s="3314"/>
      <c r="AW53" s="3314"/>
      <c r="AX53" s="3257"/>
      <c r="AY53" s="3257"/>
      <c r="AZ53" s="3257"/>
      <c r="BA53" s="3259" t="s">
        <v>1</v>
      </c>
      <c r="BB53" s="3259"/>
      <c r="BC53" s="3259"/>
      <c r="BD53" s="3257"/>
      <c r="BE53" s="3257"/>
      <c r="BF53" s="3257"/>
      <c r="BG53" s="3259" t="s">
        <v>270</v>
      </c>
      <c r="BH53" s="3259"/>
      <c r="BI53" s="269"/>
      <c r="BJ53" s="3261" t="s">
        <v>9</v>
      </c>
      <c r="BK53" s="3262"/>
      <c r="BL53" s="3262"/>
      <c r="BM53" s="3262"/>
      <c r="BN53" s="3262"/>
      <c r="BO53" s="3263"/>
      <c r="BP53" s="3264" t="s">
        <v>9</v>
      </c>
      <c r="BQ53" s="3262"/>
      <c r="BR53" s="3262"/>
      <c r="BS53" s="3262"/>
      <c r="BT53" s="3262"/>
      <c r="BU53" s="3265"/>
      <c r="CG53" s="3251">
        <f>IF(AND(BJ53="■",BP53="■"),0,U53)</f>
        <v>0</v>
      </c>
      <c r="CH53" s="3252"/>
      <c r="CI53" s="3252"/>
      <c r="CJ53" s="3252"/>
      <c r="CK53" s="3252"/>
      <c r="CL53" s="3252"/>
      <c r="CM53" s="3252"/>
      <c r="CN53" s="3252"/>
      <c r="CO53" s="3252"/>
      <c r="CP53" s="3252"/>
      <c r="CQ53" s="3252"/>
      <c r="CR53" s="3252"/>
      <c r="CS53" s="3253"/>
      <c r="EG53" s="217">
        <v>16</v>
      </c>
    </row>
    <row r="54" spans="3:137" s="217" customFormat="1" ht="10.5" customHeight="1" thickBot="1">
      <c r="C54" s="3306"/>
      <c r="D54" s="2875"/>
      <c r="E54" s="2875"/>
      <c r="F54" s="2875"/>
      <c r="G54" s="2875"/>
      <c r="H54" s="2875"/>
      <c r="I54" s="2875"/>
      <c r="J54" s="2875"/>
      <c r="K54" s="2875"/>
      <c r="L54" s="2875"/>
      <c r="M54" s="2875"/>
      <c r="N54" s="2875"/>
      <c r="O54" s="2875"/>
      <c r="P54" s="2875"/>
      <c r="Q54" s="2875"/>
      <c r="R54" s="2875"/>
      <c r="S54" s="2875"/>
      <c r="T54" s="2875"/>
      <c r="U54" s="3307"/>
      <c r="V54" s="3308"/>
      <c r="W54" s="3308"/>
      <c r="X54" s="3308"/>
      <c r="Y54" s="3308"/>
      <c r="Z54" s="3308"/>
      <c r="AA54" s="3308"/>
      <c r="AB54" s="3308"/>
      <c r="AC54" s="3308"/>
      <c r="AD54" s="3308"/>
      <c r="AE54" s="3308"/>
      <c r="AF54" s="3308"/>
      <c r="AG54" s="3308"/>
      <c r="AH54" s="3308"/>
      <c r="AI54" s="3308"/>
      <c r="AJ54" s="3308"/>
      <c r="AK54" s="2875"/>
      <c r="AL54" s="3310"/>
      <c r="AM54" s="1036"/>
      <c r="AN54" s="3312"/>
      <c r="AO54" s="3312"/>
      <c r="AP54" s="3312"/>
      <c r="AQ54" s="3312"/>
      <c r="AR54" s="3257"/>
      <c r="AS54" s="3257"/>
      <c r="AT54" s="3257"/>
      <c r="AU54" s="3315"/>
      <c r="AV54" s="3315"/>
      <c r="AW54" s="3315"/>
      <c r="AX54" s="3258"/>
      <c r="AY54" s="3258"/>
      <c r="AZ54" s="3258"/>
      <c r="BA54" s="3267"/>
      <c r="BB54" s="3267"/>
      <c r="BC54" s="3267"/>
      <c r="BD54" s="3258"/>
      <c r="BE54" s="3258"/>
      <c r="BF54" s="3258"/>
      <c r="BG54" s="3267"/>
      <c r="BH54" s="3267"/>
      <c r="BI54" s="269"/>
      <c r="BJ54" s="3268"/>
      <c r="BK54" s="3269"/>
      <c r="BL54" s="3269"/>
      <c r="BM54" s="3269"/>
      <c r="BN54" s="3269"/>
      <c r="BO54" s="3270"/>
      <c r="BP54" s="3271"/>
      <c r="BQ54" s="3272"/>
      <c r="BR54" s="3272"/>
      <c r="BS54" s="3272"/>
      <c r="BT54" s="3272"/>
      <c r="BU54" s="3273"/>
      <c r="CG54" s="3254"/>
      <c r="CH54" s="3255"/>
      <c r="CI54" s="3255"/>
      <c r="CJ54" s="3255"/>
      <c r="CK54" s="3255"/>
      <c r="CL54" s="3255"/>
      <c r="CM54" s="3255"/>
      <c r="CN54" s="3255"/>
      <c r="CO54" s="3255"/>
      <c r="CP54" s="3255"/>
      <c r="CQ54" s="3255"/>
      <c r="CR54" s="3255"/>
      <c r="CS54" s="3256"/>
      <c r="EG54" s="217">
        <v>17</v>
      </c>
    </row>
    <row r="55" spans="3:137" s="217" customFormat="1" ht="10.5" customHeight="1" thickTop="1">
      <c r="C55" s="3274" t="s">
        <v>335</v>
      </c>
      <c r="D55" s="3275"/>
      <c r="E55" s="3275"/>
      <c r="F55" s="3275"/>
      <c r="G55" s="3275"/>
      <c r="H55" s="3275"/>
      <c r="I55" s="3275"/>
      <c r="J55" s="3275"/>
      <c r="K55" s="3275"/>
      <c r="L55" s="3275"/>
      <c r="M55" s="3275"/>
      <c r="N55" s="3275"/>
      <c r="O55" s="3275"/>
      <c r="P55" s="3275"/>
      <c r="Q55" s="3275"/>
      <c r="R55" s="3275"/>
      <c r="S55" s="3275"/>
      <c r="T55" s="3275"/>
      <c r="U55" s="3279"/>
      <c r="V55" s="3280"/>
      <c r="W55" s="3280"/>
      <c r="X55" s="3280"/>
      <c r="Y55" s="3280"/>
      <c r="Z55" s="3280"/>
      <c r="AA55" s="3280"/>
      <c r="AB55" s="3280"/>
      <c r="AC55" s="3280"/>
      <c r="AD55" s="3280"/>
      <c r="AE55" s="3280"/>
      <c r="AF55" s="3280"/>
      <c r="AG55" s="3280"/>
      <c r="AH55" s="3280"/>
      <c r="AI55" s="3280"/>
      <c r="AJ55" s="3280"/>
      <c r="AK55" s="3285" t="s">
        <v>16</v>
      </c>
      <c r="AL55" s="3286"/>
      <c r="AM55" s="3289" t="s">
        <v>540</v>
      </c>
      <c r="AN55" s="3290"/>
      <c r="AO55" s="3290"/>
      <c r="AP55" s="3290"/>
      <c r="AQ55" s="3290"/>
      <c r="AR55" s="3290"/>
      <c r="AS55" s="3290"/>
      <c r="AT55" s="3290"/>
      <c r="AU55" s="3290"/>
      <c r="AV55" s="3290"/>
      <c r="AW55" s="3290"/>
      <c r="AX55" s="3290"/>
      <c r="AY55" s="3290"/>
      <c r="AZ55" s="3290"/>
      <c r="BA55" s="3290"/>
      <c r="BB55" s="3290"/>
      <c r="BC55" s="3290"/>
      <c r="BD55" s="3290"/>
      <c r="BE55" s="3290"/>
      <c r="BF55" s="3290"/>
      <c r="BG55" s="3290"/>
      <c r="BH55" s="3290"/>
      <c r="BI55" s="3291"/>
      <c r="BJ55" s="3298" t="str">
        <f>CG64</f>
        <v/>
      </c>
      <c r="BK55" s="3299"/>
      <c r="BL55" s="3299"/>
      <c r="BM55" s="3299"/>
      <c r="BN55" s="3299"/>
      <c r="BO55" s="3299"/>
      <c r="BP55" s="3299"/>
      <c r="BQ55" s="3299"/>
      <c r="BR55" s="3299"/>
      <c r="BS55" s="3299"/>
      <c r="BT55" s="3299"/>
      <c r="BU55" s="3299"/>
      <c r="CG55" s="3302"/>
      <c r="CH55" s="2579"/>
      <c r="CI55" s="2579"/>
      <c r="CJ55" s="2579"/>
      <c r="CK55" s="2579"/>
      <c r="CL55" s="2579"/>
      <c r="CM55" s="2579"/>
      <c r="CN55" s="2579"/>
      <c r="CO55" s="2579"/>
      <c r="CP55" s="2579"/>
      <c r="CQ55" s="2579"/>
      <c r="CR55" s="2579"/>
      <c r="CS55" s="2579"/>
      <c r="EG55" s="217">
        <v>18</v>
      </c>
    </row>
    <row r="56" spans="3:137" s="217" customFormat="1" ht="10.5" customHeight="1">
      <c r="C56" s="3276"/>
      <c r="D56" s="2857"/>
      <c r="E56" s="2857"/>
      <c r="F56" s="2857"/>
      <c r="G56" s="2857"/>
      <c r="H56" s="2857"/>
      <c r="I56" s="2857"/>
      <c r="J56" s="2857"/>
      <c r="K56" s="2857"/>
      <c r="L56" s="2857"/>
      <c r="M56" s="2857"/>
      <c r="N56" s="2857"/>
      <c r="O56" s="2857"/>
      <c r="P56" s="2857"/>
      <c r="Q56" s="2857"/>
      <c r="R56" s="2857"/>
      <c r="S56" s="2857"/>
      <c r="T56" s="2857"/>
      <c r="U56" s="3281"/>
      <c r="V56" s="3282"/>
      <c r="W56" s="3282"/>
      <c r="X56" s="3282"/>
      <c r="Y56" s="3282"/>
      <c r="Z56" s="3282"/>
      <c r="AA56" s="3282"/>
      <c r="AB56" s="3282"/>
      <c r="AC56" s="3282"/>
      <c r="AD56" s="3282"/>
      <c r="AE56" s="3282"/>
      <c r="AF56" s="3282"/>
      <c r="AG56" s="3282"/>
      <c r="AH56" s="3282"/>
      <c r="AI56" s="3282"/>
      <c r="AJ56" s="3282"/>
      <c r="AK56" s="2347"/>
      <c r="AL56" s="3287"/>
      <c r="AM56" s="3292"/>
      <c r="AN56" s="3293"/>
      <c r="AO56" s="3293"/>
      <c r="AP56" s="3293"/>
      <c r="AQ56" s="3293"/>
      <c r="AR56" s="3293"/>
      <c r="AS56" s="3293"/>
      <c r="AT56" s="3293"/>
      <c r="AU56" s="3293"/>
      <c r="AV56" s="3293"/>
      <c r="AW56" s="3293"/>
      <c r="AX56" s="3293"/>
      <c r="AY56" s="3293"/>
      <c r="AZ56" s="3293"/>
      <c r="BA56" s="3293"/>
      <c r="BB56" s="3293"/>
      <c r="BC56" s="3293"/>
      <c r="BD56" s="3293"/>
      <c r="BE56" s="3293"/>
      <c r="BF56" s="3293"/>
      <c r="BG56" s="3293"/>
      <c r="BH56" s="3293"/>
      <c r="BI56" s="3294"/>
      <c r="BJ56" s="3300"/>
      <c r="BK56" s="3301"/>
      <c r="BL56" s="3301"/>
      <c r="BM56" s="3301"/>
      <c r="BN56" s="3301"/>
      <c r="BO56" s="3301"/>
      <c r="BP56" s="3301"/>
      <c r="BQ56" s="3301"/>
      <c r="BR56" s="3301"/>
      <c r="BS56" s="3301"/>
      <c r="BT56" s="3301"/>
      <c r="BU56" s="3301"/>
      <c r="CG56" s="3303"/>
      <c r="CH56" s="3303"/>
      <c r="CI56" s="3303"/>
      <c r="CJ56" s="3303"/>
      <c r="CK56" s="3303"/>
      <c r="CL56" s="3303"/>
      <c r="CM56" s="3303"/>
      <c r="CN56" s="3303"/>
      <c r="CO56" s="3303"/>
      <c r="CP56" s="3303"/>
      <c r="CQ56" s="3303"/>
      <c r="CR56" s="3303"/>
      <c r="CS56" s="3303"/>
      <c r="EG56" s="217">
        <v>19</v>
      </c>
    </row>
    <row r="57" spans="3:137" s="217" customFormat="1" ht="10.5" customHeight="1" thickBot="1">
      <c r="C57" s="3277"/>
      <c r="D57" s="3278"/>
      <c r="E57" s="3278"/>
      <c r="F57" s="3278"/>
      <c r="G57" s="3278"/>
      <c r="H57" s="3278"/>
      <c r="I57" s="3278"/>
      <c r="J57" s="3278"/>
      <c r="K57" s="3278"/>
      <c r="L57" s="3278"/>
      <c r="M57" s="3278"/>
      <c r="N57" s="3278"/>
      <c r="O57" s="3278"/>
      <c r="P57" s="3278"/>
      <c r="Q57" s="3278"/>
      <c r="R57" s="3278"/>
      <c r="S57" s="3278"/>
      <c r="T57" s="3278"/>
      <c r="U57" s="3283"/>
      <c r="V57" s="3284"/>
      <c r="W57" s="3284"/>
      <c r="X57" s="3284"/>
      <c r="Y57" s="3284"/>
      <c r="Z57" s="3284"/>
      <c r="AA57" s="3284"/>
      <c r="AB57" s="3284"/>
      <c r="AC57" s="3284"/>
      <c r="AD57" s="3284"/>
      <c r="AE57" s="3284"/>
      <c r="AF57" s="3284"/>
      <c r="AG57" s="3284"/>
      <c r="AH57" s="3284"/>
      <c r="AI57" s="3284"/>
      <c r="AJ57" s="3284"/>
      <c r="AK57" s="2869"/>
      <c r="AL57" s="3288"/>
      <c r="AM57" s="3295"/>
      <c r="AN57" s="3296"/>
      <c r="AO57" s="3296"/>
      <c r="AP57" s="3296"/>
      <c r="AQ57" s="3296"/>
      <c r="AR57" s="3296"/>
      <c r="AS57" s="3296"/>
      <c r="AT57" s="3296"/>
      <c r="AU57" s="3296"/>
      <c r="AV57" s="3296"/>
      <c r="AW57" s="3296"/>
      <c r="AX57" s="3296"/>
      <c r="AY57" s="3296"/>
      <c r="AZ57" s="3296"/>
      <c r="BA57" s="3296"/>
      <c r="BB57" s="3296"/>
      <c r="BC57" s="3296"/>
      <c r="BD57" s="3296"/>
      <c r="BE57" s="3296"/>
      <c r="BF57" s="3296"/>
      <c r="BG57" s="3296"/>
      <c r="BH57" s="3296"/>
      <c r="BI57" s="3297"/>
      <c r="BJ57" s="3300"/>
      <c r="BK57" s="3301"/>
      <c r="BL57" s="3301"/>
      <c r="BM57" s="3301"/>
      <c r="BN57" s="3301"/>
      <c r="BO57" s="3301"/>
      <c r="BP57" s="3301"/>
      <c r="BQ57" s="3301"/>
      <c r="BR57" s="3301"/>
      <c r="BS57" s="3301"/>
      <c r="BT57" s="3301"/>
      <c r="BU57" s="3301"/>
      <c r="CG57" s="3304"/>
      <c r="CH57" s="3304"/>
      <c r="CI57" s="3304"/>
      <c r="CJ57" s="3304"/>
      <c r="CK57" s="3304"/>
      <c r="CL57" s="3304"/>
      <c r="CM57" s="3304"/>
      <c r="CN57" s="3304"/>
      <c r="CO57" s="3304"/>
      <c r="CP57" s="3304"/>
      <c r="CQ57" s="3304"/>
      <c r="CR57" s="3304"/>
      <c r="CS57" s="3304"/>
      <c r="EG57" s="217">
        <v>20</v>
      </c>
    </row>
    <row r="58" spans="3:137" s="217" customFormat="1" ht="10.5" customHeight="1" thickTop="1">
      <c r="C58" s="3240" t="s">
        <v>424</v>
      </c>
      <c r="D58" s="2531"/>
      <c r="E58" s="2531"/>
      <c r="F58" s="2531"/>
      <c r="G58" s="2531"/>
      <c r="H58" s="2531"/>
      <c r="I58" s="2531"/>
      <c r="J58" s="2531"/>
      <c r="K58" s="2531"/>
      <c r="L58" s="2531"/>
      <c r="M58" s="2531"/>
      <c r="N58" s="2531"/>
      <c r="O58" s="2531"/>
      <c r="P58" s="2531"/>
      <c r="Q58" s="2531"/>
      <c r="R58" s="2531"/>
      <c r="S58" s="2531"/>
      <c r="T58" s="2531"/>
      <c r="U58" s="3241">
        <f>SUM(U39:AJ57)</f>
        <v>0</v>
      </c>
      <c r="V58" s="3223"/>
      <c r="W58" s="3223"/>
      <c r="X58" s="3223"/>
      <c r="Y58" s="3223"/>
      <c r="Z58" s="3223"/>
      <c r="AA58" s="3223"/>
      <c r="AB58" s="3223"/>
      <c r="AC58" s="3223"/>
      <c r="AD58" s="3223"/>
      <c r="AE58" s="3223"/>
      <c r="AF58" s="3223"/>
      <c r="AG58" s="3223"/>
      <c r="AH58" s="3223"/>
      <c r="AI58" s="3223"/>
      <c r="AJ58" s="3223"/>
      <c r="AK58" s="2345" t="s">
        <v>16</v>
      </c>
      <c r="AL58" s="3215"/>
      <c r="AM58" s="1036"/>
      <c r="AN58" s="1044"/>
      <c r="AO58" s="1044"/>
      <c r="AP58" s="1044"/>
      <c r="AQ58" s="1044"/>
      <c r="AR58" s="1044"/>
      <c r="AS58" s="218"/>
      <c r="AT58" s="218"/>
      <c r="AU58" s="218"/>
      <c r="AV58" s="218"/>
      <c r="AW58" s="218"/>
      <c r="AX58" s="218"/>
      <c r="AY58" s="218"/>
      <c r="AZ58" s="218"/>
      <c r="BA58" s="1044"/>
      <c r="BB58" s="1044"/>
      <c r="BC58" s="1044"/>
      <c r="BD58" s="1044"/>
      <c r="BE58" s="1044"/>
      <c r="BF58" s="1044"/>
      <c r="BG58" s="1044"/>
      <c r="BH58" s="1044"/>
      <c r="BI58" s="219"/>
      <c r="BJ58" s="3243" t="str">
        <f>CG66</f>
        <v/>
      </c>
      <c r="BK58" s="3244"/>
      <c r="BL58" s="3244"/>
      <c r="BM58" s="3244"/>
      <c r="BN58" s="3244"/>
      <c r="BO58" s="3244"/>
      <c r="BP58" s="3244"/>
      <c r="BQ58" s="3244"/>
      <c r="BR58" s="3244"/>
      <c r="BS58" s="3244"/>
      <c r="BT58" s="3244"/>
      <c r="BU58" s="3244"/>
      <c r="CG58" s="3245">
        <f>SUM(CG39:CS54)</f>
        <v>0</v>
      </c>
      <c r="CH58" s="3246"/>
      <c r="CI58" s="3246"/>
      <c r="CJ58" s="3246"/>
      <c r="CK58" s="3246"/>
      <c r="CL58" s="3246"/>
      <c r="CM58" s="3246"/>
      <c r="CN58" s="3246"/>
      <c r="CO58" s="3246"/>
      <c r="CP58" s="3246"/>
      <c r="CQ58" s="3246"/>
      <c r="CR58" s="3246"/>
      <c r="CS58" s="3247"/>
      <c r="CT58" s="3266" t="s">
        <v>332</v>
      </c>
      <c r="CU58" s="2347"/>
      <c r="CV58" s="2347"/>
      <c r="CW58" s="2347"/>
      <c r="CX58" s="2347"/>
      <c r="CY58" s="2347"/>
      <c r="CZ58" s="2347"/>
      <c r="DA58" s="2347"/>
      <c r="DB58" s="2347"/>
      <c r="DC58" s="2347"/>
      <c r="DD58" s="2347"/>
      <c r="DE58" s="2347"/>
      <c r="DF58" s="2347"/>
      <c r="DG58" s="2347"/>
      <c r="DH58" s="2347"/>
      <c r="DI58" s="2347"/>
      <c r="DJ58" s="2347"/>
      <c r="DK58" s="2347"/>
      <c r="DL58" s="2347"/>
      <c r="DM58" s="2347"/>
      <c r="DN58" s="2347"/>
      <c r="EG58" s="217">
        <v>21</v>
      </c>
    </row>
    <row r="59" spans="3:137" s="217" customFormat="1" ht="10.5" customHeight="1" thickBot="1">
      <c r="C59" s="3216"/>
      <c r="D59" s="2349"/>
      <c r="E59" s="2349"/>
      <c r="F59" s="2349"/>
      <c r="G59" s="2349"/>
      <c r="H59" s="2349"/>
      <c r="I59" s="2349"/>
      <c r="J59" s="2349"/>
      <c r="K59" s="2349"/>
      <c r="L59" s="2349"/>
      <c r="M59" s="2349"/>
      <c r="N59" s="2349"/>
      <c r="O59" s="2349"/>
      <c r="P59" s="2349"/>
      <c r="Q59" s="2349"/>
      <c r="R59" s="2349"/>
      <c r="S59" s="2349"/>
      <c r="T59" s="2349"/>
      <c r="U59" s="3242"/>
      <c r="V59" s="3225"/>
      <c r="W59" s="3225"/>
      <c r="X59" s="3225"/>
      <c r="Y59" s="3225"/>
      <c r="Z59" s="3225"/>
      <c r="AA59" s="3225"/>
      <c r="AB59" s="3225"/>
      <c r="AC59" s="3225"/>
      <c r="AD59" s="3225"/>
      <c r="AE59" s="3225"/>
      <c r="AF59" s="3225"/>
      <c r="AG59" s="3225"/>
      <c r="AH59" s="3225"/>
      <c r="AI59" s="3225"/>
      <c r="AJ59" s="3225"/>
      <c r="AK59" s="2349"/>
      <c r="AL59" s="3217"/>
      <c r="AM59" s="1037"/>
      <c r="AN59" s="257"/>
      <c r="AO59" s="257"/>
      <c r="AP59" s="257"/>
      <c r="AQ59" s="257"/>
      <c r="AR59" s="257"/>
      <c r="AS59" s="1060"/>
      <c r="AT59" s="1060"/>
      <c r="AU59" s="1060"/>
      <c r="AV59" s="1060"/>
      <c r="AW59" s="1060"/>
      <c r="AX59" s="1060"/>
      <c r="AY59" s="257"/>
      <c r="AZ59" s="257"/>
      <c r="BA59" s="257"/>
      <c r="BB59" s="257"/>
      <c r="BC59" s="257"/>
      <c r="BD59" s="257"/>
      <c r="BE59" s="257"/>
      <c r="BF59" s="257"/>
      <c r="BG59" s="257"/>
      <c r="BH59" s="257"/>
      <c r="BI59" s="220"/>
      <c r="BJ59" s="3243"/>
      <c r="BK59" s="3244"/>
      <c r="BL59" s="3244"/>
      <c r="BM59" s="3244"/>
      <c r="BN59" s="3244"/>
      <c r="BO59" s="3244"/>
      <c r="BP59" s="3244"/>
      <c r="BQ59" s="3244"/>
      <c r="BR59" s="3244"/>
      <c r="BS59" s="3244"/>
      <c r="BT59" s="3244"/>
      <c r="BU59" s="3244"/>
      <c r="CG59" s="3248"/>
      <c r="CH59" s="3249"/>
      <c r="CI59" s="3249"/>
      <c r="CJ59" s="3249"/>
      <c r="CK59" s="3249"/>
      <c r="CL59" s="3249"/>
      <c r="CM59" s="3249"/>
      <c r="CN59" s="3249"/>
      <c r="CO59" s="3249"/>
      <c r="CP59" s="3249"/>
      <c r="CQ59" s="3249"/>
      <c r="CR59" s="3249"/>
      <c r="CS59" s="3250"/>
      <c r="CT59" s="3266"/>
      <c r="CU59" s="2347"/>
      <c r="CV59" s="2347"/>
      <c r="CW59" s="2347"/>
      <c r="CX59" s="2347"/>
      <c r="CY59" s="2347"/>
      <c r="CZ59" s="2347"/>
      <c r="DA59" s="2347"/>
      <c r="DB59" s="2347"/>
      <c r="DC59" s="2347"/>
      <c r="DD59" s="2347"/>
      <c r="DE59" s="2347"/>
      <c r="DF59" s="2347"/>
      <c r="DG59" s="2347"/>
      <c r="DH59" s="2347"/>
      <c r="DI59" s="2347"/>
      <c r="DJ59" s="2347"/>
      <c r="DK59" s="2347"/>
      <c r="DL59" s="2347"/>
      <c r="DM59" s="2347"/>
      <c r="DN59" s="2347"/>
      <c r="EG59" s="217">
        <v>22</v>
      </c>
    </row>
    <row r="60" spans="3:137" s="252" customFormat="1" ht="13.5" customHeight="1">
      <c r="E60" s="3382" t="s">
        <v>544</v>
      </c>
      <c r="F60" s="3382"/>
      <c r="G60" s="3382"/>
      <c r="H60" s="3382"/>
      <c r="I60" s="3382"/>
      <c r="J60" s="3382"/>
      <c r="K60" s="3382"/>
      <c r="L60" s="3382"/>
      <c r="M60" s="3382"/>
      <c r="N60" s="3382"/>
      <c r="O60" s="3382"/>
      <c r="P60" s="3382"/>
      <c r="Q60" s="3382"/>
      <c r="R60" s="3382"/>
      <c r="S60" s="3382"/>
      <c r="T60" s="3382"/>
      <c r="U60" s="3382"/>
      <c r="V60" s="3382"/>
      <c r="W60" s="3382"/>
      <c r="X60" s="3382"/>
      <c r="Y60" s="3382"/>
      <c r="Z60" s="3382"/>
      <c r="AA60" s="3382"/>
      <c r="AB60" s="3382"/>
      <c r="AC60" s="3382"/>
      <c r="AD60" s="3382"/>
      <c r="AE60" s="3382"/>
      <c r="AF60" s="3382"/>
      <c r="AG60" s="3382"/>
      <c r="AH60" s="3382"/>
      <c r="AI60" s="3382"/>
      <c r="AJ60" s="3382"/>
      <c r="AK60" s="3382"/>
      <c r="AL60" s="3382"/>
      <c r="AM60" s="3382"/>
      <c r="AN60" s="3382"/>
      <c r="AO60" s="3382"/>
      <c r="AP60" s="3382"/>
      <c r="AQ60" s="3382"/>
      <c r="AR60" s="3382"/>
      <c r="AS60" s="3382"/>
      <c r="AT60" s="3382"/>
      <c r="AU60" s="3382"/>
      <c r="AV60" s="3382"/>
      <c r="AW60" s="3382"/>
      <c r="AX60" s="3382"/>
      <c r="AY60" s="3382"/>
      <c r="AZ60" s="3382"/>
      <c r="BA60" s="3382"/>
      <c r="BB60" s="3382"/>
      <c r="BC60" s="3382"/>
      <c r="BD60" s="3382"/>
      <c r="BE60" s="3382"/>
      <c r="BF60" s="3382"/>
      <c r="BG60" s="3382"/>
      <c r="BH60" s="3382"/>
      <c r="BI60" s="3382"/>
      <c r="BJ60" s="3382"/>
      <c r="BK60" s="3382"/>
      <c r="BL60" s="3382"/>
      <c r="BM60" s="3382"/>
      <c r="BN60" s="3382"/>
      <c r="BO60" s="3382"/>
      <c r="BP60" s="3382"/>
      <c r="BQ60" s="3382"/>
      <c r="BR60" s="3382"/>
      <c r="BS60" s="3382"/>
      <c r="BT60" s="3382"/>
      <c r="BU60" s="3382"/>
      <c r="BV60" s="3382"/>
      <c r="EG60" s="217">
        <v>23</v>
      </c>
    </row>
    <row r="61" spans="3:137" s="252" customFormat="1" ht="13.5" customHeight="1">
      <c r="E61" s="3383" t="s">
        <v>1043</v>
      </c>
      <c r="F61" s="3383"/>
      <c r="G61" s="3383"/>
      <c r="H61" s="3383"/>
      <c r="I61" s="3383"/>
      <c r="J61" s="3383"/>
      <c r="K61" s="3383"/>
      <c r="L61" s="3383"/>
      <c r="M61" s="3383"/>
      <c r="N61" s="3383"/>
      <c r="O61" s="3383"/>
      <c r="P61" s="3383"/>
      <c r="Q61" s="3383"/>
      <c r="R61" s="3383"/>
      <c r="S61" s="3383"/>
      <c r="T61" s="3383"/>
      <c r="U61" s="3383"/>
      <c r="V61" s="3383"/>
      <c r="W61" s="3383"/>
      <c r="X61" s="3383"/>
      <c r="Y61" s="3383"/>
      <c r="Z61" s="3383"/>
      <c r="AA61" s="3383"/>
      <c r="AB61" s="3383"/>
      <c r="AC61" s="3383"/>
      <c r="AD61" s="3383"/>
      <c r="AE61" s="3383"/>
      <c r="AF61" s="3383"/>
      <c r="AG61" s="3383"/>
      <c r="AH61" s="3383"/>
      <c r="AI61" s="3383"/>
      <c r="AJ61" s="3383"/>
      <c r="AK61" s="3383"/>
      <c r="AL61" s="3383"/>
      <c r="AM61" s="3383"/>
      <c r="AN61" s="3383"/>
      <c r="AO61" s="3383"/>
      <c r="AP61" s="3383"/>
      <c r="AQ61" s="3383"/>
      <c r="AR61" s="3383"/>
      <c r="AS61" s="3383"/>
      <c r="AT61" s="3383"/>
      <c r="AU61" s="3383"/>
      <c r="AV61" s="3383"/>
      <c r="AW61" s="3383"/>
      <c r="AX61" s="3383"/>
      <c r="AY61" s="3383"/>
      <c r="AZ61" s="3383"/>
      <c r="BA61" s="3383"/>
      <c r="BB61" s="3383"/>
      <c r="BC61" s="3383"/>
      <c r="BD61" s="3383"/>
      <c r="BE61" s="3383"/>
      <c r="BF61" s="3383"/>
      <c r="BG61" s="3383"/>
      <c r="BH61" s="3383"/>
      <c r="BI61" s="3383"/>
      <c r="BJ61" s="3383"/>
      <c r="BK61" s="3383"/>
      <c r="BL61" s="3383"/>
      <c r="BM61" s="3383"/>
      <c r="BN61" s="3383"/>
      <c r="BO61" s="3383"/>
      <c r="BP61" s="3383"/>
      <c r="BQ61" s="3383"/>
      <c r="BR61" s="3383"/>
      <c r="BS61" s="3383"/>
      <c r="BT61" s="3383"/>
      <c r="BU61" s="3383"/>
      <c r="BV61" s="3383"/>
      <c r="EG61" s="217">
        <v>24</v>
      </c>
    </row>
    <row r="62" spans="3:137" s="217" customFormat="1" ht="9" customHeight="1">
      <c r="L62" s="221"/>
      <c r="M62" s="221"/>
      <c r="N62" s="221"/>
      <c r="O62" s="221"/>
      <c r="P62" s="221"/>
      <c r="Q62" s="221"/>
      <c r="R62" s="221"/>
      <c r="S62" s="221"/>
      <c r="T62" s="221"/>
      <c r="U62" s="221"/>
      <c r="V62" s="221"/>
      <c r="W62" s="221"/>
      <c r="X62" s="221"/>
      <c r="Y62" s="221"/>
      <c r="Z62" s="221"/>
      <c r="AA62" s="221"/>
      <c r="AB62" s="221"/>
      <c r="AC62" s="46"/>
      <c r="AD62" s="46"/>
      <c r="AE62" s="46"/>
      <c r="AF62" s="46"/>
      <c r="AG62" s="46"/>
      <c r="EG62" s="217">
        <v>25</v>
      </c>
    </row>
    <row r="63" spans="3:137" s="217" customFormat="1" ht="9" customHeight="1" thickBot="1">
      <c r="L63" s="221"/>
      <c r="M63" s="221"/>
      <c r="N63" s="221"/>
      <c r="O63" s="221"/>
      <c r="P63" s="221"/>
      <c r="Q63" s="221"/>
      <c r="R63" s="221"/>
      <c r="S63" s="221"/>
      <c r="T63" s="221"/>
      <c r="U63" s="221"/>
      <c r="V63" s="221"/>
      <c r="W63" s="221"/>
      <c r="X63" s="221"/>
      <c r="Y63" s="221"/>
      <c r="Z63" s="221"/>
      <c r="AA63" s="221"/>
      <c r="AB63" s="221"/>
      <c r="AC63" s="46"/>
      <c r="AD63" s="46"/>
      <c r="AE63" s="46"/>
      <c r="AF63" s="46"/>
      <c r="AG63" s="46"/>
      <c r="EG63" s="217">
        <v>26</v>
      </c>
    </row>
    <row r="64" spans="3:137" s="217" customFormat="1" ht="9" customHeight="1">
      <c r="C64" s="2570" t="s">
        <v>436</v>
      </c>
      <c r="D64" s="2570"/>
      <c r="E64" s="2570"/>
      <c r="F64" s="2570"/>
      <c r="G64" s="2570"/>
      <c r="H64" s="2570"/>
      <c r="I64" s="2570"/>
      <c r="J64" s="2570"/>
      <c r="K64" s="2570"/>
      <c r="L64" s="2570"/>
      <c r="M64" s="2570"/>
      <c r="N64" s="2570"/>
      <c r="O64" s="2570"/>
      <c r="P64" s="2570"/>
      <c r="Q64" s="2570"/>
      <c r="R64" s="2570"/>
      <c r="S64" s="2570"/>
      <c r="T64" s="2570"/>
      <c r="V64" s="221"/>
      <c r="W64" s="221"/>
      <c r="X64" s="221"/>
      <c r="Y64" s="221"/>
      <c r="Z64" s="221"/>
      <c r="AA64" s="221"/>
      <c r="AB64" s="221"/>
      <c r="CG64" s="3214" t="str">
        <f>IF(CG58&gt;0,"添付書類が足りません","")</f>
        <v/>
      </c>
      <c r="CH64" s="2345"/>
      <c r="CI64" s="2345"/>
      <c r="CJ64" s="2345"/>
      <c r="CK64" s="2345"/>
      <c r="CL64" s="2345"/>
      <c r="CM64" s="2345"/>
      <c r="CN64" s="2345"/>
      <c r="CO64" s="2345"/>
      <c r="CP64" s="2345"/>
      <c r="CQ64" s="2345"/>
      <c r="CR64" s="2345"/>
      <c r="CS64" s="3215"/>
      <c r="EG64" s="217">
        <v>27</v>
      </c>
    </row>
    <row r="65" spans="3:137" s="217" customFormat="1" ht="9" customHeight="1" thickBot="1">
      <c r="C65" s="2570"/>
      <c r="D65" s="2570"/>
      <c r="E65" s="2570"/>
      <c r="F65" s="2570"/>
      <c r="G65" s="2570"/>
      <c r="H65" s="2570"/>
      <c r="I65" s="2570"/>
      <c r="J65" s="2570"/>
      <c r="K65" s="2570"/>
      <c r="L65" s="2570"/>
      <c r="M65" s="2570"/>
      <c r="N65" s="2570"/>
      <c r="O65" s="2570"/>
      <c r="P65" s="2570"/>
      <c r="Q65" s="2570"/>
      <c r="R65" s="2570"/>
      <c r="S65" s="2570"/>
      <c r="T65" s="2570"/>
      <c r="V65" s="222"/>
      <c r="W65" s="222"/>
      <c r="X65" s="222"/>
      <c r="Y65" s="222"/>
      <c r="Z65" s="222"/>
      <c r="AA65" s="222"/>
      <c r="AB65" s="222"/>
      <c r="AC65" s="222"/>
      <c r="CG65" s="3216"/>
      <c r="CH65" s="2349"/>
      <c r="CI65" s="2349"/>
      <c r="CJ65" s="2349"/>
      <c r="CK65" s="2349"/>
      <c r="CL65" s="2349"/>
      <c r="CM65" s="2349"/>
      <c r="CN65" s="2349"/>
      <c r="CO65" s="2349"/>
      <c r="CP65" s="2349"/>
      <c r="CQ65" s="2349"/>
      <c r="CR65" s="2349"/>
      <c r="CS65" s="3217"/>
      <c r="EG65" s="217">
        <v>28</v>
      </c>
    </row>
    <row r="66" spans="3:137" s="217" customFormat="1" ht="10.5" customHeight="1">
      <c r="C66" s="3218" t="s">
        <v>34</v>
      </c>
      <c r="D66" s="3219"/>
      <c r="E66" s="3219"/>
      <c r="F66" s="3219"/>
      <c r="G66" s="3219"/>
      <c r="H66" s="3219"/>
      <c r="I66" s="3219"/>
      <c r="J66" s="3219"/>
      <c r="K66" s="3219"/>
      <c r="L66" s="3219"/>
      <c r="M66" s="3219"/>
      <c r="N66" s="3219"/>
      <c r="O66" s="3219"/>
      <c r="P66" s="3219"/>
      <c r="Q66" s="3219"/>
      <c r="R66" s="3219"/>
      <c r="S66" s="3219"/>
      <c r="T66" s="3219"/>
      <c r="U66" s="3222">
        <f>U28-U58</f>
        <v>0</v>
      </c>
      <c r="V66" s="3223"/>
      <c r="W66" s="3223"/>
      <c r="X66" s="3223"/>
      <c r="Y66" s="3223"/>
      <c r="Z66" s="3223"/>
      <c r="AA66" s="3223"/>
      <c r="AB66" s="3223"/>
      <c r="AC66" s="3223"/>
      <c r="AD66" s="3223"/>
      <c r="AE66" s="3223"/>
      <c r="AF66" s="3223"/>
      <c r="AG66" s="3223"/>
      <c r="AH66" s="3223"/>
      <c r="AI66" s="3223"/>
      <c r="AJ66" s="3223"/>
      <c r="AK66" s="2345" t="s">
        <v>16</v>
      </c>
      <c r="AL66" s="3226"/>
      <c r="AM66" s="3228" t="str">
        <f>IF(U66=0,"ＯＫ",IF(U66&gt;0,"領収書等が不足しています",IF(U66&lt;0,"契約書等が不足しています","確認")))</f>
        <v>ＯＫ</v>
      </c>
      <c r="AN66" s="3229"/>
      <c r="AO66" s="3229"/>
      <c r="AP66" s="3229"/>
      <c r="AQ66" s="3229"/>
      <c r="AR66" s="3229"/>
      <c r="AS66" s="3229"/>
      <c r="AT66" s="3229"/>
      <c r="AU66" s="3229"/>
      <c r="AV66" s="3229"/>
      <c r="AW66" s="3229"/>
      <c r="AX66" s="3229"/>
      <c r="AY66" s="3229"/>
      <c r="AZ66" s="3229"/>
      <c r="BA66" s="3229"/>
      <c r="BB66" s="3229"/>
      <c r="BC66" s="3229"/>
      <c r="BD66" s="3229"/>
      <c r="BE66" s="3229"/>
      <c r="BF66" s="3229"/>
      <c r="BG66" s="3229"/>
      <c r="BH66" s="3229"/>
      <c r="BI66" s="3230"/>
      <c r="CG66" s="3234" t="str">
        <f>IF(BJ55="添付書類が足りません",CG58,"")</f>
        <v/>
      </c>
      <c r="CH66" s="3235"/>
      <c r="CI66" s="3235"/>
      <c r="CJ66" s="3235"/>
      <c r="CK66" s="3235"/>
      <c r="CL66" s="3235"/>
      <c r="CM66" s="3235"/>
      <c r="CN66" s="3235"/>
      <c r="CO66" s="3235"/>
      <c r="CP66" s="3235"/>
      <c r="CQ66" s="3235"/>
      <c r="CR66" s="3235"/>
      <c r="CS66" s="3236"/>
      <c r="EG66" s="217">
        <v>29</v>
      </c>
    </row>
    <row r="67" spans="3:137" s="217" customFormat="1" ht="10.5" customHeight="1" thickBot="1">
      <c r="C67" s="3220"/>
      <c r="D67" s="3221"/>
      <c r="E67" s="3221"/>
      <c r="F67" s="3221"/>
      <c r="G67" s="3221"/>
      <c r="H67" s="3221"/>
      <c r="I67" s="3221"/>
      <c r="J67" s="3221"/>
      <c r="K67" s="3221"/>
      <c r="L67" s="3221"/>
      <c r="M67" s="3221"/>
      <c r="N67" s="3221"/>
      <c r="O67" s="3221"/>
      <c r="P67" s="3221"/>
      <c r="Q67" s="3221"/>
      <c r="R67" s="3221"/>
      <c r="S67" s="3221"/>
      <c r="T67" s="3221"/>
      <c r="U67" s="3224"/>
      <c r="V67" s="3225"/>
      <c r="W67" s="3225"/>
      <c r="X67" s="3225"/>
      <c r="Y67" s="3225"/>
      <c r="Z67" s="3225"/>
      <c r="AA67" s="3225"/>
      <c r="AB67" s="3225"/>
      <c r="AC67" s="3225"/>
      <c r="AD67" s="3225"/>
      <c r="AE67" s="3225"/>
      <c r="AF67" s="3225"/>
      <c r="AG67" s="3225"/>
      <c r="AH67" s="3225"/>
      <c r="AI67" s="3225"/>
      <c r="AJ67" s="3225"/>
      <c r="AK67" s="2349"/>
      <c r="AL67" s="3227"/>
      <c r="AM67" s="3231"/>
      <c r="AN67" s="3232"/>
      <c r="AO67" s="3232"/>
      <c r="AP67" s="3232"/>
      <c r="AQ67" s="3232"/>
      <c r="AR67" s="3232"/>
      <c r="AS67" s="3232"/>
      <c r="AT67" s="3232"/>
      <c r="AU67" s="3232"/>
      <c r="AV67" s="3232"/>
      <c r="AW67" s="3232"/>
      <c r="AX67" s="3232"/>
      <c r="AY67" s="3232"/>
      <c r="AZ67" s="3232"/>
      <c r="BA67" s="3232"/>
      <c r="BB67" s="3232"/>
      <c r="BC67" s="3232"/>
      <c r="BD67" s="3232"/>
      <c r="BE67" s="3232"/>
      <c r="BF67" s="3232"/>
      <c r="BG67" s="3232"/>
      <c r="BH67" s="3232"/>
      <c r="BI67" s="3233"/>
      <c r="CG67" s="3237"/>
      <c r="CH67" s="3238"/>
      <c r="CI67" s="3238"/>
      <c r="CJ67" s="3238"/>
      <c r="CK67" s="3238"/>
      <c r="CL67" s="3238"/>
      <c r="CM67" s="3238"/>
      <c r="CN67" s="3238"/>
      <c r="CO67" s="3238"/>
      <c r="CP67" s="3238"/>
      <c r="CQ67" s="3238"/>
      <c r="CR67" s="3238"/>
      <c r="CS67" s="3239"/>
      <c r="EG67" s="217">
        <v>30</v>
      </c>
    </row>
    <row r="68" spans="3:137" s="217" customFormat="1" ht="9" customHeight="1">
      <c r="L68" s="222"/>
      <c r="M68" s="222"/>
      <c r="N68" s="222"/>
      <c r="O68" s="222"/>
      <c r="P68" s="222"/>
      <c r="Q68" s="222"/>
      <c r="R68" s="222"/>
      <c r="V68" s="222"/>
      <c r="W68" s="222"/>
      <c r="X68" s="222"/>
      <c r="Y68" s="222"/>
      <c r="Z68" s="222"/>
      <c r="AA68" s="222"/>
      <c r="AB68" s="222"/>
      <c r="EG68" s="217">
        <v>31</v>
      </c>
    </row>
    <row r="69" spans="3:137" s="217" customFormat="1" ht="9" customHeight="1">
      <c r="L69" s="222"/>
      <c r="M69" s="222"/>
      <c r="N69" s="222"/>
      <c r="O69" s="222"/>
      <c r="P69" s="222"/>
      <c r="Q69" s="222"/>
      <c r="R69" s="222"/>
      <c r="V69" s="222"/>
      <c r="W69" s="222"/>
      <c r="X69" s="222"/>
      <c r="Y69" s="222"/>
      <c r="Z69" s="222"/>
      <c r="AA69" s="222"/>
      <c r="AB69" s="222"/>
      <c r="AC69" s="222"/>
    </row>
    <row r="70" spans="3:137" s="217" customFormat="1" ht="9" customHeight="1">
      <c r="L70" s="222"/>
      <c r="M70" s="222"/>
      <c r="N70" s="222"/>
      <c r="O70" s="222"/>
      <c r="P70" s="222"/>
      <c r="Q70" s="222"/>
      <c r="R70" s="222"/>
      <c r="V70" s="222"/>
      <c r="W70" s="222"/>
      <c r="X70" s="222"/>
      <c r="Y70" s="222"/>
      <c r="Z70" s="222"/>
      <c r="AA70" s="222"/>
      <c r="AB70" s="222"/>
    </row>
    <row r="71" spans="3:137" s="217" customFormat="1" ht="9" customHeight="1">
      <c r="C71" s="253"/>
      <c r="D71" s="253"/>
      <c r="E71" s="253"/>
      <c r="F71" s="253"/>
      <c r="G71" s="253"/>
      <c r="H71" s="253"/>
      <c r="I71" s="253"/>
      <c r="J71" s="253"/>
      <c r="K71" s="253"/>
      <c r="L71" s="669"/>
      <c r="M71" s="669"/>
      <c r="N71" s="669"/>
      <c r="O71" s="669"/>
      <c r="P71" s="669"/>
      <c r="Q71" s="669"/>
      <c r="R71" s="669"/>
      <c r="S71" s="253"/>
      <c r="T71" s="253"/>
      <c r="U71" s="253"/>
      <c r="V71" s="669"/>
      <c r="W71" s="669"/>
      <c r="X71" s="669"/>
      <c r="Y71" s="669"/>
      <c r="Z71" s="669"/>
      <c r="AA71" s="669"/>
      <c r="AB71" s="669"/>
      <c r="AC71" s="253"/>
      <c r="AD71" s="253"/>
      <c r="AE71" s="253"/>
      <c r="AF71" s="253"/>
      <c r="AG71" s="253"/>
      <c r="AH71" s="253"/>
      <c r="AI71" s="253"/>
      <c r="AJ71" s="253"/>
      <c r="AK71" s="253"/>
      <c r="AL71" s="253"/>
      <c r="AM71" s="253"/>
      <c r="AN71" s="253"/>
      <c r="AO71" s="253"/>
      <c r="AP71" s="253"/>
      <c r="AQ71" s="253"/>
      <c r="AR71" s="253"/>
      <c r="AS71" s="253"/>
      <c r="AT71" s="253"/>
      <c r="AU71" s="253"/>
      <c r="AV71" s="253"/>
      <c r="AW71" s="253"/>
      <c r="AX71" s="253"/>
      <c r="AY71" s="253"/>
      <c r="AZ71" s="253"/>
      <c r="BA71" s="253"/>
      <c r="BB71" s="253"/>
      <c r="BC71" s="253"/>
      <c r="BD71" s="253"/>
      <c r="BE71" s="253"/>
      <c r="BF71" s="253"/>
      <c r="BG71" s="253"/>
      <c r="BH71" s="253"/>
      <c r="BI71" s="253"/>
      <c r="BJ71" s="253"/>
      <c r="BK71" s="253"/>
      <c r="BL71" s="253"/>
      <c r="BM71" s="253"/>
      <c r="BN71" s="253"/>
      <c r="BO71" s="253"/>
      <c r="BP71" s="253"/>
      <c r="BQ71" s="253"/>
      <c r="BR71" s="253"/>
      <c r="BS71" s="253"/>
      <c r="BT71" s="1045"/>
      <c r="BU71" s="1045"/>
      <c r="BV71" s="1045"/>
      <c r="BW71" s="668"/>
      <c r="BX71" s="668"/>
      <c r="BY71" s="668"/>
      <c r="BZ71" s="668"/>
      <c r="CA71" s="668"/>
    </row>
    <row r="72" spans="3:137" s="217" customFormat="1" ht="12.75" customHeight="1">
      <c r="C72" s="1045" t="s">
        <v>437</v>
      </c>
      <c r="D72" s="1045"/>
      <c r="E72" s="1045"/>
      <c r="F72" s="1045"/>
      <c r="G72" s="1045"/>
      <c r="H72" s="1045"/>
      <c r="I72" s="1045"/>
      <c r="J72" s="1045"/>
      <c r="K72" s="1045"/>
      <c r="L72" s="254"/>
      <c r="M72" s="254"/>
      <c r="N72" s="254"/>
      <c r="O72" s="254"/>
      <c r="P72" s="254"/>
      <c r="Q72" s="254"/>
      <c r="R72" s="254"/>
      <c r="S72" s="1045"/>
      <c r="T72" s="1045"/>
      <c r="U72" s="1045"/>
      <c r="V72" s="254"/>
      <c r="W72" s="254"/>
      <c r="X72" s="254"/>
      <c r="Y72" s="254"/>
      <c r="Z72" s="254"/>
      <c r="AA72" s="254"/>
      <c r="AB72" s="254"/>
      <c r="AC72" s="1045"/>
      <c r="AD72" s="1045"/>
      <c r="AE72" s="1045"/>
      <c r="AF72" s="1045"/>
      <c r="AG72" s="1045"/>
      <c r="AH72" s="1045"/>
      <c r="AI72" s="1045"/>
      <c r="AJ72" s="1045"/>
      <c r="AK72" s="1045"/>
      <c r="AL72" s="1045"/>
      <c r="AM72" s="1045"/>
      <c r="AN72" s="1045"/>
      <c r="AO72" s="1045"/>
      <c r="AP72" s="1045"/>
      <c r="AQ72" s="1045"/>
      <c r="AR72" s="1045"/>
      <c r="AS72" s="1045"/>
      <c r="AT72" s="1045"/>
      <c r="AU72" s="1045"/>
      <c r="AV72" s="1045"/>
      <c r="AW72" s="1045"/>
      <c r="AX72" s="1045"/>
      <c r="AY72" s="1045"/>
      <c r="AZ72" s="1045"/>
      <c r="BA72" s="1045"/>
      <c r="BB72" s="1045"/>
      <c r="BC72" s="1045"/>
      <c r="BD72" s="1045"/>
      <c r="BE72" s="1045"/>
      <c r="BF72" s="1045"/>
      <c r="BG72" s="1045"/>
      <c r="BH72" s="1045"/>
      <c r="BI72" s="1045"/>
      <c r="BJ72" s="1045"/>
      <c r="BK72" s="1045"/>
      <c r="BL72" s="1045"/>
      <c r="BM72" s="1045"/>
      <c r="BN72" s="1045"/>
      <c r="BO72" s="1045"/>
      <c r="BP72" s="1045"/>
      <c r="BQ72" s="1045"/>
      <c r="BR72" s="1045"/>
      <c r="BS72" s="1045"/>
      <c r="BT72" s="1045"/>
      <c r="BU72" s="1045"/>
      <c r="BV72" s="1045"/>
      <c r="BW72" s="668"/>
      <c r="BX72" s="668"/>
      <c r="BY72" s="668"/>
      <c r="BZ72" s="668"/>
      <c r="CA72" s="668"/>
    </row>
    <row r="73" spans="3:137" s="217" customFormat="1" ht="12.75" customHeight="1">
      <c r="C73" s="1045"/>
      <c r="D73" s="1045"/>
      <c r="E73" s="1045" t="s">
        <v>425</v>
      </c>
      <c r="F73" s="1045"/>
      <c r="G73" s="1045"/>
      <c r="H73" s="1045"/>
      <c r="I73" s="1045"/>
      <c r="J73" s="1045"/>
      <c r="K73" s="1045"/>
      <c r="L73" s="1045"/>
      <c r="M73" s="1045"/>
      <c r="N73" s="1045"/>
      <c r="O73" s="1045"/>
      <c r="P73" s="1045"/>
      <c r="Q73" s="1045"/>
      <c r="R73" s="1045"/>
      <c r="S73" s="1045"/>
      <c r="T73" s="1045"/>
      <c r="U73" s="1045"/>
      <c r="V73" s="1045"/>
      <c r="W73" s="1045"/>
      <c r="X73" s="1045"/>
      <c r="Y73" s="1045"/>
      <c r="Z73" s="1045"/>
      <c r="AA73" s="1045"/>
      <c r="AB73" s="1045"/>
      <c r="AC73" s="1045"/>
      <c r="AD73" s="1045"/>
      <c r="AE73" s="1045"/>
      <c r="AF73" s="1045"/>
      <c r="AG73" s="1045"/>
      <c r="AH73" s="1045"/>
      <c r="AI73" s="1045"/>
      <c r="AJ73" s="1045"/>
      <c r="AK73" s="1045"/>
      <c r="AL73" s="1045"/>
      <c r="AM73" s="1045"/>
      <c r="AN73" s="1045"/>
      <c r="AO73" s="1045"/>
      <c r="AP73" s="1045"/>
      <c r="AQ73" s="1045"/>
      <c r="AR73" s="1045"/>
      <c r="AS73" s="1045"/>
      <c r="AT73" s="1045"/>
      <c r="AU73" s="1045"/>
      <c r="AV73" s="1045"/>
      <c r="AW73" s="1045"/>
      <c r="AX73" s="1045"/>
      <c r="AY73" s="1045"/>
      <c r="AZ73" s="1045"/>
      <c r="BA73" s="1045"/>
      <c r="BB73" s="1045"/>
      <c r="BC73" s="1045"/>
      <c r="BD73" s="1045"/>
      <c r="BE73" s="1045"/>
      <c r="BF73" s="1045"/>
      <c r="BG73" s="1045"/>
      <c r="BH73" s="1045"/>
      <c r="BI73" s="1045"/>
      <c r="BJ73" s="1045"/>
      <c r="BK73" s="1045"/>
      <c r="BL73" s="1045"/>
      <c r="BM73" s="1045"/>
      <c r="BN73" s="1045"/>
      <c r="BO73" s="1045"/>
      <c r="BP73" s="1045"/>
      <c r="BQ73" s="1045"/>
      <c r="BR73" s="1045"/>
      <c r="BS73" s="1045"/>
      <c r="BT73" s="1045"/>
      <c r="BU73" s="1045"/>
      <c r="BV73" s="1045"/>
      <c r="BW73" s="668"/>
      <c r="BX73" s="668"/>
      <c r="BY73" s="668"/>
      <c r="BZ73" s="668"/>
      <c r="CA73" s="668"/>
    </row>
    <row r="74" spans="3:137" s="217" customFormat="1" ht="12.75" customHeight="1">
      <c r="C74" s="1045"/>
      <c r="D74" s="1045"/>
      <c r="E74" s="1045" t="s">
        <v>426</v>
      </c>
      <c r="F74" s="1045"/>
      <c r="G74" s="1045"/>
      <c r="H74" s="1045"/>
      <c r="I74" s="1045"/>
      <c r="J74" s="1045"/>
      <c r="K74" s="1045"/>
      <c r="L74" s="1045"/>
      <c r="M74" s="1045"/>
      <c r="N74" s="1045"/>
      <c r="O74" s="1045"/>
      <c r="P74" s="1045"/>
      <c r="Q74" s="1045"/>
      <c r="R74" s="1045"/>
      <c r="S74" s="1045"/>
      <c r="T74" s="1045"/>
      <c r="U74" s="1045"/>
      <c r="V74" s="1045"/>
      <c r="W74" s="1045"/>
      <c r="X74" s="1045"/>
      <c r="Y74" s="1045"/>
      <c r="Z74" s="1045"/>
      <c r="AA74" s="1045"/>
      <c r="AB74" s="1045"/>
      <c r="AC74" s="1045"/>
      <c r="AD74" s="1045"/>
      <c r="AE74" s="1045"/>
      <c r="AF74" s="1045"/>
      <c r="AG74" s="1045"/>
      <c r="AH74" s="1045"/>
      <c r="AI74" s="1045"/>
      <c r="AJ74" s="1045"/>
      <c r="AK74" s="1045"/>
      <c r="AL74" s="1045"/>
      <c r="AM74" s="1045"/>
      <c r="AN74" s="1045"/>
      <c r="AO74" s="1045"/>
      <c r="AP74" s="1045"/>
      <c r="AQ74" s="1045"/>
      <c r="AR74" s="1045"/>
      <c r="AS74" s="1045"/>
      <c r="AT74" s="1045"/>
      <c r="AU74" s="1045"/>
      <c r="AV74" s="1045"/>
      <c r="AW74" s="1045"/>
      <c r="AX74" s="1045"/>
      <c r="AY74" s="1045"/>
      <c r="AZ74" s="1045"/>
      <c r="BA74" s="1045"/>
      <c r="BB74" s="1045"/>
      <c r="BC74" s="1045"/>
      <c r="BD74" s="1045"/>
      <c r="BE74" s="1045"/>
      <c r="BF74" s="1045"/>
      <c r="BG74" s="1045"/>
      <c r="BH74" s="1045"/>
      <c r="BI74" s="1045"/>
      <c r="BJ74" s="1045"/>
      <c r="BK74" s="1045"/>
      <c r="BL74" s="1045"/>
      <c r="BM74" s="1045"/>
      <c r="BN74" s="1045"/>
      <c r="BO74" s="1045"/>
      <c r="BP74" s="1045"/>
      <c r="BQ74" s="1045"/>
      <c r="BR74" s="1045"/>
      <c r="BS74" s="1045"/>
      <c r="BT74" s="1045"/>
      <c r="BU74" s="1045"/>
      <c r="BV74" s="1045"/>
      <c r="BW74" s="668"/>
      <c r="BX74" s="668"/>
      <c r="BY74" s="668"/>
      <c r="BZ74" s="668"/>
      <c r="CA74" s="668"/>
    </row>
    <row r="75" spans="3:137" s="217" customFormat="1" ht="12.75" customHeight="1">
      <c r="C75" s="1045"/>
      <c r="D75" s="1045"/>
      <c r="E75" s="3211" t="s">
        <v>427</v>
      </c>
      <c r="F75" s="3211"/>
      <c r="G75" s="3211"/>
      <c r="H75" s="3211"/>
      <c r="I75" s="3211"/>
      <c r="J75" s="3211"/>
      <c r="K75" s="3211"/>
      <c r="L75" s="3211"/>
      <c r="M75" s="3211"/>
      <c r="N75" s="3211"/>
      <c r="O75" s="3211"/>
      <c r="P75" s="3211"/>
      <c r="Q75" s="3211"/>
      <c r="R75" s="3211"/>
      <c r="S75" s="3211"/>
      <c r="T75" s="3211"/>
      <c r="U75" s="3211"/>
      <c r="V75" s="3211"/>
      <c r="W75" s="3211"/>
      <c r="X75" s="3211"/>
      <c r="Y75" s="3211"/>
      <c r="Z75" s="3211"/>
      <c r="AA75" s="3211"/>
      <c r="AB75" s="3211"/>
      <c r="AC75" s="3211"/>
      <c r="AD75" s="3211"/>
      <c r="AE75" s="3211"/>
      <c r="AF75" s="3211"/>
      <c r="AG75" s="3211"/>
      <c r="AH75" s="3211"/>
      <c r="AI75" s="3211"/>
      <c r="AJ75" s="3211"/>
      <c r="AK75" s="3211"/>
      <c r="AL75" s="3211"/>
      <c r="AM75" s="3211"/>
      <c r="AN75" s="3211"/>
      <c r="AO75" s="3211"/>
      <c r="AP75" s="3211"/>
      <c r="AQ75" s="3211"/>
      <c r="AR75" s="3211"/>
      <c r="AS75" s="3211"/>
      <c r="AT75" s="3211"/>
      <c r="AU75" s="3211"/>
      <c r="AV75" s="3211"/>
      <c r="AW75" s="3211"/>
      <c r="AX75" s="3211"/>
      <c r="AY75" s="3211"/>
      <c r="AZ75" s="3211"/>
      <c r="BA75" s="3211"/>
      <c r="BB75" s="3211"/>
      <c r="BC75" s="3211"/>
      <c r="BD75" s="3211"/>
      <c r="BE75" s="3211"/>
      <c r="BF75" s="3211"/>
      <c r="BG75" s="3211"/>
      <c r="BH75" s="3211"/>
      <c r="BI75" s="3211"/>
      <c r="BJ75" s="3211"/>
      <c r="BK75" s="3211"/>
      <c r="BL75" s="3211"/>
      <c r="BM75" s="3211"/>
      <c r="BN75" s="3211"/>
      <c r="BO75" s="3211"/>
      <c r="BP75" s="3211"/>
      <c r="BQ75" s="3211"/>
      <c r="BR75" s="3211"/>
      <c r="BS75" s="3211"/>
      <c r="BT75" s="1045"/>
      <c r="BU75" s="1045"/>
      <c r="BV75" s="1045"/>
      <c r="BW75" s="668"/>
      <c r="BX75" s="668"/>
      <c r="BY75" s="668"/>
      <c r="BZ75" s="668"/>
      <c r="CA75" s="668"/>
    </row>
    <row r="76" spans="3:137" s="217" customFormat="1" ht="12.75" customHeight="1">
      <c r="C76" s="1045" t="s">
        <v>78</v>
      </c>
      <c r="D76" s="1045"/>
      <c r="E76" s="3211"/>
      <c r="F76" s="3211"/>
      <c r="G76" s="3211"/>
      <c r="H76" s="3211"/>
      <c r="I76" s="3211"/>
      <c r="J76" s="3211"/>
      <c r="K76" s="3211"/>
      <c r="L76" s="3211"/>
      <c r="M76" s="3211"/>
      <c r="N76" s="3211"/>
      <c r="O76" s="3211"/>
      <c r="P76" s="3211"/>
      <c r="Q76" s="3211"/>
      <c r="R76" s="3211"/>
      <c r="S76" s="3211"/>
      <c r="T76" s="3211"/>
      <c r="U76" s="3211"/>
      <c r="V76" s="3211"/>
      <c r="W76" s="3211"/>
      <c r="X76" s="3211"/>
      <c r="Y76" s="3211"/>
      <c r="Z76" s="3211"/>
      <c r="AA76" s="3211"/>
      <c r="AB76" s="3211"/>
      <c r="AC76" s="3211"/>
      <c r="AD76" s="3211"/>
      <c r="AE76" s="3211"/>
      <c r="AF76" s="3211"/>
      <c r="AG76" s="3211"/>
      <c r="AH76" s="3211"/>
      <c r="AI76" s="3211"/>
      <c r="AJ76" s="3211"/>
      <c r="AK76" s="3211"/>
      <c r="AL76" s="3211"/>
      <c r="AM76" s="3211"/>
      <c r="AN76" s="3211"/>
      <c r="AO76" s="3211"/>
      <c r="AP76" s="3211"/>
      <c r="AQ76" s="3211"/>
      <c r="AR76" s="3211"/>
      <c r="AS76" s="3211"/>
      <c r="AT76" s="3211"/>
      <c r="AU76" s="3211"/>
      <c r="AV76" s="3211"/>
      <c r="AW76" s="3211"/>
      <c r="AX76" s="3211"/>
      <c r="AY76" s="3211"/>
      <c r="AZ76" s="3211"/>
      <c r="BA76" s="3211"/>
      <c r="BB76" s="3211"/>
      <c r="BC76" s="3211"/>
      <c r="BD76" s="3211"/>
      <c r="BE76" s="3211"/>
      <c r="BF76" s="3211"/>
      <c r="BG76" s="3211"/>
      <c r="BH76" s="3211"/>
      <c r="BI76" s="3211"/>
      <c r="BJ76" s="3211"/>
      <c r="BK76" s="3211"/>
      <c r="BL76" s="3211"/>
      <c r="BM76" s="3211"/>
      <c r="BN76" s="3211"/>
      <c r="BO76" s="3211"/>
      <c r="BP76" s="3211"/>
      <c r="BQ76" s="3211"/>
      <c r="BR76" s="3211"/>
      <c r="BS76" s="3211"/>
      <c r="BT76" s="1045"/>
      <c r="BU76" s="1045"/>
      <c r="BV76" s="1045"/>
      <c r="BW76" s="668"/>
      <c r="BX76" s="668"/>
      <c r="BY76" s="668"/>
      <c r="BZ76" s="668"/>
      <c r="CA76" s="668"/>
    </row>
    <row r="77" spans="3:137" s="217" customFormat="1" ht="12.75" customHeight="1">
      <c r="C77" s="255"/>
      <c r="D77" s="255"/>
      <c r="E77" s="3212" t="s">
        <v>534</v>
      </c>
      <c r="F77" s="3212"/>
      <c r="G77" s="3212"/>
      <c r="H77" s="3212"/>
      <c r="I77" s="3212"/>
      <c r="J77" s="3212"/>
      <c r="K77" s="3212"/>
      <c r="L77" s="3212"/>
      <c r="M77" s="3212"/>
      <c r="N77" s="3212"/>
      <c r="O77" s="3212"/>
      <c r="P77" s="3212"/>
      <c r="Q77" s="3212"/>
      <c r="R77" s="3212"/>
      <c r="S77" s="3212"/>
      <c r="T77" s="3212"/>
      <c r="U77" s="3212"/>
      <c r="V77" s="3212"/>
      <c r="W77" s="3212"/>
      <c r="X77" s="3212"/>
      <c r="Y77" s="3212"/>
      <c r="Z77" s="3212"/>
      <c r="AA77" s="3212"/>
      <c r="AB77" s="3212"/>
      <c r="AC77" s="3212"/>
      <c r="AD77" s="3212"/>
      <c r="AE77" s="3212"/>
      <c r="AF77" s="3212"/>
      <c r="AG77" s="3212"/>
      <c r="AH77" s="3212"/>
      <c r="AI77" s="3212"/>
      <c r="AJ77" s="3212"/>
      <c r="AK77" s="3212"/>
      <c r="AL77" s="3212"/>
      <c r="AM77" s="3212"/>
      <c r="AN77" s="3212"/>
      <c r="AO77" s="3212"/>
      <c r="AP77" s="3212"/>
      <c r="AQ77" s="3212"/>
      <c r="AR77" s="3212"/>
      <c r="AS77" s="3212"/>
      <c r="AT77" s="3212"/>
      <c r="AU77" s="3212"/>
      <c r="AV77" s="3212"/>
      <c r="AW77" s="3212"/>
      <c r="AX77" s="3212"/>
      <c r="AY77" s="3212"/>
      <c r="AZ77" s="3212"/>
      <c r="BA77" s="3212"/>
      <c r="BB77" s="3212"/>
      <c r="BC77" s="3212"/>
      <c r="BD77" s="3212"/>
      <c r="BE77" s="3212"/>
      <c r="BF77" s="3212"/>
      <c r="BG77" s="3212"/>
      <c r="BH77" s="3212"/>
      <c r="BI77" s="3212"/>
      <c r="BJ77" s="3212"/>
      <c r="BK77" s="3212"/>
      <c r="BL77" s="3212"/>
      <c r="BM77" s="3212"/>
      <c r="BN77" s="3212"/>
      <c r="BO77" s="3212"/>
      <c r="BP77" s="3212"/>
      <c r="BQ77" s="3212"/>
      <c r="BR77" s="3212"/>
      <c r="BS77" s="3212"/>
      <c r="BT77" s="1045"/>
      <c r="BU77" s="1045"/>
      <c r="BV77" s="1045"/>
      <c r="BW77" s="668"/>
      <c r="BX77" s="668"/>
      <c r="BY77" s="668"/>
      <c r="BZ77" s="668"/>
      <c r="CA77" s="668"/>
    </row>
    <row r="78" spans="3:137" s="217" customFormat="1" ht="12.75" customHeight="1">
      <c r="C78" s="255"/>
      <c r="D78" s="255"/>
      <c r="E78" s="3212"/>
      <c r="F78" s="3212"/>
      <c r="G78" s="3212"/>
      <c r="H78" s="3212"/>
      <c r="I78" s="3212"/>
      <c r="J78" s="3212"/>
      <c r="K78" s="3212"/>
      <c r="L78" s="3212"/>
      <c r="M78" s="3212"/>
      <c r="N78" s="3212"/>
      <c r="O78" s="3212"/>
      <c r="P78" s="3212"/>
      <c r="Q78" s="3212"/>
      <c r="R78" s="3212"/>
      <c r="S78" s="3212"/>
      <c r="T78" s="3212"/>
      <c r="U78" s="3212"/>
      <c r="V78" s="3212"/>
      <c r="W78" s="3212"/>
      <c r="X78" s="3212"/>
      <c r="Y78" s="3212"/>
      <c r="Z78" s="3212"/>
      <c r="AA78" s="3212"/>
      <c r="AB78" s="3212"/>
      <c r="AC78" s="3212"/>
      <c r="AD78" s="3212"/>
      <c r="AE78" s="3212"/>
      <c r="AF78" s="3212"/>
      <c r="AG78" s="3212"/>
      <c r="AH78" s="3212"/>
      <c r="AI78" s="3212"/>
      <c r="AJ78" s="3212"/>
      <c r="AK78" s="3212"/>
      <c r="AL78" s="3212"/>
      <c r="AM78" s="3212"/>
      <c r="AN78" s="3212"/>
      <c r="AO78" s="3212"/>
      <c r="AP78" s="3212"/>
      <c r="AQ78" s="3212"/>
      <c r="AR78" s="3212"/>
      <c r="AS78" s="3212"/>
      <c r="AT78" s="3212"/>
      <c r="AU78" s="3212"/>
      <c r="AV78" s="3212"/>
      <c r="AW78" s="3212"/>
      <c r="AX78" s="3212"/>
      <c r="AY78" s="3212"/>
      <c r="AZ78" s="3212"/>
      <c r="BA78" s="3212"/>
      <c r="BB78" s="3212"/>
      <c r="BC78" s="3212"/>
      <c r="BD78" s="3212"/>
      <c r="BE78" s="3212"/>
      <c r="BF78" s="3212"/>
      <c r="BG78" s="3212"/>
      <c r="BH78" s="3212"/>
      <c r="BI78" s="3212"/>
      <c r="BJ78" s="3212"/>
      <c r="BK78" s="3212"/>
      <c r="BL78" s="3212"/>
      <c r="BM78" s="3212"/>
      <c r="BN78" s="3212"/>
      <c r="BO78" s="3212"/>
      <c r="BP78" s="3212"/>
      <c r="BQ78" s="3212"/>
      <c r="BR78" s="3212"/>
      <c r="BS78" s="3212"/>
      <c r="BT78" s="1045"/>
      <c r="BU78" s="1045"/>
      <c r="BV78" s="1045"/>
      <c r="BW78" s="668"/>
      <c r="BX78" s="668"/>
      <c r="BY78" s="668"/>
      <c r="BZ78" s="668"/>
      <c r="CA78" s="668"/>
    </row>
    <row r="79" spans="3:137" s="217" customFormat="1" ht="9" customHeight="1">
      <c r="C79" s="153"/>
      <c r="D79" s="153"/>
      <c r="E79" s="3212"/>
      <c r="F79" s="3212"/>
      <c r="G79" s="3212"/>
      <c r="H79" s="3212"/>
      <c r="I79" s="3212"/>
      <c r="J79" s="3212"/>
      <c r="K79" s="3212"/>
      <c r="L79" s="3212"/>
      <c r="M79" s="3212"/>
      <c r="N79" s="3212"/>
      <c r="O79" s="3212"/>
      <c r="P79" s="3212"/>
      <c r="Q79" s="3212"/>
      <c r="R79" s="3212"/>
      <c r="S79" s="3212"/>
      <c r="T79" s="3212"/>
      <c r="U79" s="3212"/>
      <c r="V79" s="3212"/>
      <c r="W79" s="3212"/>
      <c r="X79" s="3212"/>
      <c r="Y79" s="3212"/>
      <c r="Z79" s="3212"/>
      <c r="AA79" s="3212"/>
      <c r="AB79" s="3212"/>
      <c r="AC79" s="3212"/>
      <c r="AD79" s="3212"/>
      <c r="AE79" s="3212"/>
      <c r="AF79" s="3212"/>
      <c r="AG79" s="3212"/>
      <c r="AH79" s="3212"/>
      <c r="AI79" s="3212"/>
      <c r="AJ79" s="3212"/>
      <c r="AK79" s="3212"/>
      <c r="AL79" s="3212"/>
      <c r="AM79" s="3212"/>
      <c r="AN79" s="3212"/>
      <c r="AO79" s="3212"/>
      <c r="AP79" s="3212"/>
      <c r="AQ79" s="3212"/>
      <c r="AR79" s="3212"/>
      <c r="AS79" s="3212"/>
      <c r="AT79" s="3212"/>
      <c r="AU79" s="3212"/>
      <c r="AV79" s="3212"/>
      <c r="AW79" s="3212"/>
      <c r="AX79" s="3212"/>
      <c r="AY79" s="3212"/>
      <c r="AZ79" s="3212"/>
      <c r="BA79" s="3212"/>
      <c r="BB79" s="3212"/>
      <c r="BC79" s="3212"/>
      <c r="BD79" s="3212"/>
      <c r="BE79" s="3212"/>
      <c r="BF79" s="3212"/>
      <c r="BG79" s="3212"/>
      <c r="BH79" s="3212"/>
      <c r="BI79" s="3212"/>
      <c r="BJ79" s="3212"/>
      <c r="BK79" s="3212"/>
      <c r="BL79" s="3212"/>
      <c r="BM79" s="3212"/>
      <c r="BN79" s="3212"/>
      <c r="BO79" s="3212"/>
      <c r="BP79" s="3212"/>
      <c r="BQ79" s="3212"/>
      <c r="BR79" s="3212"/>
      <c r="BS79" s="3212"/>
    </row>
    <row r="80" spans="3:137" s="217" customFormat="1" ht="9" customHeight="1">
      <c r="C80" s="153"/>
      <c r="D80" s="153"/>
      <c r="E80" s="153"/>
      <c r="F80" s="153"/>
      <c r="G80" s="153"/>
      <c r="H80" s="153"/>
      <c r="I80" s="153"/>
      <c r="J80" s="153"/>
      <c r="K80" s="153"/>
      <c r="L80" s="272"/>
      <c r="M80" s="272"/>
      <c r="N80" s="272"/>
      <c r="O80" s="272"/>
      <c r="P80" s="272"/>
      <c r="Q80" s="272"/>
      <c r="R80" s="272"/>
      <c r="S80" s="153"/>
      <c r="T80" s="153"/>
      <c r="U80" s="153"/>
      <c r="V80" s="272"/>
      <c r="W80" s="272"/>
      <c r="X80" s="272"/>
      <c r="Y80" s="272"/>
      <c r="Z80" s="272"/>
      <c r="AA80" s="272"/>
      <c r="AB80" s="272"/>
      <c r="AC80" s="153"/>
      <c r="AD80" s="153"/>
      <c r="AE80" s="153"/>
      <c r="AF80" s="153"/>
      <c r="AG80" s="153"/>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c r="BI80" s="153"/>
      <c r="BJ80" s="153"/>
      <c r="BK80" s="153"/>
      <c r="BL80" s="153"/>
      <c r="BM80" s="153"/>
      <c r="BN80" s="153"/>
      <c r="BO80" s="153"/>
      <c r="BP80" s="153"/>
      <c r="BQ80" s="153"/>
      <c r="BR80" s="153"/>
      <c r="BS80" s="153"/>
    </row>
    <row r="81" spans="11:69" s="217" customFormat="1" ht="9" customHeight="1">
      <c r="L81" s="222"/>
      <c r="M81" s="222"/>
      <c r="N81" s="222"/>
      <c r="O81" s="222"/>
      <c r="P81" s="222"/>
      <c r="Q81" s="222"/>
      <c r="R81" s="222"/>
      <c r="V81" s="222"/>
      <c r="W81" s="222"/>
      <c r="X81" s="222"/>
      <c r="Y81" s="222"/>
      <c r="Z81" s="222"/>
      <c r="AA81" s="222"/>
      <c r="AB81" s="222"/>
    </row>
    <row r="82" spans="11:69" s="217" customFormat="1" ht="9" customHeight="1">
      <c r="L82" s="222"/>
      <c r="M82" s="222"/>
      <c r="N82" s="222"/>
      <c r="O82" s="222"/>
      <c r="P82" s="222"/>
      <c r="Q82" s="222"/>
      <c r="R82" s="222"/>
      <c r="V82" s="222"/>
      <c r="W82" s="222"/>
      <c r="X82" s="222"/>
      <c r="Y82" s="222"/>
      <c r="Z82" s="222"/>
      <c r="AA82" s="222"/>
      <c r="AB82" s="222"/>
    </row>
    <row r="83" spans="11:69" s="217" customFormat="1" ht="9" customHeight="1">
      <c r="L83" s="222"/>
      <c r="M83" s="222"/>
      <c r="N83" s="222"/>
      <c r="O83" s="222"/>
      <c r="P83" s="222"/>
      <c r="Q83" s="222"/>
      <c r="R83" s="222"/>
      <c r="V83" s="222"/>
      <c r="W83" s="222"/>
      <c r="X83" s="222"/>
      <c r="Y83" s="222"/>
      <c r="Z83" s="222"/>
      <c r="AA83" s="222"/>
      <c r="AB83" s="222"/>
    </row>
    <row r="84" spans="11:69" s="217" customFormat="1" ht="9" customHeight="1">
      <c r="L84" s="222"/>
      <c r="M84" s="222"/>
      <c r="N84" s="222"/>
      <c r="O84" s="222"/>
      <c r="P84" s="222"/>
      <c r="Q84" s="222"/>
      <c r="R84" s="222"/>
      <c r="V84" s="222"/>
      <c r="W84" s="222"/>
      <c r="X84" s="222"/>
      <c r="Y84" s="222"/>
      <c r="Z84" s="222"/>
      <c r="AA84" s="222"/>
      <c r="AB84" s="222"/>
    </row>
    <row r="85" spans="11:69" s="217" customFormat="1" ht="9" customHeight="1">
      <c r="L85" s="222"/>
      <c r="M85" s="222"/>
      <c r="N85" s="222"/>
      <c r="O85" s="222"/>
      <c r="P85" s="222"/>
      <c r="Q85" s="222"/>
      <c r="R85" s="222"/>
      <c r="V85" s="222"/>
      <c r="W85" s="222"/>
      <c r="X85" s="222"/>
      <c r="Y85" s="222"/>
      <c r="Z85" s="222"/>
      <c r="AA85" s="222"/>
      <c r="AB85" s="222"/>
      <c r="AC85" s="222"/>
    </row>
    <row r="86" spans="11:69" s="217" customFormat="1" ht="9" customHeight="1">
      <c r="L86" s="222"/>
      <c r="M86" s="222"/>
      <c r="N86" s="222"/>
      <c r="O86" s="222"/>
      <c r="P86" s="222"/>
      <c r="Q86" s="222"/>
      <c r="R86" s="222"/>
      <c r="V86" s="222"/>
      <c r="W86" s="222"/>
      <c r="X86" s="222"/>
      <c r="Y86" s="222"/>
      <c r="Z86" s="222"/>
      <c r="AA86" s="222"/>
      <c r="AB86" s="222"/>
    </row>
    <row r="87" spans="11:69" s="217" customFormat="1" ht="9" customHeight="1">
      <c r="V87" s="222"/>
      <c r="W87" s="222"/>
      <c r="X87" s="222"/>
      <c r="Y87" s="222"/>
      <c r="Z87" s="222"/>
      <c r="AA87" s="222"/>
      <c r="AB87" s="222"/>
      <c r="AC87" s="222"/>
    </row>
    <row r="88" spans="11:69" s="217" customFormat="1" ht="9" customHeight="1">
      <c r="V88" s="222"/>
      <c r="W88" s="222"/>
      <c r="X88" s="222"/>
      <c r="Y88" s="222"/>
      <c r="Z88" s="222"/>
      <c r="AA88" s="222"/>
      <c r="AB88" s="222"/>
    </row>
    <row r="89" spans="11:69" s="217" customFormat="1" ht="9" customHeight="1">
      <c r="L89" s="222"/>
      <c r="M89" s="222"/>
      <c r="N89" s="222"/>
      <c r="O89" s="222"/>
      <c r="P89" s="222"/>
      <c r="Q89" s="222"/>
      <c r="R89" s="222"/>
      <c r="V89" s="222"/>
      <c r="W89" s="222"/>
      <c r="X89" s="222"/>
      <c r="Y89" s="222"/>
      <c r="Z89" s="222"/>
      <c r="AA89" s="222"/>
      <c r="AB89" s="222"/>
      <c r="AC89" s="222"/>
    </row>
    <row r="90" spans="11:69" s="217" customFormat="1" ht="9" customHeight="1">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row>
    <row r="91" spans="11:69" s="217" customFormat="1" ht="9" customHeight="1"/>
    <row r="92" spans="11:69" s="217" customFormat="1" ht="9" customHeight="1"/>
    <row r="93" spans="11:69" s="217" customFormat="1" ht="9" customHeight="1"/>
    <row r="94" spans="11:69" s="217" customFormat="1" ht="9" customHeight="1"/>
  </sheetData>
  <sheetProtection algorithmName="SHA-512" hashValue="4zb38bPHNn2Acht3mSRm6+/fpLBF9d+73nrGo6CUK7T8EvGPEt2P/BSyAW5c89XZK/G38/eyl+5fahl9oWzYgA==" saltValue="5FtsckO+Epk+U5EHY0bWsw==" spinCount="100000" sheet="1" objects="1" scenarios="1" selectLockedCells="1"/>
  <mergeCells count="190">
    <mergeCell ref="E60:BV60"/>
    <mergeCell ref="E61:BV61"/>
    <mergeCell ref="C9:Z10"/>
    <mergeCell ref="C11:T13"/>
    <mergeCell ref="U11:AL13"/>
    <mergeCell ref="AM11:BI13"/>
    <mergeCell ref="C14:T15"/>
    <mergeCell ref="U14:AJ15"/>
    <mergeCell ref="AK14:AL15"/>
    <mergeCell ref="AM14:BI15"/>
    <mergeCell ref="BB20:BI21"/>
    <mergeCell ref="C22:T23"/>
    <mergeCell ref="U22:AJ23"/>
    <mergeCell ref="AK22:AL23"/>
    <mergeCell ref="AN22:AP23"/>
    <mergeCell ref="AQ22:AX23"/>
    <mergeCell ref="AY22:BA23"/>
    <mergeCell ref="BB22:BI23"/>
    <mergeCell ref="C20:T21"/>
    <mergeCell ref="U20:AJ21"/>
    <mergeCell ref="AK20:AL21"/>
    <mergeCell ref="AN20:AP21"/>
    <mergeCell ref="AQ20:AX21"/>
    <mergeCell ref="AY20:BA21"/>
    <mergeCell ref="A2:A7"/>
    <mergeCell ref="D2:M3"/>
    <mergeCell ref="N2:U3"/>
    <mergeCell ref="C5:BU7"/>
    <mergeCell ref="W2:BO3"/>
    <mergeCell ref="BB16:BI17"/>
    <mergeCell ref="C18:T19"/>
    <mergeCell ref="U18:AJ19"/>
    <mergeCell ref="AK18:AL19"/>
    <mergeCell ref="AN18:AP19"/>
    <mergeCell ref="AQ18:AX19"/>
    <mergeCell ref="AY18:BA19"/>
    <mergeCell ref="BB18:BI19"/>
    <mergeCell ref="C16:T17"/>
    <mergeCell ref="U16:AJ17"/>
    <mergeCell ref="AK16:AL17"/>
    <mergeCell ref="AN16:AP17"/>
    <mergeCell ref="AQ16:AX17"/>
    <mergeCell ref="AY16:BA17"/>
    <mergeCell ref="C33:T34"/>
    <mergeCell ref="C35:T38"/>
    <mergeCell ref="U35:AL38"/>
    <mergeCell ref="AN35:BI38"/>
    <mergeCell ref="BJ35:BU36"/>
    <mergeCell ref="BJ37:BO38"/>
    <mergeCell ref="BP37:BU38"/>
    <mergeCell ref="BB24:BI25"/>
    <mergeCell ref="C26:T27"/>
    <mergeCell ref="U26:AJ27"/>
    <mergeCell ref="AK26:AL27"/>
    <mergeCell ref="AM26:BI27"/>
    <mergeCell ref="C28:T29"/>
    <mergeCell ref="U28:AJ29"/>
    <mergeCell ref="AK28:AL29"/>
    <mergeCell ref="C24:T25"/>
    <mergeCell ref="U24:AJ25"/>
    <mergeCell ref="AK24:AL25"/>
    <mergeCell ref="AN24:AP25"/>
    <mergeCell ref="AQ24:AX25"/>
    <mergeCell ref="AY24:BA25"/>
    <mergeCell ref="CG39:CS40"/>
    <mergeCell ref="C41:T42"/>
    <mergeCell ref="U41:AJ42"/>
    <mergeCell ref="AK41:AL42"/>
    <mergeCell ref="AN41:AQ42"/>
    <mergeCell ref="AR41:AT42"/>
    <mergeCell ref="AU41:AW42"/>
    <mergeCell ref="AX41:AZ42"/>
    <mergeCell ref="BA41:BC42"/>
    <mergeCell ref="BD41:BF42"/>
    <mergeCell ref="AX39:AZ40"/>
    <mergeCell ref="BA39:BC40"/>
    <mergeCell ref="BD39:BF40"/>
    <mergeCell ref="BG39:BH40"/>
    <mergeCell ref="BJ39:BO40"/>
    <mergeCell ref="BP39:BU40"/>
    <mergeCell ref="C39:T40"/>
    <mergeCell ref="U39:AJ40"/>
    <mergeCell ref="AK39:AL40"/>
    <mergeCell ref="AN39:AQ40"/>
    <mergeCell ref="AR39:AT40"/>
    <mergeCell ref="AU39:AW40"/>
    <mergeCell ref="BG41:BH42"/>
    <mergeCell ref="BJ41:BO42"/>
    <mergeCell ref="BP41:BU42"/>
    <mergeCell ref="CG41:CS42"/>
    <mergeCell ref="C43:T44"/>
    <mergeCell ref="U43:AJ44"/>
    <mergeCell ref="AK43:AL44"/>
    <mergeCell ref="AN43:AQ44"/>
    <mergeCell ref="AR43:AT44"/>
    <mergeCell ref="AU43:AW44"/>
    <mergeCell ref="CG43:CS44"/>
    <mergeCell ref="AX43:AZ44"/>
    <mergeCell ref="BA43:BC44"/>
    <mergeCell ref="BD43:BF44"/>
    <mergeCell ref="BG43:BH44"/>
    <mergeCell ref="BJ43:BO44"/>
    <mergeCell ref="BP43:BU44"/>
    <mergeCell ref="BG45:BH46"/>
    <mergeCell ref="BJ45:BO46"/>
    <mergeCell ref="BP45:BU46"/>
    <mergeCell ref="CG45:CS46"/>
    <mergeCell ref="C47:T48"/>
    <mergeCell ref="U47:AJ48"/>
    <mergeCell ref="AK47:AL48"/>
    <mergeCell ref="AN47:AQ48"/>
    <mergeCell ref="AR47:AT48"/>
    <mergeCell ref="AU47:AW48"/>
    <mergeCell ref="C45:T46"/>
    <mergeCell ref="U45:AJ46"/>
    <mergeCell ref="AK45:AL46"/>
    <mergeCell ref="AN45:AQ46"/>
    <mergeCell ref="AR45:AT46"/>
    <mergeCell ref="AU45:AW46"/>
    <mergeCell ref="AX45:AZ46"/>
    <mergeCell ref="BA45:BC46"/>
    <mergeCell ref="BD45:BF46"/>
    <mergeCell ref="BP49:BU50"/>
    <mergeCell ref="CG49:CS50"/>
    <mergeCell ref="C51:T52"/>
    <mergeCell ref="U51:AJ52"/>
    <mergeCell ref="AK51:AL52"/>
    <mergeCell ref="AN51:AQ52"/>
    <mergeCell ref="AR51:AT52"/>
    <mergeCell ref="AU51:AW52"/>
    <mergeCell ref="CG47:CS48"/>
    <mergeCell ref="C49:T50"/>
    <mergeCell ref="U49:AJ50"/>
    <mergeCell ref="AK49:AL50"/>
    <mergeCell ref="AN49:AQ50"/>
    <mergeCell ref="AR49:AT50"/>
    <mergeCell ref="AU49:AW50"/>
    <mergeCell ref="AX49:AZ50"/>
    <mergeCell ref="BA49:BC50"/>
    <mergeCell ref="BD49:BF50"/>
    <mergeCell ref="AX47:AZ48"/>
    <mergeCell ref="BA47:BC48"/>
    <mergeCell ref="BD47:BF48"/>
    <mergeCell ref="BG47:BH48"/>
    <mergeCell ref="BJ47:BO48"/>
    <mergeCell ref="BP47:BU48"/>
    <mergeCell ref="CT58:DN59"/>
    <mergeCell ref="BG53:BH54"/>
    <mergeCell ref="BJ53:BO54"/>
    <mergeCell ref="BP53:BU54"/>
    <mergeCell ref="CG53:CS54"/>
    <mergeCell ref="C55:T57"/>
    <mergeCell ref="U55:AJ57"/>
    <mergeCell ref="AK55:AL57"/>
    <mergeCell ref="AM55:BI57"/>
    <mergeCell ref="BJ55:BU57"/>
    <mergeCell ref="CG55:CS57"/>
    <mergeCell ref="C53:T54"/>
    <mergeCell ref="U53:AJ54"/>
    <mergeCell ref="AK53:AL54"/>
    <mergeCell ref="AN53:AQ54"/>
    <mergeCell ref="AR53:AT54"/>
    <mergeCell ref="AU53:AW54"/>
    <mergeCell ref="AX53:AZ54"/>
    <mergeCell ref="BA53:BC54"/>
    <mergeCell ref="BD53:BF54"/>
    <mergeCell ref="E75:BS76"/>
    <mergeCell ref="E77:BS79"/>
    <mergeCell ref="B30:F31"/>
    <mergeCell ref="C64:T65"/>
    <mergeCell ref="CG64:CS65"/>
    <mergeCell ref="C66:T67"/>
    <mergeCell ref="U66:AJ67"/>
    <mergeCell ref="AK66:AL67"/>
    <mergeCell ref="AM66:BI67"/>
    <mergeCell ref="CG66:CS67"/>
    <mergeCell ref="C58:T59"/>
    <mergeCell ref="U58:AJ59"/>
    <mergeCell ref="AK58:AL59"/>
    <mergeCell ref="BJ58:BU59"/>
    <mergeCell ref="CG58:CS59"/>
    <mergeCell ref="CG51:CS52"/>
    <mergeCell ref="AX51:AZ52"/>
    <mergeCell ref="BA51:BC52"/>
    <mergeCell ref="BD51:BF52"/>
    <mergeCell ref="BG51:BH52"/>
    <mergeCell ref="BJ51:BO52"/>
    <mergeCell ref="BP51:BU52"/>
    <mergeCell ref="BG49:BH50"/>
    <mergeCell ref="BJ49:BO50"/>
  </mergeCells>
  <phoneticPr fontId="1"/>
  <dataValidations count="7">
    <dataValidation type="list" imeMode="fullAlpha" allowBlank="1" showInputMessage="1" sqref="AR39:AT54" xr:uid="{9E014312-B4EF-489C-9619-D4A133967AEB}">
      <formula1>"2,3"</formula1>
    </dataValidation>
    <dataValidation type="list" imeMode="fullKatakana" allowBlank="1" showInputMessage="1" showErrorMessage="1" sqref="AX39:AZ54" xr:uid="{C18AF127-FC08-4A15-BC2B-97B1CF4F8E0A}">
      <formula1>"1,2,3,4,5,6,7,8,9,10,11,12"</formula1>
    </dataValidation>
    <dataValidation type="list" allowBlank="1" showInputMessage="1" showErrorMessage="1" sqref="BJ39:BU54 AN16:AP25 AY16 AY18 AY20 AY22 AY24" xr:uid="{D91486BD-657E-40B5-A54E-740550706A40}">
      <formula1>"■,□"</formula1>
    </dataValidation>
    <dataValidation imeMode="on" allowBlank="1" showInputMessage="1" showErrorMessage="1" sqref="BH9:BQ9 AM11:AM12 L69 L85 AC64 L89 AD8:BQ8 K90:BQ90 BJ55 BJ58 L62:L63" xr:uid="{80EDACBF-37A0-4143-A391-98D538CF3112}"/>
    <dataValidation imeMode="halfAlpha" allowBlank="1" showInputMessage="1" showErrorMessage="1" sqref="V2 N2" xr:uid="{EC5E975D-4608-42A0-8DD4-386B3DE68797}"/>
    <dataValidation type="list" allowBlank="1" showInputMessage="1" showErrorMessage="1" sqref="Y58:Z58 Y28:Z28 AY58:AZ58" xr:uid="{979BE6B4-FEFA-48D6-BADD-C4763A8D378A}">
      <formula1>"☑,□"</formula1>
    </dataValidation>
    <dataValidation type="list" allowBlank="1" showInputMessage="1" sqref="BD39:BF54" xr:uid="{3E43F667-368C-4E75-BAF4-687B4458AE45}">
      <formula1>$EG$38:$EG$68</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FFDDF"/>
    <pageSetUpPr fitToPage="1"/>
  </sheetPr>
  <dimension ref="A1:DR76"/>
  <sheetViews>
    <sheetView showGridLines="0" view="pageBreakPreview" zoomScaleNormal="100" zoomScaleSheetLayoutView="100" workbookViewId="0">
      <selection activeCell="AB14" sqref="AB14:AU16"/>
    </sheetView>
  </sheetViews>
  <sheetFormatPr defaultColWidth="1.25" defaultRowHeight="9" customHeight="1"/>
  <cols>
    <col min="1" max="1" width="6" style="3" customWidth="1"/>
    <col min="2" max="78" width="1.25" style="3"/>
    <col min="79" max="79" width="7.875" style="3" customWidth="1"/>
    <col min="80" max="256" width="1.25" style="3"/>
    <col min="257" max="257" width="6" style="3" customWidth="1"/>
    <col min="258" max="334" width="1.25" style="3"/>
    <col min="335" max="335" width="7.875" style="3" customWidth="1"/>
    <col min="336" max="512" width="1.25" style="3"/>
    <col min="513" max="513" width="6" style="3" customWidth="1"/>
    <col min="514" max="590" width="1.25" style="3"/>
    <col min="591" max="591" width="7.875" style="3" customWidth="1"/>
    <col min="592" max="768" width="1.25" style="3"/>
    <col min="769" max="769" width="6" style="3" customWidth="1"/>
    <col min="770" max="846" width="1.25" style="3"/>
    <col min="847" max="847" width="7.875" style="3" customWidth="1"/>
    <col min="848" max="1024" width="1.25" style="3"/>
    <col min="1025" max="1025" width="6" style="3" customWidth="1"/>
    <col min="1026" max="1102" width="1.25" style="3"/>
    <col min="1103" max="1103" width="7.875" style="3" customWidth="1"/>
    <col min="1104" max="1280" width="1.25" style="3"/>
    <col min="1281" max="1281" width="6" style="3" customWidth="1"/>
    <col min="1282" max="1358" width="1.25" style="3"/>
    <col min="1359" max="1359" width="7.875" style="3" customWidth="1"/>
    <col min="1360" max="1536" width="1.25" style="3"/>
    <col min="1537" max="1537" width="6" style="3" customWidth="1"/>
    <col min="1538" max="1614" width="1.25" style="3"/>
    <col min="1615" max="1615" width="7.875" style="3" customWidth="1"/>
    <col min="1616" max="1792" width="1.25" style="3"/>
    <col min="1793" max="1793" width="6" style="3" customWidth="1"/>
    <col min="1794" max="1870" width="1.25" style="3"/>
    <col min="1871" max="1871" width="7.875" style="3" customWidth="1"/>
    <col min="1872" max="2048" width="1.25" style="3"/>
    <col min="2049" max="2049" width="6" style="3" customWidth="1"/>
    <col min="2050" max="2126" width="1.25" style="3"/>
    <col min="2127" max="2127" width="7.875" style="3" customWidth="1"/>
    <col min="2128" max="2304" width="1.25" style="3"/>
    <col min="2305" max="2305" width="6" style="3" customWidth="1"/>
    <col min="2306" max="2382" width="1.25" style="3"/>
    <col min="2383" max="2383" width="7.875" style="3" customWidth="1"/>
    <col min="2384" max="2560" width="1.25" style="3"/>
    <col min="2561" max="2561" width="6" style="3" customWidth="1"/>
    <col min="2562" max="2638" width="1.25" style="3"/>
    <col min="2639" max="2639" width="7.875" style="3" customWidth="1"/>
    <col min="2640" max="2816" width="1.25" style="3"/>
    <col min="2817" max="2817" width="6" style="3" customWidth="1"/>
    <col min="2818" max="2894" width="1.25" style="3"/>
    <col min="2895" max="2895" width="7.875" style="3" customWidth="1"/>
    <col min="2896" max="3072" width="1.25" style="3"/>
    <col min="3073" max="3073" width="6" style="3" customWidth="1"/>
    <col min="3074" max="3150" width="1.25" style="3"/>
    <col min="3151" max="3151" width="7.875" style="3" customWidth="1"/>
    <col min="3152" max="3328" width="1.25" style="3"/>
    <col min="3329" max="3329" width="6" style="3" customWidth="1"/>
    <col min="3330" max="3406" width="1.25" style="3"/>
    <col min="3407" max="3407" width="7.875" style="3" customWidth="1"/>
    <col min="3408" max="3584" width="1.25" style="3"/>
    <col min="3585" max="3585" width="6" style="3" customWidth="1"/>
    <col min="3586" max="3662" width="1.25" style="3"/>
    <col min="3663" max="3663" width="7.875" style="3" customWidth="1"/>
    <col min="3664" max="3840" width="1.25" style="3"/>
    <col min="3841" max="3841" width="6" style="3" customWidth="1"/>
    <col min="3842" max="3918" width="1.25" style="3"/>
    <col min="3919" max="3919" width="7.875" style="3" customWidth="1"/>
    <col min="3920" max="4096" width="1.25" style="3"/>
    <col min="4097" max="4097" width="6" style="3" customWidth="1"/>
    <col min="4098" max="4174" width="1.25" style="3"/>
    <col min="4175" max="4175" width="7.875" style="3" customWidth="1"/>
    <col min="4176" max="4352" width="1.25" style="3"/>
    <col min="4353" max="4353" width="6" style="3" customWidth="1"/>
    <col min="4354" max="4430" width="1.25" style="3"/>
    <col min="4431" max="4431" width="7.875" style="3" customWidth="1"/>
    <col min="4432" max="4608" width="1.25" style="3"/>
    <col min="4609" max="4609" width="6" style="3" customWidth="1"/>
    <col min="4610" max="4686" width="1.25" style="3"/>
    <col min="4687" max="4687" width="7.875" style="3" customWidth="1"/>
    <col min="4688" max="4864" width="1.25" style="3"/>
    <col min="4865" max="4865" width="6" style="3" customWidth="1"/>
    <col min="4866" max="4942" width="1.25" style="3"/>
    <col min="4943" max="4943" width="7.875" style="3" customWidth="1"/>
    <col min="4944" max="5120" width="1.25" style="3"/>
    <col min="5121" max="5121" width="6" style="3" customWidth="1"/>
    <col min="5122" max="5198" width="1.25" style="3"/>
    <col min="5199" max="5199" width="7.875" style="3" customWidth="1"/>
    <col min="5200" max="5376" width="1.25" style="3"/>
    <col min="5377" max="5377" width="6" style="3" customWidth="1"/>
    <col min="5378" max="5454" width="1.25" style="3"/>
    <col min="5455" max="5455" width="7.875" style="3" customWidth="1"/>
    <col min="5456" max="5632" width="1.25" style="3"/>
    <col min="5633" max="5633" width="6" style="3" customWidth="1"/>
    <col min="5634" max="5710" width="1.25" style="3"/>
    <col min="5711" max="5711" width="7.875" style="3" customWidth="1"/>
    <col min="5712" max="5888" width="1.25" style="3"/>
    <col min="5889" max="5889" width="6" style="3" customWidth="1"/>
    <col min="5890" max="5966" width="1.25" style="3"/>
    <col min="5967" max="5967" width="7.875" style="3" customWidth="1"/>
    <col min="5968" max="6144" width="1.25" style="3"/>
    <col min="6145" max="6145" width="6" style="3" customWidth="1"/>
    <col min="6146" max="6222" width="1.25" style="3"/>
    <col min="6223" max="6223" width="7.875" style="3" customWidth="1"/>
    <col min="6224" max="6400" width="1.25" style="3"/>
    <col min="6401" max="6401" width="6" style="3" customWidth="1"/>
    <col min="6402" max="6478" width="1.25" style="3"/>
    <col min="6479" max="6479" width="7.875" style="3" customWidth="1"/>
    <col min="6480" max="6656" width="1.25" style="3"/>
    <col min="6657" max="6657" width="6" style="3" customWidth="1"/>
    <col min="6658" max="6734" width="1.25" style="3"/>
    <col min="6735" max="6735" width="7.875" style="3" customWidth="1"/>
    <col min="6736" max="6912" width="1.25" style="3"/>
    <col min="6913" max="6913" width="6" style="3" customWidth="1"/>
    <col min="6914" max="6990" width="1.25" style="3"/>
    <col min="6991" max="6991" width="7.875" style="3" customWidth="1"/>
    <col min="6992" max="7168" width="1.25" style="3"/>
    <col min="7169" max="7169" width="6" style="3" customWidth="1"/>
    <col min="7170" max="7246" width="1.25" style="3"/>
    <col min="7247" max="7247" width="7.875" style="3" customWidth="1"/>
    <col min="7248" max="7424" width="1.25" style="3"/>
    <col min="7425" max="7425" width="6" style="3" customWidth="1"/>
    <col min="7426" max="7502" width="1.25" style="3"/>
    <col min="7503" max="7503" width="7.875" style="3" customWidth="1"/>
    <col min="7504" max="7680" width="1.25" style="3"/>
    <col min="7681" max="7681" width="6" style="3" customWidth="1"/>
    <col min="7682" max="7758" width="1.25" style="3"/>
    <col min="7759" max="7759" width="7.875" style="3" customWidth="1"/>
    <col min="7760" max="7936" width="1.25" style="3"/>
    <col min="7937" max="7937" width="6" style="3" customWidth="1"/>
    <col min="7938" max="8014" width="1.25" style="3"/>
    <col min="8015" max="8015" width="7.875" style="3" customWidth="1"/>
    <col min="8016" max="8192" width="1.25" style="3"/>
    <col min="8193" max="8193" width="6" style="3" customWidth="1"/>
    <col min="8194" max="8270" width="1.25" style="3"/>
    <col min="8271" max="8271" width="7.875" style="3" customWidth="1"/>
    <col min="8272" max="8448" width="1.25" style="3"/>
    <col min="8449" max="8449" width="6" style="3" customWidth="1"/>
    <col min="8450" max="8526" width="1.25" style="3"/>
    <col min="8527" max="8527" width="7.875" style="3" customWidth="1"/>
    <col min="8528" max="8704" width="1.25" style="3"/>
    <col min="8705" max="8705" width="6" style="3" customWidth="1"/>
    <col min="8706" max="8782" width="1.25" style="3"/>
    <col min="8783" max="8783" width="7.875" style="3" customWidth="1"/>
    <col min="8784" max="8960" width="1.25" style="3"/>
    <col min="8961" max="8961" width="6" style="3" customWidth="1"/>
    <col min="8962" max="9038" width="1.25" style="3"/>
    <col min="9039" max="9039" width="7.875" style="3" customWidth="1"/>
    <col min="9040" max="9216" width="1.25" style="3"/>
    <col min="9217" max="9217" width="6" style="3" customWidth="1"/>
    <col min="9218" max="9294" width="1.25" style="3"/>
    <col min="9295" max="9295" width="7.875" style="3" customWidth="1"/>
    <col min="9296" max="9472" width="1.25" style="3"/>
    <col min="9473" max="9473" width="6" style="3" customWidth="1"/>
    <col min="9474" max="9550" width="1.25" style="3"/>
    <col min="9551" max="9551" width="7.875" style="3" customWidth="1"/>
    <col min="9552" max="9728" width="1.25" style="3"/>
    <col min="9729" max="9729" width="6" style="3" customWidth="1"/>
    <col min="9730" max="9806" width="1.25" style="3"/>
    <col min="9807" max="9807" width="7.875" style="3" customWidth="1"/>
    <col min="9808" max="9984" width="1.25" style="3"/>
    <col min="9985" max="9985" width="6" style="3" customWidth="1"/>
    <col min="9986" max="10062" width="1.25" style="3"/>
    <col min="10063" max="10063" width="7.875" style="3" customWidth="1"/>
    <col min="10064" max="10240" width="1.25" style="3"/>
    <col min="10241" max="10241" width="6" style="3" customWidth="1"/>
    <col min="10242" max="10318" width="1.25" style="3"/>
    <col min="10319" max="10319" width="7.875" style="3" customWidth="1"/>
    <col min="10320" max="10496" width="1.25" style="3"/>
    <col min="10497" max="10497" width="6" style="3" customWidth="1"/>
    <col min="10498" max="10574" width="1.25" style="3"/>
    <col min="10575" max="10575" width="7.875" style="3" customWidth="1"/>
    <col min="10576" max="10752" width="1.25" style="3"/>
    <col min="10753" max="10753" width="6" style="3" customWidth="1"/>
    <col min="10754" max="10830" width="1.25" style="3"/>
    <col min="10831" max="10831" width="7.875" style="3" customWidth="1"/>
    <col min="10832" max="11008" width="1.25" style="3"/>
    <col min="11009" max="11009" width="6" style="3" customWidth="1"/>
    <col min="11010" max="11086" width="1.25" style="3"/>
    <col min="11087" max="11087" width="7.875" style="3" customWidth="1"/>
    <col min="11088" max="11264" width="1.25" style="3"/>
    <col min="11265" max="11265" width="6" style="3" customWidth="1"/>
    <col min="11266" max="11342" width="1.25" style="3"/>
    <col min="11343" max="11343" width="7.875" style="3" customWidth="1"/>
    <col min="11344" max="11520" width="1.25" style="3"/>
    <col min="11521" max="11521" width="6" style="3" customWidth="1"/>
    <col min="11522" max="11598" width="1.25" style="3"/>
    <col min="11599" max="11599" width="7.875" style="3" customWidth="1"/>
    <col min="11600" max="11776" width="1.25" style="3"/>
    <col min="11777" max="11777" width="6" style="3" customWidth="1"/>
    <col min="11778" max="11854" width="1.25" style="3"/>
    <col min="11855" max="11855" width="7.875" style="3" customWidth="1"/>
    <col min="11856" max="12032" width="1.25" style="3"/>
    <col min="12033" max="12033" width="6" style="3" customWidth="1"/>
    <col min="12034" max="12110" width="1.25" style="3"/>
    <col min="12111" max="12111" width="7.875" style="3" customWidth="1"/>
    <col min="12112" max="12288" width="1.25" style="3"/>
    <col min="12289" max="12289" width="6" style="3" customWidth="1"/>
    <col min="12290" max="12366" width="1.25" style="3"/>
    <col min="12367" max="12367" width="7.875" style="3" customWidth="1"/>
    <col min="12368" max="12544" width="1.25" style="3"/>
    <col min="12545" max="12545" width="6" style="3" customWidth="1"/>
    <col min="12546" max="12622" width="1.25" style="3"/>
    <col min="12623" max="12623" width="7.875" style="3" customWidth="1"/>
    <col min="12624" max="12800" width="1.25" style="3"/>
    <col min="12801" max="12801" width="6" style="3" customWidth="1"/>
    <col min="12802" max="12878" width="1.25" style="3"/>
    <col min="12879" max="12879" width="7.875" style="3" customWidth="1"/>
    <col min="12880" max="13056" width="1.25" style="3"/>
    <col min="13057" max="13057" width="6" style="3" customWidth="1"/>
    <col min="13058" max="13134" width="1.25" style="3"/>
    <col min="13135" max="13135" width="7.875" style="3" customWidth="1"/>
    <col min="13136" max="13312" width="1.25" style="3"/>
    <col min="13313" max="13313" width="6" style="3" customWidth="1"/>
    <col min="13314" max="13390" width="1.25" style="3"/>
    <col min="13391" max="13391" width="7.875" style="3" customWidth="1"/>
    <col min="13392" max="13568" width="1.25" style="3"/>
    <col min="13569" max="13569" width="6" style="3" customWidth="1"/>
    <col min="13570" max="13646" width="1.25" style="3"/>
    <col min="13647" max="13647" width="7.875" style="3" customWidth="1"/>
    <col min="13648" max="13824" width="1.25" style="3"/>
    <col min="13825" max="13825" width="6" style="3" customWidth="1"/>
    <col min="13826" max="13902" width="1.25" style="3"/>
    <col min="13903" max="13903" width="7.875" style="3" customWidth="1"/>
    <col min="13904" max="14080" width="1.25" style="3"/>
    <col min="14081" max="14081" width="6" style="3" customWidth="1"/>
    <col min="14082" max="14158" width="1.25" style="3"/>
    <col min="14159" max="14159" width="7.875" style="3" customWidth="1"/>
    <col min="14160" max="14336" width="1.25" style="3"/>
    <col min="14337" max="14337" width="6" style="3" customWidth="1"/>
    <col min="14338" max="14414" width="1.25" style="3"/>
    <col min="14415" max="14415" width="7.875" style="3" customWidth="1"/>
    <col min="14416" max="14592" width="1.25" style="3"/>
    <col min="14593" max="14593" width="6" style="3" customWidth="1"/>
    <col min="14594" max="14670" width="1.25" style="3"/>
    <col min="14671" max="14671" width="7.875" style="3" customWidth="1"/>
    <col min="14672" max="14848" width="1.25" style="3"/>
    <col min="14849" max="14849" width="6" style="3" customWidth="1"/>
    <col min="14850" max="14926" width="1.25" style="3"/>
    <col min="14927" max="14927" width="7.875" style="3" customWidth="1"/>
    <col min="14928" max="15104" width="1.25" style="3"/>
    <col min="15105" max="15105" width="6" style="3" customWidth="1"/>
    <col min="15106" max="15182" width="1.25" style="3"/>
    <col min="15183" max="15183" width="7.875" style="3" customWidth="1"/>
    <col min="15184" max="15360" width="1.25" style="3"/>
    <col min="15361" max="15361" width="6" style="3" customWidth="1"/>
    <col min="15362" max="15438" width="1.25" style="3"/>
    <col min="15439" max="15439" width="7.875" style="3" customWidth="1"/>
    <col min="15440" max="15616" width="1.25" style="3"/>
    <col min="15617" max="15617" width="6" style="3" customWidth="1"/>
    <col min="15618" max="15694" width="1.25" style="3"/>
    <col min="15695" max="15695" width="7.875" style="3" customWidth="1"/>
    <col min="15696" max="15872" width="1.25" style="3"/>
    <col min="15873" max="15873" width="6" style="3" customWidth="1"/>
    <col min="15874" max="15950" width="1.25" style="3"/>
    <col min="15951" max="15951" width="7.875" style="3" customWidth="1"/>
    <col min="15952" max="16128" width="1.25" style="3"/>
    <col min="16129" max="16129" width="6" style="3" customWidth="1"/>
    <col min="16130" max="16206" width="1.25" style="3"/>
    <col min="16207" max="16207" width="7.875" style="3" customWidth="1"/>
    <col min="16208" max="16384" width="1.25" style="3"/>
  </cols>
  <sheetData>
    <row r="1" spans="1:103" ht="34.9" customHeight="1"/>
    <row r="2" spans="1:103" ht="7.15" customHeight="1">
      <c r="A2" s="2751" t="s">
        <v>453</v>
      </c>
      <c r="B2" s="1"/>
      <c r="C2" s="1"/>
      <c r="D2" s="2753"/>
      <c r="E2" s="2753"/>
      <c r="F2" s="2753"/>
      <c r="G2" s="2753"/>
      <c r="H2" s="2753"/>
      <c r="I2" s="2753"/>
      <c r="J2" s="2753"/>
      <c r="K2" s="2753"/>
      <c r="L2" s="2753"/>
      <c r="M2" s="2753"/>
      <c r="N2" s="2758"/>
      <c r="O2" s="2754"/>
      <c r="P2" s="2754"/>
      <c r="Q2" s="2754"/>
      <c r="R2" s="2754"/>
      <c r="S2" s="2754"/>
      <c r="T2" s="2754"/>
      <c r="U2" s="2754"/>
      <c r="V2" s="3523"/>
      <c r="W2" s="3523"/>
      <c r="X2" s="3523"/>
      <c r="Y2" s="3523"/>
      <c r="Z2" s="3523"/>
      <c r="AA2" s="3523"/>
      <c r="AB2" s="3523"/>
      <c r="AC2" s="3523"/>
      <c r="AD2" s="2781"/>
      <c r="AE2" s="2781"/>
      <c r="AF2" s="2781"/>
      <c r="AG2" s="2781"/>
      <c r="AH2" s="2781"/>
      <c r="AI2" s="98"/>
      <c r="AJ2" s="463"/>
      <c r="AK2" s="464"/>
      <c r="AL2" s="464"/>
      <c r="AM2" s="464"/>
      <c r="AN2" s="464"/>
      <c r="AO2" s="464"/>
      <c r="AP2" s="464"/>
      <c r="AQ2" s="464"/>
      <c r="AR2" s="464"/>
      <c r="AS2" s="464"/>
      <c r="AT2" s="464"/>
      <c r="AU2" s="464"/>
      <c r="AV2" s="464"/>
      <c r="AW2" s="464"/>
      <c r="AX2" s="464"/>
      <c r="AY2" s="464"/>
      <c r="AZ2" s="464"/>
      <c r="BA2" s="464"/>
      <c r="BB2" s="464"/>
      <c r="BC2" s="464"/>
      <c r="BD2" s="464"/>
      <c r="BE2" s="464"/>
      <c r="BF2" s="464"/>
      <c r="BG2" s="464"/>
      <c r="BH2" s="464"/>
      <c r="BI2" s="464"/>
      <c r="BJ2" s="464"/>
      <c r="BK2" s="464"/>
      <c r="BL2" s="464"/>
      <c r="BM2" s="464"/>
      <c r="BN2" s="464"/>
    </row>
    <row r="3" spans="1:103" ht="12" customHeight="1">
      <c r="A3" s="2751"/>
      <c r="C3" s="3524" t="s">
        <v>462</v>
      </c>
      <c r="D3" s="3525"/>
      <c r="E3" s="3525"/>
      <c r="F3" s="3525"/>
      <c r="G3" s="3525"/>
      <c r="H3" s="3525"/>
      <c r="I3" s="3525"/>
      <c r="J3" s="3525"/>
      <c r="K3" s="3526"/>
      <c r="L3" s="3536" t="str">
        <f>'様式７(ゼロ・エネ型 BELS用)'!CM8</f>
        <v>0483</v>
      </c>
      <c r="M3" s="3537"/>
      <c r="N3" s="3537"/>
      <c r="O3" s="3537"/>
      <c r="P3" s="3537"/>
      <c r="Q3" s="3537"/>
      <c r="R3" s="3537"/>
      <c r="S3" s="3537"/>
      <c r="T3" s="3538"/>
      <c r="U3" s="3524" t="s">
        <v>463</v>
      </c>
      <c r="V3" s="3525"/>
      <c r="W3" s="3525"/>
      <c r="X3" s="3525"/>
      <c r="Y3" s="3525"/>
      <c r="Z3" s="3525"/>
      <c r="AA3" s="3525"/>
      <c r="AB3" s="3525"/>
      <c r="AC3" s="3525"/>
      <c r="AD3" s="3526"/>
      <c r="AE3" s="3536" t="str">
        <f>'様式７(ゼロ・エネ型 BELS用)'!CM4</f>
        <v/>
      </c>
      <c r="AF3" s="3537"/>
      <c r="AG3" s="3537"/>
      <c r="AH3" s="3537"/>
      <c r="AI3" s="3537"/>
      <c r="AJ3" s="3537"/>
      <c r="AK3" s="3537"/>
      <c r="AL3" s="3537"/>
      <c r="AM3" s="3537"/>
      <c r="AN3" s="3538"/>
      <c r="AO3" s="3524" t="s">
        <v>464</v>
      </c>
      <c r="AP3" s="3525"/>
      <c r="AQ3" s="3525"/>
      <c r="AR3" s="3525"/>
      <c r="AS3" s="3525"/>
      <c r="AT3" s="3525"/>
      <c r="AU3" s="3525"/>
      <c r="AV3" s="3525"/>
      <c r="AW3" s="3525"/>
      <c r="AX3" s="3526"/>
      <c r="AY3" s="3530">
        <f>'様式７(ゼロ・エネ型 BELS用)'!AF54</f>
        <v>0</v>
      </c>
      <c r="AZ3" s="3531"/>
      <c r="BA3" s="3531"/>
      <c r="BB3" s="3531"/>
      <c r="BC3" s="3531"/>
      <c r="BD3" s="3531"/>
      <c r="BE3" s="3531"/>
      <c r="BF3" s="3531"/>
      <c r="BG3" s="3531"/>
      <c r="BH3" s="3531"/>
      <c r="BI3" s="3531"/>
      <c r="BJ3" s="3531"/>
      <c r="BK3" s="3531"/>
      <c r="BL3" s="3531"/>
      <c r="BM3" s="3531"/>
      <c r="BN3" s="3531"/>
      <c r="BO3" s="3531"/>
      <c r="BP3" s="3531"/>
      <c r="BQ3" s="3531"/>
      <c r="BR3" s="3531"/>
      <c r="BS3" s="3531"/>
      <c r="BT3" s="3531"/>
      <c r="BU3" s="3532"/>
    </row>
    <row r="4" spans="1:103" ht="9" customHeight="1">
      <c r="A4" s="2751"/>
      <c r="C4" s="3527"/>
      <c r="D4" s="3528"/>
      <c r="E4" s="3528"/>
      <c r="F4" s="3528"/>
      <c r="G4" s="3528"/>
      <c r="H4" s="3528"/>
      <c r="I4" s="3528"/>
      <c r="J4" s="3528"/>
      <c r="K4" s="3529"/>
      <c r="L4" s="3539"/>
      <c r="M4" s="3540"/>
      <c r="N4" s="3540"/>
      <c r="O4" s="3540"/>
      <c r="P4" s="3540"/>
      <c r="Q4" s="3540"/>
      <c r="R4" s="3540"/>
      <c r="S4" s="3540"/>
      <c r="T4" s="3541"/>
      <c r="U4" s="3527"/>
      <c r="V4" s="3528"/>
      <c r="W4" s="3528"/>
      <c r="X4" s="3528"/>
      <c r="Y4" s="3528"/>
      <c r="Z4" s="3528"/>
      <c r="AA4" s="3528"/>
      <c r="AB4" s="3528"/>
      <c r="AC4" s="3528"/>
      <c r="AD4" s="3529"/>
      <c r="AE4" s="3539"/>
      <c r="AF4" s="3540"/>
      <c r="AG4" s="3540"/>
      <c r="AH4" s="3540"/>
      <c r="AI4" s="3540"/>
      <c r="AJ4" s="3540"/>
      <c r="AK4" s="3540"/>
      <c r="AL4" s="3540"/>
      <c r="AM4" s="3540"/>
      <c r="AN4" s="3541"/>
      <c r="AO4" s="3527"/>
      <c r="AP4" s="3528"/>
      <c r="AQ4" s="3528"/>
      <c r="AR4" s="3528"/>
      <c r="AS4" s="3528"/>
      <c r="AT4" s="3528"/>
      <c r="AU4" s="3528"/>
      <c r="AV4" s="3528"/>
      <c r="AW4" s="3528"/>
      <c r="AX4" s="3529"/>
      <c r="AY4" s="3533"/>
      <c r="AZ4" s="3534"/>
      <c r="BA4" s="3534"/>
      <c r="BB4" s="3534"/>
      <c r="BC4" s="3534"/>
      <c r="BD4" s="3534"/>
      <c r="BE4" s="3534"/>
      <c r="BF4" s="3534"/>
      <c r="BG4" s="3534"/>
      <c r="BH4" s="3534"/>
      <c r="BI4" s="3534"/>
      <c r="BJ4" s="3534"/>
      <c r="BK4" s="3534"/>
      <c r="BL4" s="3534"/>
      <c r="BM4" s="3534"/>
      <c r="BN4" s="3534"/>
      <c r="BO4" s="3534"/>
      <c r="BP4" s="3534"/>
      <c r="BQ4" s="3534"/>
      <c r="BR4" s="3534"/>
      <c r="BS4" s="3534"/>
      <c r="BT4" s="3534"/>
      <c r="BU4" s="3535"/>
    </row>
    <row r="5" spans="1:103" ht="11.25" customHeight="1">
      <c r="A5" s="2751"/>
    </row>
    <row r="6" spans="1:103" s="43" customFormat="1" ht="11.25" customHeight="1">
      <c r="A6" s="462"/>
    </row>
    <row r="7" spans="1:103" s="43" customFormat="1" ht="11.25" customHeight="1">
      <c r="A7" s="462"/>
    </row>
    <row r="8" spans="1:103" ht="11.25" customHeight="1">
      <c r="C8" s="3516" t="s">
        <v>107</v>
      </c>
      <c r="D8" s="3516"/>
      <c r="E8" s="3516"/>
      <c r="F8" s="3516"/>
      <c r="G8" s="3516"/>
      <c r="H8" s="3516"/>
      <c r="I8" s="3516"/>
      <c r="J8" s="3516"/>
      <c r="K8" s="3516"/>
      <c r="L8" s="3516"/>
      <c r="M8" s="3516"/>
      <c r="N8" s="3516"/>
      <c r="O8" s="3516"/>
      <c r="P8" s="3516"/>
      <c r="Q8" s="3516"/>
      <c r="R8" s="3516"/>
      <c r="S8" s="3516"/>
      <c r="T8" s="3516"/>
      <c r="U8" s="3516"/>
      <c r="V8" s="3516"/>
      <c r="W8" s="3516"/>
      <c r="X8" s="3516"/>
      <c r="Y8" s="3516"/>
      <c r="Z8" s="3516"/>
      <c r="AA8" s="3516"/>
      <c r="AB8" s="3516"/>
      <c r="AC8" s="3516"/>
      <c r="AD8" s="3516"/>
      <c r="AE8" s="3516"/>
      <c r="AF8" s="3516"/>
      <c r="AG8" s="3516"/>
      <c r="AH8" s="3516"/>
      <c r="AI8" s="3516"/>
      <c r="AJ8" s="3516"/>
      <c r="AK8" s="3516"/>
      <c r="AL8" s="3516"/>
      <c r="AM8" s="3516"/>
      <c r="AN8" s="3516"/>
      <c r="AO8" s="3516"/>
      <c r="AP8" s="3516"/>
      <c r="AQ8" s="3516"/>
      <c r="AR8" s="3516"/>
      <c r="AS8" s="3516"/>
      <c r="AT8" s="3516"/>
      <c r="AU8" s="3516"/>
      <c r="AV8" s="3516"/>
      <c r="AW8" s="3516"/>
      <c r="AX8" s="3516"/>
      <c r="AY8" s="3516"/>
      <c r="AZ8" s="3516"/>
      <c r="BA8" s="3516"/>
      <c r="BB8" s="3516"/>
      <c r="BC8" s="3516"/>
      <c r="BD8" s="3516"/>
      <c r="BE8" s="3516"/>
      <c r="BF8" s="3516"/>
      <c r="BG8" s="3516"/>
      <c r="BH8" s="3516"/>
      <c r="BI8" s="3516"/>
      <c r="BJ8" s="3516"/>
      <c r="BK8" s="3516"/>
      <c r="BL8" s="3516"/>
      <c r="BM8" s="3516"/>
      <c r="BN8" s="3516"/>
      <c r="BO8" s="3516"/>
      <c r="BP8" s="3516"/>
      <c r="BQ8" s="3516"/>
      <c r="BR8" s="3516"/>
      <c r="BS8" s="3516"/>
      <c r="BT8" s="3516"/>
      <c r="BU8" s="3516"/>
    </row>
    <row r="9" spans="1:103" ht="11.25" customHeight="1">
      <c r="C9" s="3516"/>
      <c r="D9" s="3516"/>
      <c r="E9" s="3516"/>
      <c r="F9" s="3516"/>
      <c r="G9" s="3516"/>
      <c r="H9" s="3516"/>
      <c r="I9" s="3516"/>
      <c r="J9" s="3516"/>
      <c r="K9" s="3516"/>
      <c r="L9" s="3516"/>
      <c r="M9" s="3516"/>
      <c r="N9" s="3516"/>
      <c r="O9" s="3516"/>
      <c r="P9" s="3516"/>
      <c r="Q9" s="3516"/>
      <c r="R9" s="3516"/>
      <c r="S9" s="3516"/>
      <c r="T9" s="3516"/>
      <c r="U9" s="3516"/>
      <c r="V9" s="3516"/>
      <c r="W9" s="3516"/>
      <c r="X9" s="3516"/>
      <c r="Y9" s="3516"/>
      <c r="Z9" s="3516"/>
      <c r="AA9" s="3516"/>
      <c r="AB9" s="3516"/>
      <c r="AC9" s="3516"/>
      <c r="AD9" s="3516"/>
      <c r="AE9" s="3516"/>
      <c r="AF9" s="3516"/>
      <c r="AG9" s="3516"/>
      <c r="AH9" s="3516"/>
      <c r="AI9" s="3516"/>
      <c r="AJ9" s="3516"/>
      <c r="AK9" s="3516"/>
      <c r="AL9" s="3516"/>
      <c r="AM9" s="3516"/>
      <c r="AN9" s="3516"/>
      <c r="AO9" s="3516"/>
      <c r="AP9" s="3516"/>
      <c r="AQ9" s="3516"/>
      <c r="AR9" s="3516"/>
      <c r="AS9" s="3516"/>
      <c r="AT9" s="3516"/>
      <c r="AU9" s="3516"/>
      <c r="AV9" s="3516"/>
      <c r="AW9" s="3516"/>
      <c r="AX9" s="3516"/>
      <c r="AY9" s="3516"/>
      <c r="AZ9" s="3516"/>
      <c r="BA9" s="3516"/>
      <c r="BB9" s="3516"/>
      <c r="BC9" s="3516"/>
      <c r="BD9" s="3516"/>
      <c r="BE9" s="3516"/>
      <c r="BF9" s="3516"/>
      <c r="BG9" s="3516"/>
      <c r="BH9" s="3516"/>
      <c r="BI9" s="3516"/>
      <c r="BJ9" s="3516"/>
      <c r="BK9" s="3516"/>
      <c r="BL9" s="3516"/>
      <c r="BM9" s="3516"/>
      <c r="BN9" s="3516"/>
      <c r="BO9" s="3516"/>
      <c r="BP9" s="3516"/>
      <c r="BQ9" s="3516"/>
      <c r="BR9" s="3516"/>
      <c r="BS9" s="3516"/>
      <c r="BT9" s="3516"/>
      <c r="BU9" s="3516"/>
    </row>
    <row r="10" spans="1:103" s="13" customFormat="1" ht="11.25" customHeight="1">
      <c r="C10" s="3516"/>
      <c r="D10" s="3516"/>
      <c r="E10" s="3516"/>
      <c r="F10" s="3516"/>
      <c r="G10" s="3516"/>
      <c r="H10" s="3516"/>
      <c r="I10" s="3516"/>
      <c r="J10" s="3516"/>
      <c r="K10" s="3516"/>
      <c r="L10" s="3516"/>
      <c r="M10" s="3516"/>
      <c r="N10" s="3516"/>
      <c r="O10" s="3516"/>
      <c r="P10" s="3516"/>
      <c r="Q10" s="3516"/>
      <c r="R10" s="3516"/>
      <c r="S10" s="3516"/>
      <c r="T10" s="3516"/>
      <c r="U10" s="3516"/>
      <c r="V10" s="3516"/>
      <c r="W10" s="3516"/>
      <c r="X10" s="3516"/>
      <c r="Y10" s="3516"/>
      <c r="Z10" s="3516"/>
      <c r="AA10" s="3516"/>
      <c r="AB10" s="3516"/>
      <c r="AC10" s="3516"/>
      <c r="AD10" s="3516"/>
      <c r="AE10" s="3516"/>
      <c r="AF10" s="3516"/>
      <c r="AG10" s="3516"/>
      <c r="AH10" s="3516"/>
      <c r="AI10" s="3516"/>
      <c r="AJ10" s="3516"/>
      <c r="AK10" s="3516"/>
      <c r="AL10" s="3516"/>
      <c r="AM10" s="3516"/>
      <c r="AN10" s="3516"/>
      <c r="AO10" s="3516"/>
      <c r="AP10" s="3516"/>
      <c r="AQ10" s="3516"/>
      <c r="AR10" s="3516"/>
      <c r="AS10" s="3516"/>
      <c r="AT10" s="3516"/>
      <c r="AU10" s="3516"/>
      <c r="AV10" s="3516"/>
      <c r="AW10" s="3516"/>
      <c r="AX10" s="3516"/>
      <c r="AY10" s="3516"/>
      <c r="AZ10" s="3516"/>
      <c r="BA10" s="3516"/>
      <c r="BB10" s="3516"/>
      <c r="BC10" s="3516"/>
      <c r="BD10" s="3516"/>
      <c r="BE10" s="3516"/>
      <c r="BF10" s="3516"/>
      <c r="BG10" s="3516"/>
      <c r="BH10" s="3516"/>
      <c r="BI10" s="3516"/>
      <c r="BJ10" s="3516"/>
      <c r="BK10" s="3516"/>
      <c r="BL10" s="3516"/>
      <c r="BM10" s="3516"/>
      <c r="BN10" s="3516"/>
      <c r="BO10" s="3516"/>
      <c r="BP10" s="3516"/>
      <c r="BQ10" s="3516"/>
      <c r="BR10" s="3516"/>
      <c r="BS10" s="3516"/>
      <c r="BT10" s="3516"/>
      <c r="BU10" s="3516"/>
    </row>
    <row r="11" spans="1:103" s="13" customFormat="1" ht="11.25" customHeight="1"/>
    <row r="12" spans="1:103" s="13" customFormat="1" ht="11.25" customHeight="1"/>
    <row r="13" spans="1:103" s="126" customFormat="1" ht="11.25" customHeight="1" thickBot="1">
      <c r="U13" s="1365"/>
      <c r="V13" s="1365"/>
      <c r="W13" s="1365"/>
      <c r="X13" s="1365"/>
      <c r="Y13" s="1365"/>
      <c r="Z13" s="1365"/>
      <c r="AA13" s="1365"/>
      <c r="AB13" s="151">
        <v>1600000</v>
      </c>
      <c r="AC13" s="151"/>
      <c r="AD13" s="151"/>
      <c r="AE13" s="151"/>
      <c r="AF13" s="151"/>
      <c r="AG13" s="151"/>
      <c r="AH13" s="151"/>
      <c r="AI13" s="151"/>
      <c r="AJ13" s="151"/>
      <c r="AK13" s="151"/>
      <c r="AL13" s="151"/>
      <c r="AM13" s="151"/>
      <c r="AN13" s="151"/>
      <c r="AO13" s="151"/>
      <c r="AP13" s="151"/>
      <c r="AQ13" s="151"/>
      <c r="AR13" s="151"/>
      <c r="AS13" s="151"/>
      <c r="AT13" s="151"/>
      <c r="AU13" s="151"/>
      <c r="AV13" s="1365"/>
      <c r="AW13" s="1365"/>
    </row>
    <row r="14" spans="1:103" s="13" customFormat="1" ht="11.25" customHeight="1" thickTop="1">
      <c r="U14" s="1365"/>
      <c r="V14" s="1365"/>
      <c r="W14" s="1365"/>
      <c r="X14" s="1365"/>
      <c r="Y14" s="1365"/>
      <c r="Z14" s="1365"/>
      <c r="AA14" s="1365"/>
      <c r="AB14" s="3521"/>
      <c r="AC14" s="3521"/>
      <c r="AD14" s="3521"/>
      <c r="AE14" s="3521"/>
      <c r="AF14" s="3521"/>
      <c r="AG14" s="3521"/>
      <c r="AH14" s="3521"/>
      <c r="AI14" s="3521"/>
      <c r="AJ14" s="3521"/>
      <c r="AK14" s="3521"/>
      <c r="AL14" s="3521"/>
      <c r="AM14" s="3521"/>
      <c r="AN14" s="3521"/>
      <c r="AO14" s="3521"/>
      <c r="AP14" s="3521"/>
      <c r="AQ14" s="3521"/>
      <c r="AR14" s="3521"/>
      <c r="AS14" s="3521"/>
      <c r="AT14" s="3521"/>
      <c r="AU14" s="3521"/>
      <c r="AV14" s="1365"/>
      <c r="AW14" s="1365"/>
      <c r="CA14" s="3418" t="s">
        <v>461</v>
      </c>
      <c r="CB14" s="3419"/>
      <c r="CC14" s="3419"/>
      <c r="CD14" s="3419"/>
      <c r="CE14" s="3419"/>
      <c r="CF14" s="3419"/>
      <c r="CG14" s="3419"/>
      <c r="CH14" s="3419"/>
      <c r="CI14" s="3419"/>
      <c r="CJ14" s="3419"/>
      <c r="CK14" s="3419"/>
      <c r="CL14" s="3419"/>
      <c r="CM14" s="3419"/>
      <c r="CN14" s="3419"/>
      <c r="CO14" s="3419"/>
      <c r="CP14" s="3419"/>
      <c r="CQ14" s="3419"/>
      <c r="CR14" s="3419"/>
      <c r="CS14" s="3419"/>
      <c r="CT14" s="3419"/>
      <c r="CU14" s="3419"/>
      <c r="CV14" s="3419"/>
      <c r="CW14" s="3419"/>
      <c r="CX14" s="3419"/>
      <c r="CY14" s="3420"/>
    </row>
    <row r="15" spans="1:103" s="13" customFormat="1" ht="11.25" customHeight="1">
      <c r="U15" s="3503" t="s">
        <v>108</v>
      </c>
      <c r="V15" s="3503"/>
      <c r="W15" s="3503"/>
      <c r="X15" s="3503"/>
      <c r="Y15" s="3503"/>
      <c r="Z15" s="3503"/>
      <c r="AA15" s="3503"/>
      <c r="AB15" s="3521"/>
      <c r="AC15" s="3521"/>
      <c r="AD15" s="3521"/>
      <c r="AE15" s="3521"/>
      <c r="AF15" s="3521"/>
      <c r="AG15" s="3521"/>
      <c r="AH15" s="3521"/>
      <c r="AI15" s="3521"/>
      <c r="AJ15" s="3521"/>
      <c r="AK15" s="3521"/>
      <c r="AL15" s="3521"/>
      <c r="AM15" s="3521"/>
      <c r="AN15" s="3521"/>
      <c r="AO15" s="3521"/>
      <c r="AP15" s="3521"/>
      <c r="AQ15" s="3521"/>
      <c r="AR15" s="3521"/>
      <c r="AS15" s="3521"/>
      <c r="AT15" s="3521"/>
      <c r="AU15" s="3521"/>
      <c r="AV15" s="1365"/>
      <c r="AW15" s="1365"/>
      <c r="AX15" s="3519" t="s">
        <v>109</v>
      </c>
      <c r="AY15" s="3519"/>
      <c r="CA15" s="3421"/>
      <c r="CB15" s="3422"/>
      <c r="CC15" s="3422"/>
      <c r="CD15" s="3422"/>
      <c r="CE15" s="3422"/>
      <c r="CF15" s="3422"/>
      <c r="CG15" s="3422"/>
      <c r="CH15" s="3422"/>
      <c r="CI15" s="3422"/>
      <c r="CJ15" s="3422"/>
      <c r="CK15" s="3422"/>
      <c r="CL15" s="3422"/>
      <c r="CM15" s="3422"/>
      <c r="CN15" s="3422"/>
      <c r="CO15" s="3422"/>
      <c r="CP15" s="3422"/>
      <c r="CQ15" s="3422"/>
      <c r="CR15" s="3422"/>
      <c r="CS15" s="3422"/>
      <c r="CT15" s="3422"/>
      <c r="CU15" s="3422"/>
      <c r="CV15" s="3422"/>
      <c r="CW15" s="3422"/>
      <c r="CX15" s="3422"/>
      <c r="CY15" s="3423"/>
    </row>
    <row r="16" spans="1:103" s="13" customFormat="1" ht="11.25" customHeight="1">
      <c r="U16" s="3517"/>
      <c r="V16" s="3517"/>
      <c r="W16" s="3517"/>
      <c r="X16" s="3517"/>
      <c r="Y16" s="3517"/>
      <c r="Z16" s="3517"/>
      <c r="AA16" s="3517"/>
      <c r="AB16" s="3522"/>
      <c r="AC16" s="3522"/>
      <c r="AD16" s="3522"/>
      <c r="AE16" s="3522"/>
      <c r="AF16" s="3522"/>
      <c r="AG16" s="3522"/>
      <c r="AH16" s="3522"/>
      <c r="AI16" s="3522"/>
      <c r="AJ16" s="3522"/>
      <c r="AK16" s="3522"/>
      <c r="AL16" s="3522"/>
      <c r="AM16" s="3522"/>
      <c r="AN16" s="3522"/>
      <c r="AO16" s="3522"/>
      <c r="AP16" s="3522"/>
      <c r="AQ16" s="3522"/>
      <c r="AR16" s="3522"/>
      <c r="AS16" s="3522"/>
      <c r="AT16" s="3522"/>
      <c r="AU16" s="3522"/>
      <c r="AV16" s="3518"/>
      <c r="AW16" s="3518"/>
      <c r="AX16" s="3520"/>
      <c r="AY16" s="3520"/>
      <c r="CA16" s="3421"/>
      <c r="CB16" s="3422"/>
      <c r="CC16" s="3422"/>
      <c r="CD16" s="3422"/>
      <c r="CE16" s="3422"/>
      <c r="CF16" s="3422"/>
      <c r="CG16" s="3422"/>
      <c r="CH16" s="3422"/>
      <c r="CI16" s="3422"/>
      <c r="CJ16" s="3422"/>
      <c r="CK16" s="3422"/>
      <c r="CL16" s="3422"/>
      <c r="CM16" s="3422"/>
      <c r="CN16" s="3422"/>
      <c r="CO16" s="3422"/>
      <c r="CP16" s="3422"/>
      <c r="CQ16" s="3422"/>
      <c r="CR16" s="3422"/>
      <c r="CS16" s="3422"/>
      <c r="CT16" s="3422"/>
      <c r="CU16" s="3422"/>
      <c r="CV16" s="3422"/>
      <c r="CW16" s="3422"/>
      <c r="CX16" s="3422"/>
      <c r="CY16" s="3423"/>
    </row>
    <row r="17" spans="3:103" s="13" customFormat="1" ht="11.25" customHeight="1">
      <c r="U17" s="21"/>
      <c r="V17" s="21"/>
      <c r="W17" s="21"/>
      <c r="X17" s="21"/>
      <c r="Y17" s="21"/>
      <c r="Z17" s="21"/>
      <c r="AA17" s="21"/>
      <c r="AB17" s="22"/>
      <c r="AC17" s="22"/>
      <c r="AD17" s="22"/>
      <c r="AE17" s="22"/>
      <c r="AF17" s="22"/>
      <c r="AG17" s="22"/>
      <c r="AH17" s="22"/>
      <c r="AI17" s="22"/>
      <c r="AJ17" s="22"/>
      <c r="AK17" s="22"/>
      <c r="AL17" s="22"/>
      <c r="AM17" s="22"/>
      <c r="AN17" s="22"/>
      <c r="AO17" s="22"/>
      <c r="AP17" s="22"/>
      <c r="AQ17" s="22"/>
      <c r="AR17" s="22"/>
      <c r="AS17" s="22"/>
      <c r="AT17" s="22"/>
      <c r="AU17" s="22"/>
      <c r="AV17" s="21"/>
      <c r="AW17" s="21"/>
      <c r="CA17" s="3421"/>
      <c r="CB17" s="3422"/>
      <c r="CC17" s="3422"/>
      <c r="CD17" s="3422"/>
      <c r="CE17" s="3422"/>
      <c r="CF17" s="3422"/>
      <c r="CG17" s="3422"/>
      <c r="CH17" s="3422"/>
      <c r="CI17" s="3422"/>
      <c r="CJ17" s="3422"/>
      <c r="CK17" s="3422"/>
      <c r="CL17" s="3422"/>
      <c r="CM17" s="3422"/>
      <c r="CN17" s="3422"/>
      <c r="CO17" s="3422"/>
      <c r="CP17" s="3422"/>
      <c r="CQ17" s="3422"/>
      <c r="CR17" s="3422"/>
      <c r="CS17" s="3422"/>
      <c r="CT17" s="3422"/>
      <c r="CU17" s="3422"/>
      <c r="CV17" s="3422"/>
      <c r="CW17" s="3422"/>
      <c r="CX17" s="3422"/>
      <c r="CY17" s="3423"/>
    </row>
    <row r="18" spans="3:103" s="13" customFormat="1" ht="9" customHeight="1" thickBot="1">
      <c r="AF18" s="23"/>
      <c r="CA18" s="3424"/>
      <c r="CB18" s="3425"/>
      <c r="CC18" s="3425"/>
      <c r="CD18" s="3425"/>
      <c r="CE18" s="3425"/>
      <c r="CF18" s="3425"/>
      <c r="CG18" s="3425"/>
      <c r="CH18" s="3425"/>
      <c r="CI18" s="3425"/>
      <c r="CJ18" s="3425"/>
      <c r="CK18" s="3425"/>
      <c r="CL18" s="3425"/>
      <c r="CM18" s="3425"/>
      <c r="CN18" s="3425"/>
      <c r="CO18" s="3425"/>
      <c r="CP18" s="3425"/>
      <c r="CQ18" s="3425"/>
      <c r="CR18" s="3425"/>
      <c r="CS18" s="3425"/>
      <c r="CT18" s="3425"/>
      <c r="CU18" s="3425"/>
      <c r="CV18" s="3425"/>
      <c r="CW18" s="3425"/>
      <c r="CX18" s="3425"/>
      <c r="CY18" s="3426"/>
    </row>
    <row r="19" spans="3:103" s="13" customFormat="1" ht="15" customHeight="1" thickTop="1">
      <c r="K19" s="15" t="s">
        <v>477</v>
      </c>
      <c r="AF19" s="23"/>
    </row>
    <row r="20" spans="3:103" s="13" customFormat="1" ht="15" customHeight="1">
      <c r="K20" s="15" t="s">
        <v>110</v>
      </c>
      <c r="AF20" s="23"/>
    </row>
    <row r="21" spans="3:103" s="13" customFormat="1" ht="13.5" customHeight="1">
      <c r="AF21" s="23"/>
    </row>
    <row r="22" spans="3:103" s="13" customFormat="1" ht="13.5" customHeight="1">
      <c r="K22" s="15"/>
      <c r="AF22" s="23"/>
    </row>
    <row r="23" spans="3:103" s="13" customFormat="1" ht="11.25" customHeight="1">
      <c r="AF23" s="23"/>
      <c r="AU23" s="1365" t="s">
        <v>148</v>
      </c>
      <c r="AV23" s="1365"/>
      <c r="AW23" s="1365"/>
      <c r="AX23" s="1365"/>
      <c r="AY23" s="3503"/>
      <c r="AZ23" s="3503"/>
      <c r="BA23" s="3503"/>
      <c r="BB23" s="3503"/>
      <c r="BC23" s="1365" t="s">
        <v>102</v>
      </c>
      <c r="BD23" s="1365"/>
      <c r="BE23" s="3503"/>
      <c r="BF23" s="3503"/>
      <c r="BG23" s="3503"/>
      <c r="BH23" s="3503"/>
      <c r="BI23" s="1365" t="s">
        <v>103</v>
      </c>
      <c r="BJ23" s="1365"/>
      <c r="BK23" s="3503"/>
      <c r="BL23" s="3503"/>
      <c r="BM23" s="3503"/>
      <c r="BN23" s="3503"/>
      <c r="BO23" s="1365" t="s">
        <v>104</v>
      </c>
      <c r="BP23" s="1365"/>
    </row>
    <row r="24" spans="3:103" s="13" customFormat="1" ht="11.25" customHeight="1">
      <c r="AF24" s="23"/>
      <c r="AU24" s="1365"/>
      <c r="AV24" s="1365"/>
      <c r="AW24" s="1365"/>
      <c r="AX24" s="1365"/>
      <c r="AY24" s="3503"/>
      <c r="AZ24" s="3503"/>
      <c r="BA24" s="3503"/>
      <c r="BB24" s="3503"/>
      <c r="BC24" s="1365"/>
      <c r="BD24" s="1365"/>
      <c r="BE24" s="3503"/>
      <c r="BF24" s="3503"/>
      <c r="BG24" s="3503"/>
      <c r="BH24" s="3503"/>
      <c r="BI24" s="1365"/>
      <c r="BJ24" s="1365"/>
      <c r="BK24" s="3503"/>
      <c r="BL24" s="3503"/>
      <c r="BM24" s="3503"/>
      <c r="BN24" s="3503"/>
      <c r="BO24" s="1365"/>
      <c r="BP24" s="1365"/>
    </row>
    <row r="25" spans="3:103" s="13" customFormat="1" ht="9" customHeight="1">
      <c r="AF25" s="23"/>
    </row>
    <row r="26" spans="3:103" s="13" customFormat="1" ht="13.5">
      <c r="C26" s="15" t="s">
        <v>111</v>
      </c>
      <c r="AF26" s="23"/>
    </row>
    <row r="27" spans="3:103" s="13" customFormat="1" ht="9" customHeight="1">
      <c r="AF27" s="23"/>
    </row>
    <row r="28" spans="3:103" s="13" customFormat="1" ht="9" customHeight="1" thickBot="1">
      <c r="AF28" s="23"/>
    </row>
    <row r="29" spans="3:103" s="13" customFormat="1" ht="9" customHeight="1">
      <c r="AF29" s="23"/>
      <c r="BL29" s="3491" t="s">
        <v>152</v>
      </c>
      <c r="BM29" s="3492"/>
      <c r="BN29" s="3492"/>
      <c r="BO29" s="3492"/>
      <c r="BP29" s="3492"/>
      <c r="BQ29" s="3492"/>
      <c r="BR29" s="3492"/>
      <c r="BS29" s="3492"/>
      <c r="BT29" s="3492"/>
      <c r="BU29" s="3493"/>
    </row>
    <row r="30" spans="3:103" s="13" customFormat="1" ht="9" customHeight="1">
      <c r="C30" s="3474" t="s">
        <v>112</v>
      </c>
      <c r="D30" s="3474"/>
      <c r="E30" s="3474"/>
      <c r="F30" s="3474"/>
      <c r="G30" s="3474"/>
      <c r="H30" s="3474"/>
      <c r="I30" s="3474"/>
      <c r="J30" s="3474"/>
      <c r="K30" s="3474"/>
      <c r="L30" s="3474"/>
      <c r="M30" s="3474"/>
      <c r="N30" s="3474"/>
      <c r="AF30" s="23"/>
      <c r="BL30" s="3494"/>
      <c r="BM30" s="3495"/>
      <c r="BN30" s="3495"/>
      <c r="BO30" s="3495"/>
      <c r="BP30" s="3495"/>
      <c r="BQ30" s="3495"/>
      <c r="BR30" s="3495"/>
      <c r="BS30" s="3495"/>
      <c r="BT30" s="3495"/>
      <c r="BU30" s="3496"/>
    </row>
    <row r="31" spans="3:103" s="13" customFormat="1" ht="9" customHeight="1">
      <c r="C31" s="3474"/>
      <c r="D31" s="3474"/>
      <c r="E31" s="3474"/>
      <c r="F31" s="3474"/>
      <c r="G31" s="3474"/>
      <c r="H31" s="3474"/>
      <c r="I31" s="3474"/>
      <c r="J31" s="3474"/>
      <c r="K31" s="3474"/>
      <c r="L31" s="3474"/>
      <c r="M31" s="3474"/>
      <c r="N31" s="3474"/>
      <c r="O31" s="4"/>
      <c r="AF31" s="23"/>
      <c r="BL31" s="3494"/>
      <c r="BM31" s="3495"/>
      <c r="BN31" s="3495"/>
      <c r="BO31" s="3495"/>
      <c r="BP31" s="3495"/>
      <c r="BQ31" s="3495"/>
      <c r="BR31" s="3495"/>
      <c r="BS31" s="3495"/>
      <c r="BT31" s="3495"/>
      <c r="BU31" s="3496"/>
    </row>
    <row r="32" spans="3:103" s="13" customFormat="1" ht="9" customHeight="1" thickBot="1">
      <c r="C32" s="3475"/>
      <c r="D32" s="3475"/>
      <c r="E32" s="3475"/>
      <c r="F32" s="3475"/>
      <c r="G32" s="3475"/>
      <c r="H32" s="3475"/>
      <c r="I32" s="3475"/>
      <c r="J32" s="3475"/>
      <c r="K32" s="3475"/>
      <c r="L32" s="3475"/>
      <c r="M32" s="3475"/>
      <c r="N32" s="3475"/>
      <c r="O32" s="4"/>
      <c r="AF32" s="23"/>
      <c r="BL32" s="3497"/>
      <c r="BM32" s="3498"/>
      <c r="BN32" s="3498"/>
      <c r="BO32" s="3498"/>
      <c r="BP32" s="3498"/>
      <c r="BQ32" s="3498"/>
      <c r="BR32" s="3498"/>
      <c r="BS32" s="3498"/>
      <c r="BT32" s="3498"/>
      <c r="BU32" s="3499"/>
    </row>
    <row r="33" spans="3:122" s="13" customFormat="1" ht="9" customHeight="1">
      <c r="C33" s="5"/>
      <c r="D33" s="3480" t="s">
        <v>113</v>
      </c>
      <c r="E33" s="3480"/>
      <c r="F33" s="3480"/>
      <c r="G33" s="3480"/>
      <c r="H33" s="3480"/>
      <c r="I33" s="3480"/>
      <c r="J33" s="3480"/>
      <c r="K33" s="3480"/>
      <c r="L33" s="3480"/>
      <c r="M33" s="3480"/>
      <c r="N33" s="3480"/>
      <c r="O33" s="3480"/>
      <c r="P33" s="3480"/>
      <c r="Q33" s="3480"/>
      <c r="R33" s="3480"/>
      <c r="S33" s="24"/>
      <c r="T33" s="18"/>
      <c r="U33" s="3500">
        <f>'様式７(ゼロ・エネ型 BELS用)'!Q39</f>
        <v>0</v>
      </c>
      <c r="V33" s="3500"/>
      <c r="W33" s="3500"/>
      <c r="X33" s="3500"/>
      <c r="Y33" s="3500"/>
      <c r="Z33" s="3500"/>
      <c r="AA33" s="3500"/>
      <c r="AB33" s="3500"/>
      <c r="AC33" s="3500"/>
      <c r="AD33" s="3500"/>
      <c r="AE33" s="3500"/>
      <c r="AF33" s="3500"/>
      <c r="AG33" s="3500"/>
      <c r="AH33" s="3500"/>
      <c r="AI33" s="3500"/>
      <c r="AJ33" s="3500"/>
      <c r="AK33" s="3500"/>
      <c r="AL33" s="3500"/>
      <c r="AM33" s="3500"/>
      <c r="AN33" s="3500"/>
      <c r="AO33" s="3500"/>
      <c r="AP33" s="3500"/>
      <c r="AQ33" s="3500"/>
      <c r="AR33" s="3500"/>
      <c r="AS33" s="3500"/>
      <c r="AT33" s="3500"/>
      <c r="AU33" s="3500"/>
      <c r="AV33" s="3500"/>
      <c r="AW33" s="3500"/>
      <c r="AX33" s="3500"/>
      <c r="AY33" s="3500"/>
      <c r="AZ33" s="3500"/>
      <c r="BA33" s="3500"/>
      <c r="BB33" s="3500"/>
      <c r="BC33" s="3500"/>
      <c r="BD33" s="3500"/>
      <c r="BE33" s="3500"/>
      <c r="BF33" s="3500"/>
      <c r="BG33" s="3500"/>
      <c r="BH33" s="3500"/>
      <c r="BI33" s="3500"/>
      <c r="BJ33" s="3500"/>
      <c r="BK33" s="25"/>
      <c r="BL33" s="3504" t="s">
        <v>284</v>
      </c>
      <c r="BM33" s="3505"/>
      <c r="BN33" s="3505"/>
      <c r="BO33" s="3505"/>
      <c r="BP33" s="3505"/>
      <c r="BQ33" s="3505"/>
      <c r="BR33" s="3505"/>
      <c r="BS33" s="3505"/>
      <c r="BT33" s="3505"/>
      <c r="BU33" s="3506"/>
    </row>
    <row r="34" spans="3:122" s="13" customFormat="1" ht="9" customHeight="1">
      <c r="C34" s="7"/>
      <c r="D34" s="3481"/>
      <c r="E34" s="3481"/>
      <c r="F34" s="3481"/>
      <c r="G34" s="3481"/>
      <c r="H34" s="3481"/>
      <c r="I34" s="3481"/>
      <c r="J34" s="3481"/>
      <c r="K34" s="3481"/>
      <c r="L34" s="3481"/>
      <c r="M34" s="3481"/>
      <c r="N34" s="3481"/>
      <c r="O34" s="3481"/>
      <c r="P34" s="3481"/>
      <c r="Q34" s="3481"/>
      <c r="R34" s="3481"/>
      <c r="S34" s="26"/>
      <c r="T34" s="19"/>
      <c r="U34" s="3501"/>
      <c r="V34" s="3501"/>
      <c r="W34" s="3501"/>
      <c r="X34" s="3501"/>
      <c r="Y34" s="3501"/>
      <c r="Z34" s="3501"/>
      <c r="AA34" s="3501"/>
      <c r="AB34" s="3501"/>
      <c r="AC34" s="3501"/>
      <c r="AD34" s="3501"/>
      <c r="AE34" s="3501"/>
      <c r="AF34" s="3501"/>
      <c r="AG34" s="3501"/>
      <c r="AH34" s="3501"/>
      <c r="AI34" s="3501"/>
      <c r="AJ34" s="3501"/>
      <c r="AK34" s="3501"/>
      <c r="AL34" s="3501"/>
      <c r="AM34" s="3501"/>
      <c r="AN34" s="3501"/>
      <c r="AO34" s="3501"/>
      <c r="AP34" s="3501"/>
      <c r="AQ34" s="3501"/>
      <c r="AR34" s="3501"/>
      <c r="AS34" s="3501"/>
      <c r="AT34" s="3501"/>
      <c r="AU34" s="3501"/>
      <c r="AV34" s="3501"/>
      <c r="AW34" s="3501"/>
      <c r="AX34" s="3501"/>
      <c r="AY34" s="3501"/>
      <c r="AZ34" s="3501"/>
      <c r="BA34" s="3501"/>
      <c r="BB34" s="3501"/>
      <c r="BC34" s="3501"/>
      <c r="BD34" s="3501"/>
      <c r="BE34" s="3501"/>
      <c r="BF34" s="3501"/>
      <c r="BG34" s="3501"/>
      <c r="BH34" s="3501"/>
      <c r="BI34" s="3501"/>
      <c r="BJ34" s="3501"/>
      <c r="BK34" s="27"/>
      <c r="BL34" s="3507"/>
      <c r="BM34" s="3508"/>
      <c r="BN34" s="3508"/>
      <c r="BO34" s="3508"/>
      <c r="BP34" s="3508"/>
      <c r="BQ34" s="3508"/>
      <c r="BR34" s="3508"/>
      <c r="BS34" s="3508"/>
      <c r="BT34" s="3508"/>
      <c r="BU34" s="3509"/>
    </row>
    <row r="35" spans="3:122" s="13" customFormat="1" ht="9" customHeight="1">
      <c r="C35" s="7"/>
      <c r="D35" s="3481"/>
      <c r="E35" s="3481"/>
      <c r="F35" s="3481"/>
      <c r="G35" s="3481"/>
      <c r="H35" s="3481"/>
      <c r="I35" s="3481"/>
      <c r="J35" s="3481"/>
      <c r="K35" s="3481"/>
      <c r="L35" s="3481"/>
      <c r="M35" s="3481"/>
      <c r="N35" s="3481"/>
      <c r="O35" s="3481"/>
      <c r="P35" s="3481"/>
      <c r="Q35" s="3481"/>
      <c r="R35" s="3481"/>
      <c r="S35" s="26"/>
      <c r="T35" s="19"/>
      <c r="U35" s="3501"/>
      <c r="V35" s="3501"/>
      <c r="W35" s="3501"/>
      <c r="X35" s="3501"/>
      <c r="Y35" s="3501"/>
      <c r="Z35" s="3501"/>
      <c r="AA35" s="3501"/>
      <c r="AB35" s="3501"/>
      <c r="AC35" s="3501"/>
      <c r="AD35" s="3501"/>
      <c r="AE35" s="3501"/>
      <c r="AF35" s="3501"/>
      <c r="AG35" s="3501"/>
      <c r="AH35" s="3501"/>
      <c r="AI35" s="3501"/>
      <c r="AJ35" s="3501"/>
      <c r="AK35" s="3501"/>
      <c r="AL35" s="3501"/>
      <c r="AM35" s="3501"/>
      <c r="AN35" s="3501"/>
      <c r="AO35" s="3501"/>
      <c r="AP35" s="3501"/>
      <c r="AQ35" s="3501"/>
      <c r="AR35" s="3501"/>
      <c r="AS35" s="3501"/>
      <c r="AT35" s="3501"/>
      <c r="AU35" s="3501"/>
      <c r="AV35" s="3501"/>
      <c r="AW35" s="3501"/>
      <c r="AX35" s="3501"/>
      <c r="AY35" s="3501"/>
      <c r="AZ35" s="3501"/>
      <c r="BA35" s="3501"/>
      <c r="BB35" s="3501"/>
      <c r="BC35" s="3501"/>
      <c r="BD35" s="3501"/>
      <c r="BE35" s="3501"/>
      <c r="BF35" s="3501"/>
      <c r="BG35" s="3501"/>
      <c r="BH35" s="3501"/>
      <c r="BI35" s="3501"/>
      <c r="BJ35" s="3501"/>
      <c r="BK35" s="27"/>
      <c r="BL35" s="3507"/>
      <c r="BM35" s="3508"/>
      <c r="BN35" s="3508"/>
      <c r="BO35" s="3508"/>
      <c r="BP35" s="3508"/>
      <c r="BQ35" s="3508"/>
      <c r="BR35" s="3508"/>
      <c r="BS35" s="3508"/>
      <c r="BT35" s="3508"/>
      <c r="BU35" s="3509"/>
    </row>
    <row r="36" spans="3:122" s="13" customFormat="1" ht="9" customHeight="1">
      <c r="C36" s="12"/>
      <c r="D36" s="3482"/>
      <c r="E36" s="3482"/>
      <c r="F36" s="3482"/>
      <c r="G36" s="3482"/>
      <c r="H36" s="3482"/>
      <c r="I36" s="3482"/>
      <c r="J36" s="3482"/>
      <c r="K36" s="3482"/>
      <c r="L36" s="3482"/>
      <c r="M36" s="3482"/>
      <c r="N36" s="3482"/>
      <c r="O36" s="3482"/>
      <c r="P36" s="3482"/>
      <c r="Q36" s="3482"/>
      <c r="R36" s="3482"/>
      <c r="S36" s="28"/>
      <c r="T36" s="19"/>
      <c r="U36" s="3502"/>
      <c r="V36" s="3502"/>
      <c r="W36" s="3502"/>
      <c r="X36" s="3502"/>
      <c r="Y36" s="3502"/>
      <c r="Z36" s="3502"/>
      <c r="AA36" s="3502"/>
      <c r="AB36" s="3502"/>
      <c r="AC36" s="3502"/>
      <c r="AD36" s="3502"/>
      <c r="AE36" s="3502"/>
      <c r="AF36" s="3502"/>
      <c r="AG36" s="3502"/>
      <c r="AH36" s="3502"/>
      <c r="AI36" s="3502"/>
      <c r="AJ36" s="3502"/>
      <c r="AK36" s="3502"/>
      <c r="AL36" s="3502"/>
      <c r="AM36" s="3502"/>
      <c r="AN36" s="3502"/>
      <c r="AO36" s="3502"/>
      <c r="AP36" s="3502"/>
      <c r="AQ36" s="3502"/>
      <c r="AR36" s="3502"/>
      <c r="AS36" s="3502"/>
      <c r="AT36" s="3502"/>
      <c r="AU36" s="3502"/>
      <c r="AV36" s="3502"/>
      <c r="AW36" s="3502"/>
      <c r="AX36" s="3502"/>
      <c r="AY36" s="3502"/>
      <c r="AZ36" s="3502"/>
      <c r="BA36" s="3502"/>
      <c r="BB36" s="3502"/>
      <c r="BC36" s="3502"/>
      <c r="BD36" s="3502"/>
      <c r="BE36" s="3502"/>
      <c r="BF36" s="3502"/>
      <c r="BG36" s="3502"/>
      <c r="BH36" s="3502"/>
      <c r="BI36" s="3502"/>
      <c r="BJ36" s="3502"/>
      <c r="BK36" s="27"/>
      <c r="BL36" s="3507"/>
      <c r="BM36" s="3508"/>
      <c r="BN36" s="3508"/>
      <c r="BO36" s="3508"/>
      <c r="BP36" s="3508"/>
      <c r="BQ36" s="3508"/>
      <c r="BR36" s="3508"/>
      <c r="BS36" s="3508"/>
      <c r="BT36" s="3508"/>
      <c r="BU36" s="3509"/>
    </row>
    <row r="37" spans="3:122" s="13" customFormat="1" ht="9" customHeight="1">
      <c r="C37" s="7"/>
      <c r="D37" s="3443" t="s">
        <v>114</v>
      </c>
      <c r="E37" s="3443"/>
      <c r="F37" s="3443"/>
      <c r="G37" s="3443"/>
      <c r="H37" s="3443"/>
      <c r="I37" s="3443"/>
      <c r="J37" s="3443"/>
      <c r="K37" s="3443"/>
      <c r="L37" s="3443"/>
      <c r="M37" s="3443"/>
      <c r="N37" s="3443"/>
      <c r="O37" s="3443"/>
      <c r="P37" s="3443"/>
      <c r="Q37" s="3443"/>
      <c r="R37" s="3443"/>
      <c r="S37" s="29"/>
      <c r="T37" s="10"/>
      <c r="U37" s="3514">
        <f>'様式７(ゼロ・エネ型 BELS用)'!Q42</f>
        <v>0</v>
      </c>
      <c r="V37" s="3514"/>
      <c r="W37" s="3514"/>
      <c r="X37" s="3514"/>
      <c r="Y37" s="3514"/>
      <c r="Z37" s="3514"/>
      <c r="AA37" s="3514"/>
      <c r="AB37" s="3514"/>
      <c r="AC37" s="3514"/>
      <c r="AD37" s="3514"/>
      <c r="AE37" s="3514"/>
      <c r="AF37" s="3514"/>
      <c r="AG37" s="3514"/>
      <c r="AH37" s="3514"/>
      <c r="AI37" s="3514"/>
      <c r="AJ37" s="3514"/>
      <c r="AK37" s="3514"/>
      <c r="AL37" s="3514"/>
      <c r="AM37" s="3514"/>
      <c r="AN37" s="3514"/>
      <c r="AO37" s="3514"/>
      <c r="AP37" s="3514"/>
      <c r="AQ37" s="3514"/>
      <c r="AR37" s="3514"/>
      <c r="AS37" s="3514"/>
      <c r="AT37" s="3514"/>
      <c r="AU37" s="3514"/>
      <c r="AV37" s="3514"/>
      <c r="AW37" s="3514"/>
      <c r="AX37" s="3514"/>
      <c r="AY37" s="3514"/>
      <c r="AZ37" s="3514"/>
      <c r="BA37" s="3514"/>
      <c r="BB37" s="3514"/>
      <c r="BC37" s="3514"/>
      <c r="BD37" s="3514"/>
      <c r="BE37" s="3514"/>
      <c r="BF37" s="3514"/>
      <c r="BG37" s="3514"/>
      <c r="BH37" s="3514"/>
      <c r="BI37" s="3514"/>
      <c r="BJ37" s="3514"/>
      <c r="BK37" s="30"/>
      <c r="BL37" s="3507"/>
      <c r="BM37" s="3508"/>
      <c r="BN37" s="3508"/>
      <c r="BO37" s="3508"/>
      <c r="BP37" s="3508"/>
      <c r="BQ37" s="3508"/>
      <c r="BR37" s="3508"/>
      <c r="BS37" s="3508"/>
      <c r="BT37" s="3508"/>
      <c r="BU37" s="3509"/>
    </row>
    <row r="38" spans="3:122" s="13" customFormat="1" ht="9" customHeight="1">
      <c r="C38" s="7"/>
      <c r="D38" s="3443"/>
      <c r="E38" s="3443"/>
      <c r="F38" s="3443"/>
      <c r="G38" s="3443"/>
      <c r="H38" s="3443"/>
      <c r="I38" s="3443"/>
      <c r="J38" s="3443"/>
      <c r="K38" s="3443"/>
      <c r="L38" s="3443"/>
      <c r="M38" s="3443"/>
      <c r="N38" s="3443"/>
      <c r="O38" s="3443"/>
      <c r="P38" s="3443"/>
      <c r="Q38" s="3443"/>
      <c r="R38" s="3443"/>
      <c r="S38" s="26"/>
      <c r="T38" s="19"/>
      <c r="U38" s="3501"/>
      <c r="V38" s="3501"/>
      <c r="W38" s="3501"/>
      <c r="X38" s="3501"/>
      <c r="Y38" s="3501"/>
      <c r="Z38" s="3501"/>
      <c r="AA38" s="3501"/>
      <c r="AB38" s="3501"/>
      <c r="AC38" s="3501"/>
      <c r="AD38" s="3501"/>
      <c r="AE38" s="3501"/>
      <c r="AF38" s="3501"/>
      <c r="AG38" s="3501"/>
      <c r="AH38" s="3501"/>
      <c r="AI38" s="3501"/>
      <c r="AJ38" s="3501"/>
      <c r="AK38" s="3501"/>
      <c r="AL38" s="3501"/>
      <c r="AM38" s="3501"/>
      <c r="AN38" s="3501"/>
      <c r="AO38" s="3501"/>
      <c r="AP38" s="3501"/>
      <c r="AQ38" s="3501"/>
      <c r="AR38" s="3501"/>
      <c r="AS38" s="3501"/>
      <c r="AT38" s="3501"/>
      <c r="AU38" s="3501"/>
      <c r="AV38" s="3501"/>
      <c r="AW38" s="3501"/>
      <c r="AX38" s="3501"/>
      <c r="AY38" s="3501"/>
      <c r="AZ38" s="3501"/>
      <c r="BA38" s="3501"/>
      <c r="BB38" s="3501"/>
      <c r="BC38" s="3501"/>
      <c r="BD38" s="3501"/>
      <c r="BE38" s="3501"/>
      <c r="BF38" s="3501"/>
      <c r="BG38" s="3501"/>
      <c r="BH38" s="3501"/>
      <c r="BI38" s="3501"/>
      <c r="BJ38" s="3501"/>
      <c r="BK38" s="27"/>
      <c r="BL38" s="3507"/>
      <c r="BM38" s="3508"/>
      <c r="BN38" s="3508"/>
      <c r="BO38" s="3508"/>
      <c r="BP38" s="3508"/>
      <c r="BQ38" s="3508"/>
      <c r="BR38" s="3508"/>
      <c r="BS38" s="3508"/>
      <c r="BT38" s="3508"/>
      <c r="BU38" s="3509"/>
    </row>
    <row r="39" spans="3:122" s="13" customFormat="1" ht="9" customHeight="1">
      <c r="C39" s="7"/>
      <c r="D39" s="3443"/>
      <c r="E39" s="3443"/>
      <c r="F39" s="3443"/>
      <c r="G39" s="3443"/>
      <c r="H39" s="3443"/>
      <c r="I39" s="3443"/>
      <c r="J39" s="3443"/>
      <c r="K39" s="3443"/>
      <c r="L39" s="3443"/>
      <c r="M39" s="3443"/>
      <c r="N39" s="3443"/>
      <c r="O39" s="3443"/>
      <c r="P39" s="3443"/>
      <c r="Q39" s="3443"/>
      <c r="R39" s="3443"/>
      <c r="S39" s="26"/>
      <c r="T39" s="19"/>
      <c r="U39" s="3501"/>
      <c r="V39" s="3501"/>
      <c r="W39" s="3501"/>
      <c r="X39" s="3501"/>
      <c r="Y39" s="3501"/>
      <c r="Z39" s="3501"/>
      <c r="AA39" s="3501"/>
      <c r="AB39" s="3501"/>
      <c r="AC39" s="3501"/>
      <c r="AD39" s="3501"/>
      <c r="AE39" s="3501"/>
      <c r="AF39" s="3501"/>
      <c r="AG39" s="3501"/>
      <c r="AH39" s="3501"/>
      <c r="AI39" s="3501"/>
      <c r="AJ39" s="3501"/>
      <c r="AK39" s="3501"/>
      <c r="AL39" s="3501"/>
      <c r="AM39" s="3501"/>
      <c r="AN39" s="3501"/>
      <c r="AO39" s="3501"/>
      <c r="AP39" s="3501"/>
      <c r="AQ39" s="3501"/>
      <c r="AR39" s="3501"/>
      <c r="AS39" s="3501"/>
      <c r="AT39" s="3501"/>
      <c r="AU39" s="3501"/>
      <c r="AV39" s="3501"/>
      <c r="AW39" s="3501"/>
      <c r="AX39" s="3501"/>
      <c r="AY39" s="3501"/>
      <c r="AZ39" s="3501"/>
      <c r="BA39" s="3501"/>
      <c r="BB39" s="3501"/>
      <c r="BC39" s="3501"/>
      <c r="BD39" s="3501"/>
      <c r="BE39" s="3501"/>
      <c r="BF39" s="3501"/>
      <c r="BG39" s="3501"/>
      <c r="BH39" s="3501"/>
      <c r="BI39" s="3501"/>
      <c r="BJ39" s="3501"/>
      <c r="BK39" s="27"/>
      <c r="BL39" s="3507"/>
      <c r="BM39" s="3508"/>
      <c r="BN39" s="3508"/>
      <c r="BO39" s="3508"/>
      <c r="BP39" s="3508"/>
      <c r="BQ39" s="3508"/>
      <c r="BR39" s="3508"/>
      <c r="BS39" s="3508"/>
      <c r="BT39" s="3508"/>
      <c r="BU39" s="3509"/>
    </row>
    <row r="40" spans="3:122" s="13" customFormat="1" ht="9" customHeight="1" thickBot="1">
      <c r="C40" s="14"/>
      <c r="D40" s="3513"/>
      <c r="E40" s="3513"/>
      <c r="F40" s="3513"/>
      <c r="G40" s="3513"/>
      <c r="H40" s="3513"/>
      <c r="I40" s="3513"/>
      <c r="J40" s="3513"/>
      <c r="K40" s="3513"/>
      <c r="L40" s="3513"/>
      <c r="M40" s="3513"/>
      <c r="N40" s="3513"/>
      <c r="O40" s="3513"/>
      <c r="P40" s="3513"/>
      <c r="Q40" s="3513"/>
      <c r="R40" s="3513"/>
      <c r="S40" s="31"/>
      <c r="T40" s="20"/>
      <c r="U40" s="3515"/>
      <c r="V40" s="3515"/>
      <c r="W40" s="3515"/>
      <c r="X40" s="3515"/>
      <c r="Y40" s="3515"/>
      <c r="Z40" s="3515"/>
      <c r="AA40" s="3515"/>
      <c r="AB40" s="3515"/>
      <c r="AC40" s="3515"/>
      <c r="AD40" s="3515"/>
      <c r="AE40" s="3515"/>
      <c r="AF40" s="3515"/>
      <c r="AG40" s="3515"/>
      <c r="AH40" s="3515"/>
      <c r="AI40" s="3515"/>
      <c r="AJ40" s="3515"/>
      <c r="AK40" s="3515"/>
      <c r="AL40" s="3515"/>
      <c r="AM40" s="3515"/>
      <c r="AN40" s="3515"/>
      <c r="AO40" s="3515"/>
      <c r="AP40" s="3515"/>
      <c r="AQ40" s="3515"/>
      <c r="AR40" s="3515"/>
      <c r="AS40" s="3515"/>
      <c r="AT40" s="3515"/>
      <c r="AU40" s="3515"/>
      <c r="AV40" s="3515"/>
      <c r="AW40" s="3515"/>
      <c r="AX40" s="3515"/>
      <c r="AY40" s="3515"/>
      <c r="AZ40" s="3515"/>
      <c r="BA40" s="3515"/>
      <c r="BB40" s="3515"/>
      <c r="BC40" s="3515"/>
      <c r="BD40" s="3515"/>
      <c r="BE40" s="3515"/>
      <c r="BF40" s="3515"/>
      <c r="BG40" s="3515"/>
      <c r="BH40" s="3515"/>
      <c r="BI40" s="3515"/>
      <c r="BJ40" s="3515"/>
      <c r="BK40" s="32"/>
      <c r="BL40" s="3510"/>
      <c r="BM40" s="3511"/>
      <c r="BN40" s="3511"/>
      <c r="BO40" s="3511"/>
      <c r="BP40" s="3511"/>
      <c r="BQ40" s="3511"/>
      <c r="BR40" s="3511"/>
      <c r="BS40" s="3511"/>
      <c r="BT40" s="3511"/>
      <c r="BU40" s="3512"/>
    </row>
    <row r="41" spans="3:122" s="13" customFormat="1" ht="13.5" customHeight="1">
      <c r="BQ41" s="618" t="s">
        <v>585</v>
      </c>
    </row>
    <row r="42" spans="3:122" s="13" customFormat="1" ht="9" customHeight="1"/>
    <row r="43" spans="3:122" s="13" customFormat="1" ht="15" customHeight="1">
      <c r="C43" s="3474" t="s">
        <v>115</v>
      </c>
      <c r="D43" s="3474"/>
      <c r="E43" s="3474"/>
      <c r="F43" s="3474"/>
      <c r="G43" s="3474"/>
      <c r="H43" s="3474"/>
      <c r="I43" s="3474"/>
      <c r="J43" s="3474"/>
      <c r="K43" s="3474"/>
      <c r="L43" s="3474"/>
      <c r="M43" s="3474"/>
      <c r="N43" s="3474"/>
      <c r="O43" s="4"/>
      <c r="T43" s="3476"/>
      <c r="U43" s="3476"/>
      <c r="V43" s="3476"/>
      <c r="W43" s="3478"/>
      <c r="X43" s="3478"/>
      <c r="Y43" s="3478"/>
      <c r="Z43" s="3478"/>
      <c r="AA43" s="3478"/>
      <c r="AB43" s="3478"/>
      <c r="AC43" s="3478"/>
      <c r="AD43" s="3478"/>
      <c r="AE43" s="3478"/>
      <c r="AF43" s="3478"/>
      <c r="AG43" s="3478"/>
      <c r="AH43" s="3478"/>
      <c r="AI43" s="3478"/>
      <c r="AJ43" s="3478"/>
      <c r="AK43" s="3478"/>
      <c r="AL43" s="3478"/>
      <c r="AM43" s="3478"/>
      <c r="AN43" s="3478"/>
      <c r="AO43" s="3478"/>
      <c r="AP43" s="3478"/>
      <c r="AQ43" s="3478"/>
      <c r="AR43" s="3478"/>
      <c r="AS43" s="3478"/>
      <c r="AT43" s="3478"/>
      <c r="AU43" s="3478"/>
      <c r="AV43" s="3478"/>
      <c r="AW43" s="3478"/>
      <c r="AX43" s="3478"/>
      <c r="AY43" s="3478"/>
      <c r="AZ43" s="3478"/>
      <c r="BA43" s="3478"/>
      <c r="BB43" s="3478"/>
      <c r="BC43" s="3478"/>
      <c r="BD43" s="3478"/>
      <c r="BE43" s="3478"/>
      <c r="BF43" s="3478"/>
      <c r="BG43" s="3478"/>
      <c r="BH43" s="3478"/>
      <c r="BI43" s="3478"/>
      <c r="BJ43" s="3478"/>
      <c r="BK43" s="3478"/>
      <c r="BL43" s="3478"/>
      <c r="BM43" s="3478"/>
      <c r="BN43" s="3478"/>
      <c r="BO43" s="3478"/>
      <c r="BP43" s="3478"/>
      <c r="BQ43" s="3478"/>
      <c r="BR43" s="3478"/>
      <c r="BS43" s="3478"/>
      <c r="BT43" s="3478"/>
      <c r="BU43" s="3478"/>
    </row>
    <row r="44" spans="3:122" s="13" customFormat="1" ht="15" customHeight="1" thickBot="1">
      <c r="C44" s="3475"/>
      <c r="D44" s="3475"/>
      <c r="E44" s="3475"/>
      <c r="F44" s="3475"/>
      <c r="G44" s="3475"/>
      <c r="H44" s="3475"/>
      <c r="I44" s="3475"/>
      <c r="J44" s="3475"/>
      <c r="K44" s="3475"/>
      <c r="L44" s="3475"/>
      <c r="M44" s="3475"/>
      <c r="N44" s="3475"/>
      <c r="O44" s="4"/>
      <c r="T44" s="3477"/>
      <c r="U44" s="3477"/>
      <c r="V44" s="3477"/>
      <c r="W44" s="3479"/>
      <c r="X44" s="3479"/>
      <c r="Y44" s="3479"/>
      <c r="Z44" s="3479"/>
      <c r="AA44" s="3479"/>
      <c r="AB44" s="3479"/>
      <c r="AC44" s="3479"/>
      <c r="AD44" s="3479"/>
      <c r="AE44" s="3479"/>
      <c r="AF44" s="3479"/>
      <c r="AG44" s="3479"/>
      <c r="AH44" s="3479"/>
      <c r="AI44" s="3479"/>
      <c r="AJ44" s="3479"/>
      <c r="AK44" s="3479"/>
      <c r="AL44" s="3479"/>
      <c r="AM44" s="3479"/>
      <c r="AN44" s="3479"/>
      <c r="AO44" s="3479"/>
      <c r="AP44" s="3479"/>
      <c r="AQ44" s="3479"/>
      <c r="AR44" s="3479"/>
      <c r="AS44" s="3479"/>
      <c r="AT44" s="3479"/>
      <c r="AU44" s="3479"/>
      <c r="AV44" s="3479"/>
      <c r="AW44" s="3479"/>
      <c r="AX44" s="3479"/>
      <c r="AY44" s="3479"/>
      <c r="AZ44" s="3479"/>
      <c r="BA44" s="3479"/>
      <c r="BB44" s="3479"/>
      <c r="BC44" s="3479"/>
      <c r="BD44" s="3479"/>
      <c r="BE44" s="3479"/>
      <c r="BF44" s="3479"/>
      <c r="BG44" s="3479"/>
      <c r="BH44" s="3479"/>
      <c r="BI44" s="3479"/>
      <c r="BJ44" s="3479"/>
      <c r="BK44" s="3479"/>
      <c r="BL44" s="3479"/>
      <c r="BM44" s="3479"/>
      <c r="BN44" s="3479"/>
      <c r="BO44" s="3479"/>
      <c r="BP44" s="3479"/>
      <c r="BQ44" s="3479"/>
      <c r="BR44" s="3479"/>
      <c r="BS44" s="3479"/>
      <c r="BT44" s="3479"/>
      <c r="BU44" s="3479"/>
    </row>
    <row r="45" spans="3:122" s="13" customFormat="1" ht="11.25" customHeight="1">
      <c r="C45" s="5"/>
      <c r="D45" s="3480" t="s">
        <v>116</v>
      </c>
      <c r="E45" s="3480"/>
      <c r="F45" s="3480"/>
      <c r="G45" s="3480"/>
      <c r="H45" s="3480"/>
      <c r="I45" s="3480"/>
      <c r="J45" s="3480"/>
      <c r="K45" s="3480"/>
      <c r="L45" s="3480"/>
      <c r="M45" s="3480"/>
      <c r="N45" s="3480"/>
      <c r="O45" s="3480"/>
      <c r="P45" s="3480"/>
      <c r="Q45" s="3480"/>
      <c r="R45" s="6"/>
      <c r="S45" s="3483" t="s">
        <v>117</v>
      </c>
      <c r="T45" s="3484"/>
      <c r="U45" s="3484"/>
      <c r="V45" s="3484"/>
      <c r="W45" s="3485"/>
      <c r="X45" s="3444"/>
      <c r="Y45" s="3404"/>
      <c r="Z45" s="3404"/>
      <c r="AA45" s="3404"/>
      <c r="AB45" s="3404"/>
      <c r="AC45" s="3404"/>
      <c r="AD45" s="3404"/>
      <c r="AE45" s="3404"/>
      <c r="AF45" s="3404"/>
      <c r="AG45" s="3404"/>
      <c r="AH45" s="3404"/>
      <c r="AI45" s="3405"/>
      <c r="AJ45" s="3486" t="s">
        <v>150</v>
      </c>
      <c r="AK45" s="3487"/>
      <c r="AL45" s="3487"/>
      <c r="AM45" s="3487"/>
      <c r="AN45" s="3487"/>
      <c r="AO45" s="3487"/>
      <c r="AP45" s="3488"/>
      <c r="AQ45" s="196"/>
      <c r="AR45" s="3489"/>
      <c r="AS45" s="3489"/>
      <c r="AT45" s="3489"/>
      <c r="AU45" s="3489"/>
      <c r="AV45" s="3489"/>
      <c r="AW45" s="3489"/>
      <c r="AX45" s="3489"/>
      <c r="AY45" s="3489"/>
      <c r="AZ45" s="3489"/>
      <c r="BA45" s="3489"/>
      <c r="BB45" s="3489"/>
      <c r="BC45" s="3489"/>
      <c r="BD45" s="3489"/>
      <c r="BE45" s="3489"/>
      <c r="BF45" s="3489"/>
      <c r="BG45" s="3489"/>
      <c r="BH45" s="3489"/>
      <c r="BI45" s="3489"/>
      <c r="BJ45" s="3489"/>
      <c r="BK45" s="3489"/>
      <c r="BL45" s="3489"/>
      <c r="BM45" s="3489"/>
      <c r="BN45" s="3489"/>
      <c r="BO45" s="3489"/>
      <c r="BP45" s="3489"/>
      <c r="BQ45" s="3489"/>
      <c r="BR45" s="3489"/>
      <c r="BS45" s="3489"/>
      <c r="BT45" s="3489"/>
      <c r="BU45" s="197"/>
      <c r="BX45" s="3417"/>
      <c r="BY45" s="3417"/>
      <c r="BZ45" s="3417"/>
      <c r="CA45" s="3417"/>
      <c r="CB45" s="3417"/>
      <c r="CC45" s="3417"/>
      <c r="CD45" s="3417"/>
      <c r="CE45" s="3417"/>
      <c r="CF45" s="3417"/>
      <c r="CG45" s="3417"/>
      <c r="CH45" s="3417"/>
      <c r="CI45" s="3417"/>
      <c r="CJ45" s="3417"/>
      <c r="CK45" s="3417"/>
      <c r="CL45" s="3417"/>
      <c r="CM45" s="3417"/>
      <c r="CN45" s="3417"/>
      <c r="CO45" s="3417"/>
      <c r="CP45" s="3417"/>
      <c r="CQ45" s="3417"/>
      <c r="CR45" s="3417"/>
      <c r="CS45" s="3417"/>
      <c r="CT45" s="3417"/>
      <c r="CU45" s="3417"/>
      <c r="CV45" s="3417"/>
      <c r="CW45" s="3417"/>
      <c r="CX45" s="3417"/>
      <c r="CY45" s="3417"/>
      <c r="CZ45" s="3417"/>
      <c r="DA45" s="3417"/>
      <c r="DB45" s="3417"/>
      <c r="DC45" s="3417"/>
      <c r="DD45" s="3417"/>
      <c r="DE45" s="3417"/>
      <c r="DF45" s="3417"/>
      <c r="DG45" s="3417"/>
      <c r="DH45" s="3417"/>
      <c r="DI45" s="3417"/>
      <c r="DJ45" s="3417"/>
      <c r="DK45" s="3417"/>
      <c r="DL45" s="3417"/>
      <c r="DM45" s="3417"/>
      <c r="DN45" s="3417"/>
      <c r="DO45" s="3417"/>
      <c r="DP45" s="33"/>
      <c r="DQ45" s="33"/>
      <c r="DR45" s="33"/>
    </row>
    <row r="46" spans="3:122" s="13" customFormat="1" ht="11.25" customHeight="1">
      <c r="C46" s="7"/>
      <c r="D46" s="3481"/>
      <c r="E46" s="3481"/>
      <c r="F46" s="3481"/>
      <c r="G46" s="3481"/>
      <c r="H46" s="3481"/>
      <c r="I46" s="3481"/>
      <c r="J46" s="3481"/>
      <c r="K46" s="3481"/>
      <c r="L46" s="3481"/>
      <c r="M46" s="3481"/>
      <c r="N46" s="3481"/>
      <c r="O46" s="3481"/>
      <c r="P46" s="3481"/>
      <c r="Q46" s="3481"/>
      <c r="R46" s="8"/>
      <c r="S46" s="3464"/>
      <c r="T46" s="3465"/>
      <c r="U46" s="3465"/>
      <c r="V46" s="3465"/>
      <c r="W46" s="3466"/>
      <c r="X46" s="3445"/>
      <c r="Y46" s="3406"/>
      <c r="Z46" s="3406"/>
      <c r="AA46" s="3406"/>
      <c r="AB46" s="3406"/>
      <c r="AC46" s="3406"/>
      <c r="AD46" s="3406"/>
      <c r="AE46" s="3406"/>
      <c r="AF46" s="3406"/>
      <c r="AG46" s="3406"/>
      <c r="AH46" s="3406"/>
      <c r="AI46" s="3407"/>
      <c r="AJ46" s="3457"/>
      <c r="AK46" s="2704"/>
      <c r="AL46" s="2704"/>
      <c r="AM46" s="2704"/>
      <c r="AN46" s="2704"/>
      <c r="AO46" s="2704"/>
      <c r="AP46" s="3458"/>
      <c r="AQ46" s="198"/>
      <c r="AR46" s="3462"/>
      <c r="AS46" s="3462"/>
      <c r="AT46" s="3462"/>
      <c r="AU46" s="3462"/>
      <c r="AV46" s="3462"/>
      <c r="AW46" s="3462"/>
      <c r="AX46" s="3462"/>
      <c r="AY46" s="3462"/>
      <c r="AZ46" s="3462"/>
      <c r="BA46" s="3462"/>
      <c r="BB46" s="3462"/>
      <c r="BC46" s="3462"/>
      <c r="BD46" s="3462"/>
      <c r="BE46" s="3462"/>
      <c r="BF46" s="3462"/>
      <c r="BG46" s="3462"/>
      <c r="BH46" s="3462"/>
      <c r="BI46" s="3462"/>
      <c r="BJ46" s="3462"/>
      <c r="BK46" s="3462"/>
      <c r="BL46" s="3462"/>
      <c r="BM46" s="3462"/>
      <c r="BN46" s="3462"/>
      <c r="BO46" s="3462"/>
      <c r="BP46" s="3462"/>
      <c r="BQ46" s="3462"/>
      <c r="BR46" s="3462"/>
      <c r="BS46" s="3462"/>
      <c r="BT46" s="3462"/>
      <c r="BU46" s="199"/>
      <c r="BX46" s="3417"/>
      <c r="BY46" s="3417"/>
      <c r="BZ46" s="3417"/>
      <c r="CA46" s="3417"/>
      <c r="CB46" s="3417"/>
      <c r="CC46" s="3417"/>
      <c r="CD46" s="3417"/>
      <c r="CE46" s="3417"/>
      <c r="CF46" s="3417"/>
      <c r="CG46" s="3417"/>
      <c r="CH46" s="3417"/>
      <c r="CI46" s="3417"/>
      <c r="CJ46" s="3417"/>
      <c r="CK46" s="3417"/>
      <c r="CL46" s="3417"/>
      <c r="CM46" s="3417"/>
      <c r="CN46" s="3417"/>
      <c r="CO46" s="3417"/>
      <c r="CP46" s="3417"/>
      <c r="CQ46" s="3417"/>
      <c r="CR46" s="3417"/>
      <c r="CS46" s="3417"/>
      <c r="CT46" s="3417"/>
      <c r="CU46" s="3417"/>
      <c r="CV46" s="3417"/>
      <c r="CW46" s="3417"/>
      <c r="CX46" s="3417"/>
      <c r="CY46" s="3417"/>
      <c r="CZ46" s="3417"/>
      <c r="DA46" s="3417"/>
      <c r="DB46" s="3417"/>
      <c r="DC46" s="3417"/>
      <c r="DD46" s="3417"/>
      <c r="DE46" s="3417"/>
      <c r="DF46" s="3417"/>
      <c r="DG46" s="3417"/>
      <c r="DH46" s="3417"/>
      <c r="DI46" s="3417"/>
      <c r="DJ46" s="3417"/>
      <c r="DK46" s="3417"/>
      <c r="DL46" s="3417"/>
      <c r="DM46" s="3417"/>
      <c r="DN46" s="3417"/>
      <c r="DO46" s="3417"/>
      <c r="DP46" s="33"/>
      <c r="DQ46" s="33"/>
      <c r="DR46" s="33"/>
    </row>
    <row r="47" spans="3:122" s="13" customFormat="1" ht="11.25" customHeight="1">
      <c r="C47" s="7"/>
      <c r="D47" s="3481"/>
      <c r="E47" s="3481"/>
      <c r="F47" s="3481"/>
      <c r="G47" s="3481"/>
      <c r="H47" s="3481"/>
      <c r="I47" s="3481"/>
      <c r="J47" s="3481"/>
      <c r="K47" s="3481"/>
      <c r="L47" s="3481"/>
      <c r="M47" s="3481"/>
      <c r="N47" s="3481"/>
      <c r="O47" s="3481"/>
      <c r="P47" s="3481"/>
      <c r="Q47" s="3481"/>
      <c r="R47" s="8"/>
      <c r="S47" s="3447" t="s">
        <v>118</v>
      </c>
      <c r="T47" s="3448"/>
      <c r="U47" s="3448"/>
      <c r="V47" s="3448"/>
      <c r="W47" s="3449"/>
      <c r="X47" s="3445"/>
      <c r="Y47" s="3406"/>
      <c r="Z47" s="3406"/>
      <c r="AA47" s="3406"/>
      <c r="AB47" s="3406"/>
      <c r="AC47" s="3406"/>
      <c r="AD47" s="3406"/>
      <c r="AE47" s="3406"/>
      <c r="AF47" s="3406"/>
      <c r="AG47" s="3406"/>
      <c r="AH47" s="3406"/>
      <c r="AI47" s="3407"/>
      <c r="AJ47" s="3457"/>
      <c r="AK47" s="2704"/>
      <c r="AL47" s="2704"/>
      <c r="AM47" s="2704"/>
      <c r="AN47" s="2704"/>
      <c r="AO47" s="2704"/>
      <c r="AP47" s="3458"/>
      <c r="AQ47" s="198"/>
      <c r="AR47" s="3462"/>
      <c r="AS47" s="3462"/>
      <c r="AT47" s="3462"/>
      <c r="AU47" s="3462"/>
      <c r="AV47" s="3462"/>
      <c r="AW47" s="3462"/>
      <c r="AX47" s="3462"/>
      <c r="AY47" s="3462"/>
      <c r="AZ47" s="3462"/>
      <c r="BA47" s="3462"/>
      <c r="BB47" s="3462"/>
      <c r="BC47" s="3462"/>
      <c r="BD47" s="3462"/>
      <c r="BE47" s="3462"/>
      <c r="BF47" s="3462"/>
      <c r="BG47" s="3462"/>
      <c r="BH47" s="3462"/>
      <c r="BI47" s="3462"/>
      <c r="BJ47" s="3462"/>
      <c r="BK47" s="3462"/>
      <c r="BL47" s="3462"/>
      <c r="BM47" s="3462"/>
      <c r="BN47" s="3462"/>
      <c r="BO47" s="3462"/>
      <c r="BP47" s="3462"/>
      <c r="BQ47" s="3462"/>
      <c r="BR47" s="3462"/>
      <c r="BS47" s="3462"/>
      <c r="BT47" s="3462"/>
      <c r="BU47" s="199"/>
      <c r="BX47" s="3417"/>
      <c r="BY47" s="3417"/>
      <c r="BZ47" s="3417"/>
      <c r="CA47" s="3417"/>
      <c r="CB47" s="3417"/>
      <c r="CC47" s="3417"/>
      <c r="CD47" s="3417"/>
      <c r="CE47" s="3417"/>
      <c r="CF47" s="3417"/>
      <c r="CG47" s="3417"/>
      <c r="CH47" s="3417"/>
      <c r="CI47" s="3417"/>
      <c r="CJ47" s="3417"/>
      <c r="CK47" s="3417"/>
      <c r="CL47" s="3417"/>
      <c r="CM47" s="3417"/>
      <c r="CN47" s="3417"/>
      <c r="CO47" s="3417"/>
      <c r="CP47" s="3417"/>
      <c r="CQ47" s="3417"/>
      <c r="CR47" s="3417"/>
      <c r="CS47" s="3417"/>
      <c r="CT47" s="3417"/>
      <c r="CU47" s="3417"/>
      <c r="CV47" s="3417"/>
      <c r="CW47" s="3417"/>
      <c r="CX47" s="3417"/>
      <c r="CY47" s="3417"/>
      <c r="CZ47" s="3417"/>
      <c r="DA47" s="3417"/>
      <c r="DB47" s="3417"/>
      <c r="DC47" s="3417"/>
      <c r="DD47" s="3417"/>
      <c r="DE47" s="3417"/>
      <c r="DF47" s="3417"/>
      <c r="DG47" s="3417"/>
      <c r="DH47" s="3417"/>
      <c r="DI47" s="3417"/>
      <c r="DJ47" s="3417"/>
      <c r="DK47" s="3417"/>
      <c r="DL47" s="3417"/>
      <c r="DM47" s="3417"/>
      <c r="DN47" s="3417"/>
      <c r="DO47" s="3417"/>
      <c r="DP47" s="33"/>
      <c r="DQ47" s="33"/>
      <c r="DR47" s="33"/>
    </row>
    <row r="48" spans="3:122" s="13" customFormat="1" ht="11.25" customHeight="1">
      <c r="C48" s="12"/>
      <c r="D48" s="3482"/>
      <c r="E48" s="3482"/>
      <c r="F48" s="3482"/>
      <c r="G48" s="3482"/>
      <c r="H48" s="3482"/>
      <c r="I48" s="3482"/>
      <c r="J48" s="3482"/>
      <c r="K48" s="3482"/>
      <c r="L48" s="3482"/>
      <c r="M48" s="3482"/>
      <c r="N48" s="3482"/>
      <c r="O48" s="3482"/>
      <c r="P48" s="3482"/>
      <c r="Q48" s="3482"/>
      <c r="R48" s="9"/>
      <c r="S48" s="3450"/>
      <c r="T48" s="3451"/>
      <c r="U48" s="3451"/>
      <c r="V48" s="3451"/>
      <c r="W48" s="3452"/>
      <c r="X48" s="3467"/>
      <c r="Y48" s="3468"/>
      <c r="Z48" s="3468"/>
      <c r="AA48" s="3468"/>
      <c r="AB48" s="3468"/>
      <c r="AC48" s="3468"/>
      <c r="AD48" s="3468"/>
      <c r="AE48" s="3468"/>
      <c r="AF48" s="3468"/>
      <c r="AG48" s="3468"/>
      <c r="AH48" s="3468"/>
      <c r="AI48" s="3469"/>
      <c r="AJ48" s="3459"/>
      <c r="AK48" s="3460"/>
      <c r="AL48" s="3460"/>
      <c r="AM48" s="3460"/>
      <c r="AN48" s="3460"/>
      <c r="AO48" s="3460"/>
      <c r="AP48" s="3461"/>
      <c r="AQ48" s="200"/>
      <c r="AR48" s="3463"/>
      <c r="AS48" s="3463"/>
      <c r="AT48" s="3463"/>
      <c r="AU48" s="3463"/>
      <c r="AV48" s="3463"/>
      <c r="AW48" s="3463"/>
      <c r="AX48" s="3463"/>
      <c r="AY48" s="3463"/>
      <c r="AZ48" s="3463"/>
      <c r="BA48" s="3463"/>
      <c r="BB48" s="3463"/>
      <c r="BC48" s="3463"/>
      <c r="BD48" s="3463"/>
      <c r="BE48" s="3463"/>
      <c r="BF48" s="3463"/>
      <c r="BG48" s="3463"/>
      <c r="BH48" s="3463"/>
      <c r="BI48" s="3463"/>
      <c r="BJ48" s="3463"/>
      <c r="BK48" s="3463"/>
      <c r="BL48" s="3463"/>
      <c r="BM48" s="3463"/>
      <c r="BN48" s="3463"/>
      <c r="BO48" s="3463"/>
      <c r="BP48" s="3463"/>
      <c r="BQ48" s="3463"/>
      <c r="BR48" s="3463"/>
      <c r="BS48" s="3463"/>
      <c r="BT48" s="3463"/>
      <c r="BU48" s="201"/>
      <c r="BX48" s="33"/>
      <c r="BY48" s="3453"/>
      <c r="BZ48" s="3453"/>
      <c r="CA48" s="3453"/>
      <c r="CB48" s="3453"/>
      <c r="CC48" s="3453"/>
      <c r="CD48" s="3453"/>
      <c r="CE48" s="3453"/>
      <c r="CF48" s="3453"/>
      <c r="CG48" s="3453"/>
      <c r="CH48" s="3453"/>
      <c r="CI48" s="3453"/>
      <c r="CJ48" s="3453"/>
      <c r="CK48" s="3453"/>
      <c r="CL48" s="3453"/>
      <c r="CM48" s="3453"/>
      <c r="CN48" s="3453"/>
      <c r="CO48" s="3453"/>
      <c r="CP48" s="3453"/>
      <c r="CQ48" s="3453"/>
      <c r="CR48" s="3453"/>
      <c r="CS48" s="3453"/>
      <c r="CT48" s="3453"/>
      <c r="CU48" s="3453"/>
      <c r="CV48" s="3453"/>
      <c r="CW48" s="3453"/>
      <c r="CX48" s="3453"/>
      <c r="CY48" s="3453"/>
      <c r="CZ48" s="3453"/>
      <c r="DA48" s="3453"/>
      <c r="DB48" s="3453"/>
      <c r="DC48" s="3453"/>
      <c r="DD48" s="3453"/>
      <c r="DE48" s="3453"/>
      <c r="DF48" s="3453"/>
      <c r="DG48" s="3453"/>
      <c r="DH48" s="3453"/>
      <c r="DI48" s="3453"/>
      <c r="DJ48" s="3453"/>
      <c r="DK48" s="3453"/>
      <c r="DL48" s="3453"/>
      <c r="DM48" s="3453"/>
      <c r="DN48" s="3453"/>
      <c r="DO48" s="3453"/>
      <c r="DP48" s="3453"/>
      <c r="DQ48" s="3453"/>
      <c r="DR48" s="3453"/>
    </row>
    <row r="49" spans="3:122" s="13" customFormat="1" ht="11.25" customHeight="1">
      <c r="C49" s="11"/>
      <c r="D49" s="3490" t="s">
        <v>119</v>
      </c>
      <c r="E49" s="3442"/>
      <c r="F49" s="3442"/>
      <c r="G49" s="3442"/>
      <c r="H49" s="3442"/>
      <c r="I49" s="3442"/>
      <c r="J49" s="3442"/>
      <c r="K49" s="3442"/>
      <c r="L49" s="3442"/>
      <c r="M49" s="3442"/>
      <c r="N49" s="3442"/>
      <c r="O49" s="3442"/>
      <c r="P49" s="3442"/>
      <c r="Q49" s="3442"/>
      <c r="R49" s="34"/>
      <c r="S49" s="3464" t="s">
        <v>119</v>
      </c>
      <c r="T49" s="3465"/>
      <c r="U49" s="3465"/>
      <c r="V49" s="3465"/>
      <c r="W49" s="3466"/>
      <c r="X49" s="3444"/>
      <c r="Y49" s="3404"/>
      <c r="Z49" s="3404"/>
      <c r="AA49" s="3404"/>
      <c r="AB49" s="3404"/>
      <c r="AC49" s="3404"/>
      <c r="AD49" s="3404"/>
      <c r="AE49" s="3404"/>
      <c r="AF49" s="3405"/>
      <c r="AJ49" s="3454" t="s">
        <v>151</v>
      </c>
      <c r="AK49" s="3455"/>
      <c r="AL49" s="3455"/>
      <c r="AM49" s="3455"/>
      <c r="AN49" s="3455"/>
      <c r="AO49" s="3455"/>
      <c r="AP49" s="3456"/>
      <c r="AQ49" s="202"/>
      <c r="AR49" s="3462"/>
      <c r="AS49" s="3462"/>
      <c r="AT49" s="3462"/>
      <c r="AU49" s="3462"/>
      <c r="AV49" s="3462"/>
      <c r="AW49" s="3462"/>
      <c r="AX49" s="3462"/>
      <c r="AY49" s="3462"/>
      <c r="AZ49" s="3462"/>
      <c r="BA49" s="3462"/>
      <c r="BB49" s="3462"/>
      <c r="BC49" s="3462"/>
      <c r="BD49" s="3462"/>
      <c r="BE49" s="3462"/>
      <c r="BF49" s="3462"/>
      <c r="BG49" s="3462"/>
      <c r="BH49" s="3462"/>
      <c r="BI49" s="3462"/>
      <c r="BJ49" s="3462"/>
      <c r="BK49" s="3462"/>
      <c r="BL49" s="3462"/>
      <c r="BM49" s="3462"/>
      <c r="BN49" s="3462"/>
      <c r="BO49" s="3462"/>
      <c r="BP49" s="3462"/>
      <c r="BQ49" s="3462"/>
      <c r="BR49" s="3462"/>
      <c r="BS49" s="3462"/>
      <c r="BT49" s="3462"/>
      <c r="BU49" s="203"/>
      <c r="BX49" s="13" t="s">
        <v>120</v>
      </c>
      <c r="BY49" s="3453"/>
      <c r="BZ49" s="3453"/>
      <c r="CA49" s="3453"/>
      <c r="CB49" s="3453"/>
      <c r="CC49" s="3453"/>
      <c r="CD49" s="3453"/>
      <c r="CE49" s="3453"/>
      <c r="CF49" s="3453"/>
      <c r="CG49" s="3453"/>
      <c r="CH49" s="3453"/>
      <c r="CI49" s="3453"/>
      <c r="CJ49" s="3453"/>
      <c r="CK49" s="3453"/>
      <c r="CL49" s="3453"/>
      <c r="CM49" s="3453"/>
      <c r="CN49" s="3453"/>
      <c r="CO49" s="3453"/>
      <c r="CP49" s="3453"/>
      <c r="CQ49" s="3453"/>
      <c r="CR49" s="3453"/>
      <c r="CS49" s="3453"/>
      <c r="CT49" s="3453"/>
      <c r="CU49" s="3453"/>
      <c r="CV49" s="3453"/>
      <c r="CW49" s="3453"/>
      <c r="CX49" s="3453"/>
      <c r="CY49" s="3453"/>
      <c r="CZ49" s="3453"/>
      <c r="DA49" s="3453"/>
      <c r="DB49" s="3453"/>
      <c r="DC49" s="3453"/>
      <c r="DD49" s="3453"/>
      <c r="DE49" s="3453"/>
      <c r="DF49" s="3453"/>
      <c r="DG49" s="3453"/>
      <c r="DH49" s="3453"/>
      <c r="DI49" s="3453"/>
      <c r="DJ49" s="3453"/>
      <c r="DK49" s="3453"/>
      <c r="DL49" s="3453"/>
      <c r="DM49" s="3453"/>
      <c r="DN49" s="3453"/>
      <c r="DO49" s="3453"/>
      <c r="DP49" s="3453"/>
      <c r="DQ49" s="3453"/>
      <c r="DR49" s="3453"/>
    </row>
    <row r="50" spans="3:122" s="13" customFormat="1" ht="11.25" customHeight="1">
      <c r="C50" s="7"/>
      <c r="D50" s="3443"/>
      <c r="E50" s="3443"/>
      <c r="F50" s="3443"/>
      <c r="G50" s="3443"/>
      <c r="H50" s="3443"/>
      <c r="I50" s="3443"/>
      <c r="J50" s="3443"/>
      <c r="K50" s="3443"/>
      <c r="L50" s="3443"/>
      <c r="M50" s="3443"/>
      <c r="N50" s="3443"/>
      <c r="O50" s="3443"/>
      <c r="P50" s="3443"/>
      <c r="Q50" s="3443"/>
      <c r="R50" s="8"/>
      <c r="S50" s="3464"/>
      <c r="T50" s="3465"/>
      <c r="U50" s="3465"/>
      <c r="V50" s="3465"/>
      <c r="W50" s="3466"/>
      <c r="X50" s="3445"/>
      <c r="Y50" s="3406"/>
      <c r="Z50" s="3406"/>
      <c r="AA50" s="3406"/>
      <c r="AB50" s="3406"/>
      <c r="AC50" s="3406"/>
      <c r="AD50" s="3406"/>
      <c r="AE50" s="3406"/>
      <c r="AF50" s="3407"/>
      <c r="AJ50" s="3457"/>
      <c r="AK50" s="2704"/>
      <c r="AL50" s="2704"/>
      <c r="AM50" s="2704"/>
      <c r="AN50" s="2704"/>
      <c r="AO50" s="2704"/>
      <c r="AP50" s="3458"/>
      <c r="AQ50" s="198"/>
      <c r="AR50" s="3462"/>
      <c r="AS50" s="3462"/>
      <c r="AT50" s="3462"/>
      <c r="AU50" s="3462"/>
      <c r="AV50" s="3462"/>
      <c r="AW50" s="3462"/>
      <c r="AX50" s="3462"/>
      <c r="AY50" s="3462"/>
      <c r="AZ50" s="3462"/>
      <c r="BA50" s="3462"/>
      <c r="BB50" s="3462"/>
      <c r="BC50" s="3462"/>
      <c r="BD50" s="3462"/>
      <c r="BE50" s="3462"/>
      <c r="BF50" s="3462"/>
      <c r="BG50" s="3462"/>
      <c r="BH50" s="3462"/>
      <c r="BI50" s="3462"/>
      <c r="BJ50" s="3462"/>
      <c r="BK50" s="3462"/>
      <c r="BL50" s="3462"/>
      <c r="BM50" s="3462"/>
      <c r="BN50" s="3462"/>
      <c r="BO50" s="3462"/>
      <c r="BP50" s="3462"/>
      <c r="BQ50" s="3462"/>
      <c r="BR50" s="3462"/>
      <c r="BS50" s="3462"/>
      <c r="BT50" s="3462"/>
      <c r="BU50" s="199"/>
      <c r="BY50" s="1073"/>
      <c r="BZ50" s="1074"/>
      <c r="CA50" s="1074"/>
      <c r="CB50" s="1074"/>
      <c r="CC50" s="1074"/>
      <c r="CD50" s="1074"/>
      <c r="CE50" s="1074"/>
      <c r="CF50" s="1074"/>
      <c r="CG50" s="1074"/>
      <c r="CH50" s="1074"/>
      <c r="CI50" s="1074"/>
      <c r="CJ50" s="1074"/>
      <c r="CK50" s="1074"/>
      <c r="CL50" s="1074"/>
      <c r="CM50" s="1074"/>
      <c r="CN50" s="1074"/>
      <c r="CO50" s="1074"/>
      <c r="CP50" s="1074"/>
      <c r="CQ50" s="1074"/>
      <c r="CR50" s="1074"/>
      <c r="CS50" s="1074"/>
      <c r="CT50" s="1074"/>
      <c r="CU50" s="1074"/>
      <c r="CV50" s="1074"/>
      <c r="CW50" s="1074"/>
      <c r="CX50" s="1074"/>
      <c r="CY50" s="1074"/>
      <c r="CZ50" s="1074"/>
      <c r="DA50" s="1074"/>
      <c r="DB50" s="1074"/>
      <c r="DC50" s="1074"/>
      <c r="DD50" s="1074"/>
      <c r="DE50" s="1074"/>
      <c r="DF50" s="1074"/>
      <c r="DG50" s="1074"/>
      <c r="DH50" s="1074"/>
      <c r="DI50" s="1074"/>
    </row>
    <row r="51" spans="3:122" s="13" customFormat="1" ht="11.25" customHeight="1">
      <c r="C51" s="7"/>
      <c r="D51" s="3443"/>
      <c r="E51" s="3443"/>
      <c r="F51" s="3443"/>
      <c r="G51" s="3443"/>
      <c r="H51" s="3443"/>
      <c r="I51" s="3443"/>
      <c r="J51" s="3443"/>
      <c r="K51" s="3443"/>
      <c r="L51" s="3443"/>
      <c r="M51" s="3443"/>
      <c r="N51" s="3443"/>
      <c r="O51" s="3443"/>
      <c r="P51" s="3443"/>
      <c r="Q51" s="3443"/>
      <c r="R51" s="8"/>
      <c r="S51" s="3447" t="s">
        <v>118</v>
      </c>
      <c r="T51" s="3448"/>
      <c r="U51" s="3448"/>
      <c r="V51" s="3448"/>
      <c r="W51" s="3449"/>
      <c r="X51" s="3445"/>
      <c r="Y51" s="3406"/>
      <c r="Z51" s="3406"/>
      <c r="AA51" s="3406"/>
      <c r="AB51" s="3406"/>
      <c r="AC51" s="3406"/>
      <c r="AD51" s="3406"/>
      <c r="AE51" s="3406"/>
      <c r="AF51" s="3407"/>
      <c r="AJ51" s="3457"/>
      <c r="AK51" s="2704"/>
      <c r="AL51" s="2704"/>
      <c r="AM51" s="2704"/>
      <c r="AN51" s="2704"/>
      <c r="AO51" s="2704"/>
      <c r="AP51" s="3458"/>
      <c r="AQ51" s="198"/>
      <c r="AR51" s="3462"/>
      <c r="AS51" s="3462"/>
      <c r="AT51" s="3462"/>
      <c r="AU51" s="3462"/>
      <c r="AV51" s="3462"/>
      <c r="AW51" s="3462"/>
      <c r="AX51" s="3462"/>
      <c r="AY51" s="3462"/>
      <c r="AZ51" s="3462"/>
      <c r="BA51" s="3462"/>
      <c r="BB51" s="3462"/>
      <c r="BC51" s="3462"/>
      <c r="BD51" s="3462"/>
      <c r="BE51" s="3462"/>
      <c r="BF51" s="3462"/>
      <c r="BG51" s="3462"/>
      <c r="BH51" s="3462"/>
      <c r="BI51" s="3462"/>
      <c r="BJ51" s="3462"/>
      <c r="BK51" s="3462"/>
      <c r="BL51" s="3462"/>
      <c r="BM51" s="3462"/>
      <c r="BN51" s="3462"/>
      <c r="BO51" s="3462"/>
      <c r="BP51" s="3462"/>
      <c r="BQ51" s="3462"/>
      <c r="BR51" s="3462"/>
      <c r="BS51" s="3462"/>
      <c r="BT51" s="3462"/>
      <c r="BU51" s="199"/>
      <c r="BY51" s="1074"/>
      <c r="BZ51" s="1074"/>
      <c r="CA51" s="1074"/>
      <c r="CB51" s="1074"/>
      <c r="CC51" s="1074"/>
      <c r="CD51" s="1074"/>
      <c r="CE51" s="1074"/>
      <c r="CF51" s="1074"/>
      <c r="CG51" s="1074"/>
      <c r="CH51" s="1074"/>
      <c r="CI51" s="1074"/>
      <c r="CJ51" s="1074"/>
      <c r="CK51" s="1074"/>
      <c r="CL51" s="1074"/>
      <c r="CM51" s="1074"/>
      <c r="CN51" s="1074"/>
      <c r="CO51" s="1074"/>
      <c r="CP51" s="1074"/>
      <c r="CQ51" s="1074"/>
      <c r="CR51" s="1074"/>
      <c r="CS51" s="1074"/>
      <c r="CT51" s="1074"/>
      <c r="CU51" s="1074"/>
      <c r="CV51" s="1074"/>
      <c r="CW51" s="1074"/>
      <c r="CX51" s="1074"/>
      <c r="CY51" s="1074"/>
      <c r="CZ51" s="1074"/>
      <c r="DA51" s="1074"/>
      <c r="DB51" s="1074"/>
      <c r="DC51" s="1074"/>
      <c r="DD51" s="1074"/>
      <c r="DE51" s="1074"/>
      <c r="DF51" s="1074"/>
      <c r="DG51" s="1074"/>
      <c r="DH51" s="1074"/>
      <c r="DI51" s="1074"/>
    </row>
    <row r="52" spans="3:122" s="13" customFormat="1" ht="11.25" customHeight="1">
      <c r="C52" s="12"/>
      <c r="D52" s="3470"/>
      <c r="E52" s="3470"/>
      <c r="F52" s="3470"/>
      <c r="G52" s="3470"/>
      <c r="H52" s="3470"/>
      <c r="I52" s="3470"/>
      <c r="J52" s="3470"/>
      <c r="K52" s="3470"/>
      <c r="L52" s="3470"/>
      <c r="M52" s="3470"/>
      <c r="N52" s="3470"/>
      <c r="O52" s="3470"/>
      <c r="P52" s="3470"/>
      <c r="Q52" s="3470"/>
      <c r="R52" s="9"/>
      <c r="S52" s="3450"/>
      <c r="T52" s="3451"/>
      <c r="U52" s="3451"/>
      <c r="V52" s="3451"/>
      <c r="W52" s="3452"/>
      <c r="X52" s="3467"/>
      <c r="Y52" s="3468"/>
      <c r="Z52" s="3468"/>
      <c r="AA52" s="3468"/>
      <c r="AB52" s="3468"/>
      <c r="AC52" s="3468"/>
      <c r="AD52" s="3468"/>
      <c r="AE52" s="3468"/>
      <c r="AF52" s="3469"/>
      <c r="AJ52" s="3459"/>
      <c r="AK52" s="3460"/>
      <c r="AL52" s="3460"/>
      <c r="AM52" s="3460"/>
      <c r="AN52" s="3460"/>
      <c r="AO52" s="3460"/>
      <c r="AP52" s="3461"/>
      <c r="AQ52" s="200"/>
      <c r="AR52" s="3463"/>
      <c r="AS52" s="3463"/>
      <c r="AT52" s="3463"/>
      <c r="AU52" s="3463"/>
      <c r="AV52" s="3463"/>
      <c r="AW52" s="3463"/>
      <c r="AX52" s="3463"/>
      <c r="AY52" s="3463"/>
      <c r="AZ52" s="3463"/>
      <c r="BA52" s="3463"/>
      <c r="BB52" s="3463"/>
      <c r="BC52" s="3463"/>
      <c r="BD52" s="3463"/>
      <c r="BE52" s="3463"/>
      <c r="BF52" s="3463"/>
      <c r="BG52" s="3463"/>
      <c r="BH52" s="3463"/>
      <c r="BI52" s="3463"/>
      <c r="BJ52" s="3463"/>
      <c r="BK52" s="3463"/>
      <c r="BL52" s="3463"/>
      <c r="BM52" s="3463"/>
      <c r="BN52" s="3463"/>
      <c r="BO52" s="3463"/>
      <c r="BP52" s="3463"/>
      <c r="BQ52" s="3463"/>
      <c r="BR52" s="3463"/>
      <c r="BS52" s="3463"/>
      <c r="BT52" s="3463"/>
      <c r="BU52" s="201"/>
      <c r="BY52" s="1074"/>
      <c r="BZ52" s="1074"/>
      <c r="CA52" s="1074"/>
      <c r="CB52" s="1074"/>
      <c r="CC52" s="1074"/>
      <c r="CD52" s="1074"/>
      <c r="CE52" s="1074"/>
      <c r="CF52" s="1074"/>
      <c r="CG52" s="1074"/>
      <c r="CH52" s="1074"/>
      <c r="CI52" s="1074"/>
      <c r="CJ52" s="1074"/>
      <c r="CK52" s="1074"/>
      <c r="CL52" s="1074"/>
      <c r="CM52" s="1074"/>
      <c r="CN52" s="1074"/>
      <c r="CO52" s="1074"/>
      <c r="CP52" s="1074"/>
      <c r="CQ52" s="1074"/>
      <c r="CR52" s="1074"/>
      <c r="CS52" s="1074"/>
      <c r="CT52" s="1074"/>
      <c r="CU52" s="1074"/>
      <c r="CV52" s="1074"/>
      <c r="CW52" s="1074"/>
      <c r="CX52" s="1074"/>
      <c r="CY52" s="1074"/>
      <c r="CZ52" s="1074"/>
      <c r="DA52" s="1074"/>
      <c r="DB52" s="1074"/>
      <c r="DC52" s="1074"/>
      <c r="DD52" s="1074"/>
      <c r="DE52" s="1074"/>
      <c r="DF52" s="1074"/>
      <c r="DG52" s="1074"/>
      <c r="DH52" s="1074"/>
      <c r="DI52" s="1074"/>
    </row>
    <row r="53" spans="3:122" s="13" customFormat="1" ht="11.25" customHeight="1">
      <c r="C53" s="11"/>
      <c r="D53" s="3442" t="s">
        <v>121</v>
      </c>
      <c r="E53" s="3442"/>
      <c r="F53" s="3442"/>
      <c r="G53" s="3442"/>
      <c r="H53" s="3442"/>
      <c r="I53" s="3442"/>
      <c r="J53" s="3442"/>
      <c r="K53" s="3442"/>
      <c r="L53" s="3442"/>
      <c r="M53" s="3442"/>
      <c r="N53" s="3442"/>
      <c r="O53" s="3442"/>
      <c r="P53" s="3442"/>
      <c r="Q53" s="3442"/>
      <c r="R53" s="35"/>
      <c r="S53" s="3471" t="s">
        <v>9</v>
      </c>
      <c r="T53" s="3414"/>
      <c r="U53" s="3414"/>
      <c r="V53" s="3401" t="s">
        <v>122</v>
      </c>
      <c r="W53" s="3401"/>
      <c r="X53" s="3401"/>
      <c r="Y53" s="3401"/>
      <c r="Z53" s="3401"/>
      <c r="AA53" s="3401"/>
      <c r="AB53" s="3401"/>
      <c r="AC53" s="3401"/>
      <c r="AD53" s="3401"/>
      <c r="AE53" s="3414" t="s">
        <v>9</v>
      </c>
      <c r="AF53" s="3414"/>
      <c r="AG53" s="3414"/>
      <c r="AH53" s="3401" t="s">
        <v>123</v>
      </c>
      <c r="AI53" s="3401"/>
      <c r="AJ53" s="3401"/>
      <c r="AK53" s="3401"/>
      <c r="AL53" s="3401"/>
      <c r="AM53" s="3401"/>
      <c r="AN53" s="3414" t="s">
        <v>9</v>
      </c>
      <c r="AO53" s="3414"/>
      <c r="AP53" s="3414"/>
      <c r="AQ53" s="3401" t="s">
        <v>124</v>
      </c>
      <c r="AR53" s="3401"/>
      <c r="AS53" s="3401"/>
      <c r="AT53" s="3401"/>
      <c r="AU53" s="3401"/>
      <c r="AV53" s="3401"/>
      <c r="AW53" s="3414" t="s">
        <v>9</v>
      </c>
      <c r="AX53" s="3414"/>
      <c r="AY53" s="3414"/>
      <c r="AZ53" s="3430" t="s">
        <v>106</v>
      </c>
      <c r="BA53" s="3430"/>
      <c r="BB53" s="3430"/>
      <c r="BC53" s="3430"/>
      <c r="BD53" s="3430"/>
      <c r="BE53" s="3430"/>
      <c r="BF53" s="3431"/>
      <c r="BG53" s="3436" t="s">
        <v>125</v>
      </c>
      <c r="BH53" s="3437"/>
      <c r="BI53" s="3437"/>
      <c r="BJ53" s="3437"/>
      <c r="BK53" s="3437"/>
      <c r="BL53" s="3437"/>
      <c r="BM53" s="3437"/>
      <c r="BN53" s="3437"/>
      <c r="BO53" s="3437"/>
      <c r="BP53" s="3437"/>
      <c r="BQ53" s="3437"/>
      <c r="BR53" s="3437"/>
      <c r="BS53" s="3437"/>
      <c r="BT53" s="3437"/>
      <c r="BU53" s="3438"/>
      <c r="BY53" s="1074"/>
      <c r="BZ53" s="1074"/>
      <c r="CA53" s="1074"/>
      <c r="CB53" s="1074"/>
      <c r="CC53" s="1074"/>
      <c r="CD53" s="1074"/>
      <c r="CE53" s="1074"/>
      <c r="CF53" s="1074"/>
      <c r="CG53" s="1074"/>
      <c r="CH53" s="1074"/>
      <c r="CI53" s="1074"/>
      <c r="CJ53" s="1074"/>
      <c r="CK53" s="1074"/>
      <c r="CL53" s="1074"/>
      <c r="CM53" s="1074"/>
      <c r="CN53" s="1074"/>
      <c r="CO53" s="1074"/>
      <c r="CP53" s="1074"/>
      <c r="CQ53" s="1074"/>
      <c r="CR53" s="1074"/>
      <c r="CS53" s="1074"/>
      <c r="CT53" s="1074"/>
      <c r="CU53" s="1074"/>
      <c r="CV53" s="1074"/>
      <c r="CW53" s="1074"/>
      <c r="CX53" s="1074"/>
      <c r="CY53" s="1074"/>
      <c r="CZ53" s="1074"/>
      <c r="DA53" s="1074"/>
      <c r="DB53" s="1074"/>
      <c r="DC53" s="1074"/>
      <c r="DD53" s="1074"/>
      <c r="DE53" s="1074"/>
      <c r="DF53" s="1074"/>
      <c r="DG53" s="1074"/>
      <c r="DH53" s="1074"/>
      <c r="DI53" s="1074"/>
    </row>
    <row r="54" spans="3:122" s="13" customFormat="1" ht="11.25" customHeight="1">
      <c r="C54" s="7"/>
      <c r="D54" s="3443"/>
      <c r="E54" s="3443"/>
      <c r="F54" s="3443"/>
      <c r="G54" s="3443"/>
      <c r="H54" s="3443"/>
      <c r="I54" s="3443"/>
      <c r="J54" s="3443"/>
      <c r="K54" s="3443"/>
      <c r="L54" s="3443"/>
      <c r="M54" s="3443"/>
      <c r="N54" s="3443"/>
      <c r="O54" s="3443"/>
      <c r="P54" s="3443"/>
      <c r="Q54" s="3443"/>
      <c r="R54" s="36"/>
      <c r="S54" s="3472"/>
      <c r="T54" s="3415"/>
      <c r="U54" s="3415"/>
      <c r="V54" s="3402"/>
      <c r="W54" s="3402"/>
      <c r="X54" s="3402"/>
      <c r="Y54" s="3402"/>
      <c r="Z54" s="3402"/>
      <c r="AA54" s="3402"/>
      <c r="AB54" s="3402"/>
      <c r="AC54" s="3402"/>
      <c r="AD54" s="3402"/>
      <c r="AE54" s="3415"/>
      <c r="AF54" s="3415"/>
      <c r="AG54" s="3415"/>
      <c r="AH54" s="3402"/>
      <c r="AI54" s="3402"/>
      <c r="AJ54" s="3402"/>
      <c r="AK54" s="3402"/>
      <c r="AL54" s="3402"/>
      <c r="AM54" s="3402"/>
      <c r="AN54" s="3415"/>
      <c r="AO54" s="3415"/>
      <c r="AP54" s="3415"/>
      <c r="AQ54" s="3402"/>
      <c r="AR54" s="3402"/>
      <c r="AS54" s="3402"/>
      <c r="AT54" s="3402"/>
      <c r="AU54" s="3402"/>
      <c r="AV54" s="3402"/>
      <c r="AW54" s="3415"/>
      <c r="AX54" s="3415"/>
      <c r="AY54" s="3415"/>
      <c r="AZ54" s="3432"/>
      <c r="BA54" s="3432"/>
      <c r="BB54" s="3432"/>
      <c r="BC54" s="3432"/>
      <c r="BD54" s="3432"/>
      <c r="BE54" s="3432"/>
      <c r="BF54" s="3433"/>
      <c r="BG54" s="3439"/>
      <c r="BH54" s="3440"/>
      <c r="BI54" s="3440"/>
      <c r="BJ54" s="3440"/>
      <c r="BK54" s="3440"/>
      <c r="BL54" s="3440"/>
      <c r="BM54" s="3440"/>
      <c r="BN54" s="3440"/>
      <c r="BO54" s="3440"/>
      <c r="BP54" s="3440"/>
      <c r="BQ54" s="3440"/>
      <c r="BR54" s="3440"/>
      <c r="BS54" s="3440"/>
      <c r="BT54" s="3440"/>
      <c r="BU54" s="3441"/>
      <c r="BY54" s="1074"/>
      <c r="BZ54" s="1074"/>
      <c r="CA54" s="1074"/>
      <c r="CB54" s="1074"/>
      <c r="CC54" s="1074"/>
      <c r="CD54" s="1074"/>
      <c r="CE54" s="1074"/>
      <c r="CF54" s="1074"/>
      <c r="CG54" s="1074"/>
      <c r="CH54" s="1074"/>
      <c r="CI54" s="1074"/>
      <c r="CJ54" s="1074"/>
      <c r="CK54" s="1074"/>
      <c r="CL54" s="1074"/>
      <c r="CM54" s="1074"/>
      <c r="CN54" s="1074"/>
      <c r="CO54" s="1074"/>
      <c r="CP54" s="1074"/>
      <c r="CQ54" s="1074"/>
      <c r="CR54" s="1074"/>
      <c r="CS54" s="1074"/>
      <c r="CT54" s="1074"/>
      <c r="CU54" s="1074"/>
      <c r="CV54" s="1074"/>
      <c r="CW54" s="1074"/>
      <c r="CX54" s="1074"/>
      <c r="CY54" s="1074"/>
      <c r="CZ54" s="1074"/>
      <c r="DA54" s="1074"/>
      <c r="DB54" s="1074"/>
      <c r="DC54" s="1074"/>
      <c r="DD54" s="1074"/>
      <c r="DE54" s="1074"/>
      <c r="DF54" s="1074"/>
      <c r="DG54" s="1074"/>
      <c r="DH54" s="1074"/>
      <c r="DI54" s="1074"/>
    </row>
    <row r="55" spans="3:122" s="13" customFormat="1" ht="11.25" customHeight="1">
      <c r="C55" s="7"/>
      <c r="D55" s="3443"/>
      <c r="E55" s="3443"/>
      <c r="F55" s="3443"/>
      <c r="G55" s="3443"/>
      <c r="H55" s="3443"/>
      <c r="I55" s="3443"/>
      <c r="J55" s="3443"/>
      <c r="K55" s="3443"/>
      <c r="L55" s="3443"/>
      <c r="M55" s="3443"/>
      <c r="N55" s="3443"/>
      <c r="O55" s="3443"/>
      <c r="P55" s="3443"/>
      <c r="Q55" s="3443"/>
      <c r="R55" s="36"/>
      <c r="S55" s="3472"/>
      <c r="T55" s="3415"/>
      <c r="U55" s="3415"/>
      <c r="V55" s="3402"/>
      <c r="W55" s="3402"/>
      <c r="X55" s="3402"/>
      <c r="Y55" s="3402"/>
      <c r="Z55" s="3402"/>
      <c r="AA55" s="3402"/>
      <c r="AB55" s="3402"/>
      <c r="AC55" s="3402"/>
      <c r="AD55" s="3402"/>
      <c r="AE55" s="3415"/>
      <c r="AF55" s="3415"/>
      <c r="AG55" s="3415"/>
      <c r="AH55" s="3402"/>
      <c r="AI55" s="3402"/>
      <c r="AJ55" s="3402"/>
      <c r="AK55" s="3402"/>
      <c r="AL55" s="3402"/>
      <c r="AM55" s="3402"/>
      <c r="AN55" s="3415"/>
      <c r="AO55" s="3415"/>
      <c r="AP55" s="3415"/>
      <c r="AQ55" s="3402"/>
      <c r="AR55" s="3402"/>
      <c r="AS55" s="3402"/>
      <c r="AT55" s="3402"/>
      <c r="AU55" s="3402"/>
      <c r="AV55" s="3402"/>
      <c r="AW55" s="3415"/>
      <c r="AX55" s="3415"/>
      <c r="AY55" s="3415"/>
      <c r="AZ55" s="3432"/>
      <c r="BA55" s="3432"/>
      <c r="BB55" s="3432"/>
      <c r="BC55" s="3432"/>
      <c r="BD55" s="3432"/>
      <c r="BE55" s="3432"/>
      <c r="BF55" s="3433"/>
      <c r="BG55" s="3439"/>
      <c r="BH55" s="3440"/>
      <c r="BI55" s="3440"/>
      <c r="BJ55" s="3440"/>
      <c r="BK55" s="3440"/>
      <c r="BL55" s="3440"/>
      <c r="BM55" s="3440"/>
      <c r="BN55" s="3440"/>
      <c r="BO55" s="3440"/>
      <c r="BP55" s="3440"/>
      <c r="BQ55" s="3440"/>
      <c r="BR55" s="3440"/>
      <c r="BS55" s="3440"/>
      <c r="BT55" s="3440"/>
      <c r="BU55" s="3441"/>
    </row>
    <row r="56" spans="3:122" s="13" customFormat="1" ht="11.25" customHeight="1">
      <c r="C56" s="12"/>
      <c r="D56" s="3470"/>
      <c r="E56" s="3470"/>
      <c r="F56" s="3470"/>
      <c r="G56" s="3470"/>
      <c r="H56" s="3470"/>
      <c r="I56" s="3470"/>
      <c r="J56" s="3470"/>
      <c r="K56" s="3470"/>
      <c r="L56" s="3470"/>
      <c r="M56" s="3470"/>
      <c r="N56" s="3470"/>
      <c r="O56" s="3470"/>
      <c r="P56" s="3470"/>
      <c r="Q56" s="3470"/>
      <c r="R56" s="37"/>
      <c r="S56" s="3473"/>
      <c r="T56" s="3416"/>
      <c r="U56" s="3416"/>
      <c r="V56" s="3403"/>
      <c r="W56" s="3403"/>
      <c r="X56" s="3403"/>
      <c r="Y56" s="3403"/>
      <c r="Z56" s="3403"/>
      <c r="AA56" s="3403"/>
      <c r="AB56" s="3403"/>
      <c r="AC56" s="3403"/>
      <c r="AD56" s="3403"/>
      <c r="AE56" s="3416"/>
      <c r="AF56" s="3416"/>
      <c r="AG56" s="3416"/>
      <c r="AH56" s="3403"/>
      <c r="AI56" s="3403"/>
      <c r="AJ56" s="3403"/>
      <c r="AK56" s="3403"/>
      <c r="AL56" s="3403"/>
      <c r="AM56" s="3403"/>
      <c r="AN56" s="3416"/>
      <c r="AO56" s="3416"/>
      <c r="AP56" s="3416"/>
      <c r="AQ56" s="3403"/>
      <c r="AR56" s="3403"/>
      <c r="AS56" s="3403"/>
      <c r="AT56" s="3403"/>
      <c r="AU56" s="3403"/>
      <c r="AV56" s="3403"/>
      <c r="AW56" s="3416"/>
      <c r="AX56" s="3416"/>
      <c r="AY56" s="3416"/>
      <c r="AZ56" s="3434"/>
      <c r="BA56" s="3434"/>
      <c r="BB56" s="3434"/>
      <c r="BC56" s="3434"/>
      <c r="BD56" s="3434"/>
      <c r="BE56" s="3434"/>
      <c r="BF56" s="3435"/>
      <c r="BG56" s="3439"/>
      <c r="BH56" s="3440"/>
      <c r="BI56" s="3440"/>
      <c r="BJ56" s="3440"/>
      <c r="BK56" s="3440"/>
      <c r="BL56" s="3440"/>
      <c r="BM56" s="3440"/>
      <c r="BN56" s="3440"/>
      <c r="BO56" s="3440"/>
      <c r="BP56" s="3440"/>
      <c r="BQ56" s="3440"/>
      <c r="BR56" s="3440"/>
      <c r="BS56" s="3440"/>
      <c r="BT56" s="3440"/>
      <c r="BU56" s="3441"/>
    </row>
    <row r="57" spans="3:122" s="13" customFormat="1" ht="11.25" customHeight="1">
      <c r="C57" s="11"/>
      <c r="D57" s="3442" t="s">
        <v>126</v>
      </c>
      <c r="E57" s="3442"/>
      <c r="F57" s="3442"/>
      <c r="G57" s="3442"/>
      <c r="H57" s="3442"/>
      <c r="I57" s="3442"/>
      <c r="J57" s="3442"/>
      <c r="K57" s="3442"/>
      <c r="L57" s="3442"/>
      <c r="M57" s="3442"/>
      <c r="N57" s="3442"/>
      <c r="O57" s="3442"/>
      <c r="P57" s="3442"/>
      <c r="Q57" s="3442"/>
      <c r="R57" s="35"/>
      <c r="S57" s="3444"/>
      <c r="T57" s="3404"/>
      <c r="U57" s="3404"/>
      <c r="V57" s="3404"/>
      <c r="W57" s="3404"/>
      <c r="X57" s="3404"/>
      <c r="Y57" s="3404"/>
      <c r="Z57" s="3404"/>
      <c r="AA57" s="3404"/>
      <c r="AB57" s="3404"/>
      <c r="AC57" s="3404"/>
      <c r="AD57" s="3404"/>
      <c r="AE57" s="3404"/>
      <c r="AF57" s="3404"/>
      <c r="AG57" s="3404"/>
      <c r="AH57" s="3404"/>
      <c r="AI57" s="3404"/>
      <c r="AJ57" s="3404"/>
      <c r="AK57" s="3404"/>
      <c r="AL57" s="3404"/>
      <c r="AM57" s="3405"/>
      <c r="AN57" s="3408" t="s">
        <v>127</v>
      </c>
      <c r="AO57" s="3409"/>
      <c r="AP57" s="3409"/>
      <c r="AQ57" s="3409"/>
      <c r="AR57" s="3409"/>
      <c r="AS57" s="3409"/>
      <c r="AT57" s="3409"/>
      <c r="AU57" s="3409"/>
      <c r="AV57" s="3409"/>
      <c r="AW57" s="3409"/>
      <c r="AX57" s="3409"/>
      <c r="AY57" s="3409"/>
      <c r="AZ57" s="3409"/>
      <c r="BA57" s="3409"/>
      <c r="BB57" s="3409"/>
      <c r="BC57" s="3409"/>
      <c r="BD57" s="3409"/>
      <c r="BE57" s="3409"/>
      <c r="BF57" s="3409"/>
      <c r="BG57" s="3409"/>
      <c r="BH57" s="3409"/>
      <c r="BI57" s="3409"/>
      <c r="BJ57" s="3409"/>
      <c r="BK57" s="3409"/>
      <c r="BL57" s="3409"/>
      <c r="BM57" s="3409"/>
      <c r="BN57" s="3409"/>
      <c r="BO57" s="3409"/>
      <c r="BP57" s="3409"/>
      <c r="BQ57" s="3409"/>
      <c r="BR57" s="3409"/>
      <c r="BS57" s="3409"/>
      <c r="BT57" s="3409"/>
      <c r="BU57" s="3410"/>
    </row>
    <row r="58" spans="3:122" s="13" customFormat="1" ht="11.25" customHeight="1">
      <c r="C58" s="7"/>
      <c r="D58" s="3443"/>
      <c r="E58" s="3443"/>
      <c r="F58" s="3443"/>
      <c r="G58" s="3443"/>
      <c r="H58" s="3443"/>
      <c r="I58" s="3443"/>
      <c r="J58" s="3443"/>
      <c r="K58" s="3443"/>
      <c r="L58" s="3443"/>
      <c r="M58" s="3443"/>
      <c r="N58" s="3443"/>
      <c r="O58" s="3443"/>
      <c r="P58" s="3443"/>
      <c r="Q58" s="3443"/>
      <c r="R58" s="36"/>
      <c r="S58" s="3445"/>
      <c r="T58" s="3406"/>
      <c r="U58" s="3406"/>
      <c r="V58" s="3406"/>
      <c r="W58" s="3406"/>
      <c r="X58" s="3406"/>
      <c r="Y58" s="3406"/>
      <c r="Z58" s="3406"/>
      <c r="AA58" s="3406"/>
      <c r="AB58" s="3406"/>
      <c r="AC58" s="3406"/>
      <c r="AD58" s="3406"/>
      <c r="AE58" s="3406"/>
      <c r="AF58" s="3406"/>
      <c r="AG58" s="3406"/>
      <c r="AH58" s="3406"/>
      <c r="AI58" s="3406"/>
      <c r="AJ58" s="3406"/>
      <c r="AK58" s="3406"/>
      <c r="AL58" s="3406"/>
      <c r="AM58" s="3407"/>
      <c r="AN58" s="3408"/>
      <c r="AO58" s="3409"/>
      <c r="AP58" s="3409"/>
      <c r="AQ58" s="3409"/>
      <c r="AR58" s="3409"/>
      <c r="AS58" s="3409"/>
      <c r="AT58" s="3409"/>
      <c r="AU58" s="3409"/>
      <c r="AV58" s="3409"/>
      <c r="AW58" s="3409"/>
      <c r="AX58" s="3409"/>
      <c r="AY58" s="3409"/>
      <c r="AZ58" s="3409"/>
      <c r="BA58" s="3409"/>
      <c r="BB58" s="3409"/>
      <c r="BC58" s="3409"/>
      <c r="BD58" s="3409"/>
      <c r="BE58" s="3409"/>
      <c r="BF58" s="3409"/>
      <c r="BG58" s="3409"/>
      <c r="BH58" s="3409"/>
      <c r="BI58" s="3409"/>
      <c r="BJ58" s="3409"/>
      <c r="BK58" s="3409"/>
      <c r="BL58" s="3409"/>
      <c r="BM58" s="3409"/>
      <c r="BN58" s="3409"/>
      <c r="BO58" s="3409"/>
      <c r="BP58" s="3409"/>
      <c r="BQ58" s="3409"/>
      <c r="BR58" s="3409"/>
      <c r="BS58" s="3409"/>
      <c r="BT58" s="3409"/>
      <c r="BU58" s="3410"/>
    </row>
    <row r="59" spans="3:122" s="13" customFormat="1" ht="11.25" customHeight="1">
      <c r="C59" s="7"/>
      <c r="D59" s="3443"/>
      <c r="E59" s="3443"/>
      <c r="F59" s="3443"/>
      <c r="G59" s="3443"/>
      <c r="H59" s="3443"/>
      <c r="I59" s="3443"/>
      <c r="J59" s="3443"/>
      <c r="K59" s="3443"/>
      <c r="L59" s="3443"/>
      <c r="M59" s="3443"/>
      <c r="N59" s="3443"/>
      <c r="O59" s="3443"/>
      <c r="P59" s="3443"/>
      <c r="Q59" s="3443"/>
      <c r="R59" s="36"/>
      <c r="S59" s="3445"/>
      <c r="T59" s="3406"/>
      <c r="U59" s="3406"/>
      <c r="V59" s="3406"/>
      <c r="W59" s="3406"/>
      <c r="X59" s="3406"/>
      <c r="Y59" s="3406"/>
      <c r="Z59" s="3406"/>
      <c r="AA59" s="3406"/>
      <c r="AB59" s="3406"/>
      <c r="AC59" s="3406"/>
      <c r="AD59" s="3406"/>
      <c r="AE59" s="3406"/>
      <c r="AF59" s="3406"/>
      <c r="AG59" s="3406"/>
      <c r="AH59" s="3406"/>
      <c r="AI59" s="3406"/>
      <c r="AJ59" s="3406"/>
      <c r="AK59" s="3406"/>
      <c r="AL59" s="3406"/>
      <c r="AM59" s="3407"/>
      <c r="AN59" s="3408"/>
      <c r="AO59" s="3409"/>
      <c r="AP59" s="3409"/>
      <c r="AQ59" s="3409"/>
      <c r="AR59" s="3409"/>
      <c r="AS59" s="3409"/>
      <c r="AT59" s="3409"/>
      <c r="AU59" s="3409"/>
      <c r="AV59" s="3409"/>
      <c r="AW59" s="3409"/>
      <c r="AX59" s="3409"/>
      <c r="AY59" s="3409"/>
      <c r="AZ59" s="3409"/>
      <c r="BA59" s="3409"/>
      <c r="BB59" s="3409"/>
      <c r="BC59" s="3409"/>
      <c r="BD59" s="3409"/>
      <c r="BE59" s="3409"/>
      <c r="BF59" s="3409"/>
      <c r="BG59" s="3409"/>
      <c r="BH59" s="3409"/>
      <c r="BI59" s="3409"/>
      <c r="BJ59" s="3409"/>
      <c r="BK59" s="3409"/>
      <c r="BL59" s="3409"/>
      <c r="BM59" s="3409"/>
      <c r="BN59" s="3409"/>
      <c r="BO59" s="3409"/>
      <c r="BP59" s="3409"/>
      <c r="BQ59" s="3409"/>
      <c r="BR59" s="3409"/>
      <c r="BS59" s="3409"/>
      <c r="BT59" s="3409"/>
      <c r="BU59" s="3410"/>
    </row>
    <row r="60" spans="3:122" s="13" customFormat="1" ht="11.25" customHeight="1">
      <c r="C60" s="7"/>
      <c r="D60" s="3443"/>
      <c r="E60" s="3443"/>
      <c r="F60" s="3443"/>
      <c r="G60" s="3443"/>
      <c r="H60" s="3443"/>
      <c r="I60" s="3443"/>
      <c r="J60" s="3443"/>
      <c r="K60" s="3443"/>
      <c r="L60" s="3443"/>
      <c r="M60" s="3443"/>
      <c r="N60" s="3443"/>
      <c r="O60" s="3443"/>
      <c r="P60" s="3443"/>
      <c r="Q60" s="3443"/>
      <c r="R60" s="36"/>
      <c r="S60" s="3445"/>
      <c r="T60" s="3406"/>
      <c r="U60" s="3406"/>
      <c r="V60" s="3406"/>
      <c r="W60" s="3406"/>
      <c r="X60" s="3406"/>
      <c r="Y60" s="3406"/>
      <c r="Z60" s="3406"/>
      <c r="AA60" s="3406"/>
      <c r="AB60" s="3406"/>
      <c r="AC60" s="3406"/>
      <c r="AD60" s="3406"/>
      <c r="AE60" s="3406"/>
      <c r="AF60" s="3406"/>
      <c r="AG60" s="3406"/>
      <c r="AH60" s="3406"/>
      <c r="AI60" s="3406"/>
      <c r="AJ60" s="3406"/>
      <c r="AK60" s="3406"/>
      <c r="AL60" s="3406"/>
      <c r="AM60" s="3407"/>
      <c r="AN60" s="3411"/>
      <c r="AO60" s="3412"/>
      <c r="AP60" s="3412"/>
      <c r="AQ60" s="3412"/>
      <c r="AR60" s="3412"/>
      <c r="AS60" s="3412"/>
      <c r="AT60" s="3412"/>
      <c r="AU60" s="3412"/>
      <c r="AV60" s="3412"/>
      <c r="AW60" s="3412"/>
      <c r="AX60" s="3412"/>
      <c r="AY60" s="3412"/>
      <c r="AZ60" s="3412"/>
      <c r="BA60" s="3412"/>
      <c r="BB60" s="3412"/>
      <c r="BC60" s="3412"/>
      <c r="BD60" s="3412"/>
      <c r="BE60" s="3412"/>
      <c r="BF60" s="3412"/>
      <c r="BG60" s="3412"/>
      <c r="BH60" s="3412"/>
      <c r="BI60" s="3412"/>
      <c r="BJ60" s="3412"/>
      <c r="BK60" s="3412"/>
      <c r="BL60" s="3412"/>
      <c r="BM60" s="3412"/>
      <c r="BN60" s="3412"/>
      <c r="BO60" s="3412"/>
      <c r="BP60" s="3412"/>
      <c r="BQ60" s="3412"/>
      <c r="BR60" s="3412"/>
      <c r="BS60" s="3412"/>
      <c r="BT60" s="3412"/>
      <c r="BU60" s="3413"/>
    </row>
    <row r="61" spans="3:122" s="13" customFormat="1" ht="14.1" customHeight="1">
      <c r="C61" s="11"/>
      <c r="D61" s="3427" t="s">
        <v>153</v>
      </c>
      <c r="E61" s="3427"/>
      <c r="F61" s="3427"/>
      <c r="G61" s="3427"/>
      <c r="H61" s="3427"/>
      <c r="I61" s="3427"/>
      <c r="J61" s="3427"/>
      <c r="K61" s="3427"/>
      <c r="L61" s="3427"/>
      <c r="M61" s="3427"/>
      <c r="N61" s="3427"/>
      <c r="O61" s="3427"/>
      <c r="P61" s="3427"/>
      <c r="Q61" s="3427"/>
      <c r="R61" s="34"/>
      <c r="S61" s="204"/>
      <c r="T61" s="3397"/>
      <c r="U61" s="3397"/>
      <c r="V61" s="3397"/>
      <c r="W61" s="3397"/>
      <c r="X61" s="3397"/>
      <c r="Y61" s="3397"/>
      <c r="Z61" s="3397"/>
      <c r="AA61" s="3397"/>
      <c r="AB61" s="3397"/>
      <c r="AC61" s="3397"/>
      <c r="AD61" s="3397"/>
      <c r="AE61" s="3397"/>
      <c r="AF61" s="3397"/>
      <c r="AG61" s="3397"/>
      <c r="AH61" s="3397"/>
      <c r="AI61" s="3397"/>
      <c r="AJ61" s="3397"/>
      <c r="AK61" s="3397"/>
      <c r="AL61" s="3397"/>
      <c r="AM61" s="3397"/>
      <c r="AN61" s="3397"/>
      <c r="AO61" s="3397"/>
      <c r="AP61" s="3397"/>
      <c r="AQ61" s="3397"/>
      <c r="AR61" s="3397"/>
      <c r="AS61" s="3397"/>
      <c r="AT61" s="3397"/>
      <c r="AU61" s="3397"/>
      <c r="AV61" s="3397"/>
      <c r="AW61" s="3397"/>
      <c r="AX61" s="3397"/>
      <c r="AY61" s="3397"/>
      <c r="AZ61" s="3397"/>
      <c r="BA61" s="3397"/>
      <c r="BB61" s="3397"/>
      <c r="BC61" s="3397"/>
      <c r="BD61" s="3397"/>
      <c r="BE61" s="3397"/>
      <c r="BF61" s="3397"/>
      <c r="BG61" s="3397"/>
      <c r="BH61" s="3397"/>
      <c r="BI61" s="3397"/>
      <c r="BJ61" s="3397"/>
      <c r="BK61" s="3397"/>
      <c r="BL61" s="3397"/>
      <c r="BM61" s="3397"/>
      <c r="BN61" s="3397"/>
      <c r="BO61" s="3397"/>
      <c r="BP61" s="3397"/>
      <c r="BQ61" s="3397"/>
      <c r="BR61" s="3397"/>
      <c r="BS61" s="3397"/>
      <c r="BT61" s="3397"/>
      <c r="BU61" s="203"/>
    </row>
    <row r="62" spans="3:122" s="13" customFormat="1" ht="14.1" customHeight="1">
      <c r="C62" s="7"/>
      <c r="D62" s="3428"/>
      <c r="E62" s="3428"/>
      <c r="F62" s="3428"/>
      <c r="G62" s="3428"/>
      <c r="H62" s="3428"/>
      <c r="I62" s="3428"/>
      <c r="J62" s="3428"/>
      <c r="K62" s="3428"/>
      <c r="L62" s="3428"/>
      <c r="M62" s="3428"/>
      <c r="N62" s="3428"/>
      <c r="O62" s="3428"/>
      <c r="P62" s="3428"/>
      <c r="Q62" s="3428"/>
      <c r="R62" s="8"/>
      <c r="S62" s="205"/>
      <c r="T62" s="3398"/>
      <c r="U62" s="3398"/>
      <c r="V62" s="3398"/>
      <c r="W62" s="3398"/>
      <c r="X62" s="3398"/>
      <c r="Y62" s="3398"/>
      <c r="Z62" s="3398"/>
      <c r="AA62" s="3398"/>
      <c r="AB62" s="3398"/>
      <c r="AC62" s="3398"/>
      <c r="AD62" s="3398"/>
      <c r="AE62" s="3398"/>
      <c r="AF62" s="3398"/>
      <c r="AG62" s="3398"/>
      <c r="AH62" s="3398"/>
      <c r="AI62" s="3398"/>
      <c r="AJ62" s="3398"/>
      <c r="AK62" s="3398"/>
      <c r="AL62" s="3398"/>
      <c r="AM62" s="3398"/>
      <c r="AN62" s="3398"/>
      <c r="AO62" s="3398"/>
      <c r="AP62" s="3398"/>
      <c r="AQ62" s="3398"/>
      <c r="AR62" s="3398"/>
      <c r="AS62" s="3398"/>
      <c r="AT62" s="3398"/>
      <c r="AU62" s="3398"/>
      <c r="AV62" s="3398"/>
      <c r="AW62" s="3398"/>
      <c r="AX62" s="3398"/>
      <c r="AY62" s="3398"/>
      <c r="AZ62" s="3398"/>
      <c r="BA62" s="3398"/>
      <c r="BB62" s="3398"/>
      <c r="BC62" s="3398"/>
      <c r="BD62" s="3398"/>
      <c r="BE62" s="3398"/>
      <c r="BF62" s="3398"/>
      <c r="BG62" s="3398"/>
      <c r="BH62" s="3398"/>
      <c r="BI62" s="3398"/>
      <c r="BJ62" s="3398"/>
      <c r="BK62" s="3398"/>
      <c r="BL62" s="3398"/>
      <c r="BM62" s="3398"/>
      <c r="BN62" s="3398"/>
      <c r="BO62" s="3398"/>
      <c r="BP62" s="3398"/>
      <c r="BQ62" s="3398"/>
      <c r="BR62" s="3398"/>
      <c r="BS62" s="3398"/>
      <c r="BT62" s="3398"/>
      <c r="BU62" s="199"/>
    </row>
    <row r="63" spans="3:122" s="44" customFormat="1" ht="14.1" customHeight="1">
      <c r="C63" s="7"/>
      <c r="D63" s="3446"/>
      <c r="E63" s="3446"/>
      <c r="F63" s="3446"/>
      <c r="G63" s="3446"/>
      <c r="H63" s="3446"/>
      <c r="I63" s="3446"/>
      <c r="J63" s="3446"/>
      <c r="K63" s="3446"/>
      <c r="L63" s="3446"/>
      <c r="M63" s="3446"/>
      <c r="N63" s="3446"/>
      <c r="O63" s="3446"/>
      <c r="P63" s="3446"/>
      <c r="Q63" s="3446"/>
      <c r="R63" s="8"/>
      <c r="S63" s="205"/>
      <c r="T63" s="3399"/>
      <c r="U63" s="3399"/>
      <c r="V63" s="3399"/>
      <c r="W63" s="3399"/>
      <c r="X63" s="3399"/>
      <c r="Y63" s="3399"/>
      <c r="Z63" s="3399"/>
      <c r="AA63" s="3399"/>
      <c r="AB63" s="3399"/>
      <c r="AC63" s="3399"/>
      <c r="AD63" s="3399"/>
      <c r="AE63" s="3399"/>
      <c r="AF63" s="3399"/>
      <c r="AG63" s="3399"/>
      <c r="AH63" s="3399"/>
      <c r="AI63" s="3399"/>
      <c r="AJ63" s="3399"/>
      <c r="AK63" s="3399"/>
      <c r="AL63" s="3399"/>
      <c r="AM63" s="3399"/>
      <c r="AN63" s="3399"/>
      <c r="AO63" s="3399"/>
      <c r="AP63" s="3399"/>
      <c r="AQ63" s="3399"/>
      <c r="AR63" s="3399"/>
      <c r="AS63" s="3399"/>
      <c r="AT63" s="3399"/>
      <c r="AU63" s="3399"/>
      <c r="AV63" s="3399"/>
      <c r="AW63" s="3399"/>
      <c r="AX63" s="3399"/>
      <c r="AY63" s="3399"/>
      <c r="AZ63" s="3399"/>
      <c r="BA63" s="3399"/>
      <c r="BB63" s="3399"/>
      <c r="BC63" s="3399"/>
      <c r="BD63" s="3399"/>
      <c r="BE63" s="3399"/>
      <c r="BF63" s="3399"/>
      <c r="BG63" s="3399"/>
      <c r="BH63" s="3399"/>
      <c r="BI63" s="3399"/>
      <c r="BJ63" s="3399"/>
      <c r="BK63" s="3399"/>
      <c r="BL63" s="3399"/>
      <c r="BM63" s="3399"/>
      <c r="BN63" s="3399"/>
      <c r="BO63" s="3399"/>
      <c r="BP63" s="3399"/>
      <c r="BQ63" s="3399"/>
      <c r="BR63" s="3399"/>
      <c r="BS63" s="3399"/>
      <c r="BT63" s="3399"/>
      <c r="BU63" s="199"/>
    </row>
    <row r="64" spans="3:122" s="44" customFormat="1" ht="14.1" customHeight="1">
      <c r="C64" s="11"/>
      <c r="D64" s="3427" t="s">
        <v>154</v>
      </c>
      <c r="E64" s="3427"/>
      <c r="F64" s="3427"/>
      <c r="G64" s="3427"/>
      <c r="H64" s="3427"/>
      <c r="I64" s="3427"/>
      <c r="J64" s="3427"/>
      <c r="K64" s="3427"/>
      <c r="L64" s="3427"/>
      <c r="M64" s="3427"/>
      <c r="N64" s="3427"/>
      <c r="O64" s="3427"/>
      <c r="P64" s="3427"/>
      <c r="Q64" s="3427"/>
      <c r="R64" s="34"/>
      <c r="S64" s="204"/>
      <c r="T64" s="3397"/>
      <c r="U64" s="3397"/>
      <c r="V64" s="3397"/>
      <c r="W64" s="3397"/>
      <c r="X64" s="3397"/>
      <c r="Y64" s="3397"/>
      <c r="Z64" s="3397"/>
      <c r="AA64" s="3397"/>
      <c r="AB64" s="3397"/>
      <c r="AC64" s="3397"/>
      <c r="AD64" s="3397"/>
      <c r="AE64" s="3397"/>
      <c r="AF64" s="3397"/>
      <c r="AG64" s="3397"/>
      <c r="AH64" s="3397"/>
      <c r="AI64" s="3397"/>
      <c r="AJ64" s="3397"/>
      <c r="AK64" s="3397"/>
      <c r="AL64" s="3397"/>
      <c r="AM64" s="3397"/>
      <c r="AN64" s="3397"/>
      <c r="AO64" s="3397"/>
      <c r="AP64" s="3397"/>
      <c r="AQ64" s="3397"/>
      <c r="AR64" s="3397"/>
      <c r="AS64" s="3397"/>
      <c r="AT64" s="3397"/>
      <c r="AU64" s="3397"/>
      <c r="AV64" s="3397"/>
      <c r="AW64" s="3397"/>
      <c r="AX64" s="3397"/>
      <c r="AY64" s="3397"/>
      <c r="AZ64" s="3397"/>
      <c r="BA64" s="3397"/>
      <c r="BB64" s="3397"/>
      <c r="BC64" s="3397"/>
      <c r="BD64" s="3397"/>
      <c r="BE64" s="3397"/>
      <c r="BF64" s="3397"/>
      <c r="BG64" s="3397"/>
      <c r="BH64" s="3397"/>
      <c r="BI64" s="3397"/>
      <c r="BJ64" s="3397"/>
      <c r="BK64" s="3397"/>
      <c r="BL64" s="3397"/>
      <c r="BM64" s="3397"/>
      <c r="BN64" s="3397"/>
      <c r="BO64" s="3397"/>
      <c r="BP64" s="3397"/>
      <c r="BQ64" s="3397"/>
      <c r="BR64" s="3397"/>
      <c r="BS64" s="3397"/>
      <c r="BT64" s="3397"/>
      <c r="BU64" s="203"/>
    </row>
    <row r="65" spans="3:74" s="44" customFormat="1" ht="14.1" customHeight="1">
      <c r="C65" s="7"/>
      <c r="D65" s="3428"/>
      <c r="E65" s="3428"/>
      <c r="F65" s="3428"/>
      <c r="G65" s="3428"/>
      <c r="H65" s="3428"/>
      <c r="I65" s="3428"/>
      <c r="J65" s="3428"/>
      <c r="K65" s="3428"/>
      <c r="L65" s="3428"/>
      <c r="M65" s="3428"/>
      <c r="N65" s="3428"/>
      <c r="O65" s="3428"/>
      <c r="P65" s="3428"/>
      <c r="Q65" s="3428"/>
      <c r="R65" s="8"/>
      <c r="S65" s="205"/>
      <c r="T65" s="3398"/>
      <c r="U65" s="3398"/>
      <c r="V65" s="3398"/>
      <c r="W65" s="3398"/>
      <c r="X65" s="3398"/>
      <c r="Y65" s="3398"/>
      <c r="Z65" s="3398"/>
      <c r="AA65" s="3398"/>
      <c r="AB65" s="3398"/>
      <c r="AC65" s="3398"/>
      <c r="AD65" s="3398"/>
      <c r="AE65" s="3398"/>
      <c r="AF65" s="3398"/>
      <c r="AG65" s="3398"/>
      <c r="AH65" s="3398"/>
      <c r="AI65" s="3398"/>
      <c r="AJ65" s="3398"/>
      <c r="AK65" s="3398"/>
      <c r="AL65" s="3398"/>
      <c r="AM65" s="3398"/>
      <c r="AN65" s="3398"/>
      <c r="AO65" s="3398"/>
      <c r="AP65" s="3398"/>
      <c r="AQ65" s="3398"/>
      <c r="AR65" s="3398"/>
      <c r="AS65" s="3398"/>
      <c r="AT65" s="3398"/>
      <c r="AU65" s="3398"/>
      <c r="AV65" s="3398"/>
      <c r="AW65" s="3398"/>
      <c r="AX65" s="3398"/>
      <c r="AY65" s="3398"/>
      <c r="AZ65" s="3398"/>
      <c r="BA65" s="3398"/>
      <c r="BB65" s="3398"/>
      <c r="BC65" s="3398"/>
      <c r="BD65" s="3398"/>
      <c r="BE65" s="3398"/>
      <c r="BF65" s="3398"/>
      <c r="BG65" s="3398"/>
      <c r="BH65" s="3398"/>
      <c r="BI65" s="3398"/>
      <c r="BJ65" s="3398"/>
      <c r="BK65" s="3398"/>
      <c r="BL65" s="3398"/>
      <c r="BM65" s="3398"/>
      <c r="BN65" s="3398"/>
      <c r="BO65" s="3398"/>
      <c r="BP65" s="3398"/>
      <c r="BQ65" s="3398"/>
      <c r="BR65" s="3398"/>
      <c r="BS65" s="3398"/>
      <c r="BT65" s="3398"/>
      <c r="BU65" s="199"/>
    </row>
    <row r="66" spans="3:74" s="13" customFormat="1" ht="14.1" customHeight="1" thickBot="1">
      <c r="C66" s="14"/>
      <c r="D66" s="3429"/>
      <c r="E66" s="3429"/>
      <c r="F66" s="3429"/>
      <c r="G66" s="3429"/>
      <c r="H66" s="3429"/>
      <c r="I66" s="3429"/>
      <c r="J66" s="3429"/>
      <c r="K66" s="3429"/>
      <c r="L66" s="3429"/>
      <c r="M66" s="3429"/>
      <c r="N66" s="3429"/>
      <c r="O66" s="3429"/>
      <c r="P66" s="3429"/>
      <c r="Q66" s="3429"/>
      <c r="R66" s="38"/>
      <c r="S66" s="206"/>
      <c r="T66" s="3400"/>
      <c r="U66" s="3400"/>
      <c r="V66" s="3400"/>
      <c r="W66" s="3400"/>
      <c r="X66" s="3400"/>
      <c r="Y66" s="3400"/>
      <c r="Z66" s="3400"/>
      <c r="AA66" s="3400"/>
      <c r="AB66" s="3400"/>
      <c r="AC66" s="3400"/>
      <c r="AD66" s="3400"/>
      <c r="AE66" s="3400"/>
      <c r="AF66" s="3400"/>
      <c r="AG66" s="3400"/>
      <c r="AH66" s="3400"/>
      <c r="AI66" s="3400"/>
      <c r="AJ66" s="3400"/>
      <c r="AK66" s="3400"/>
      <c r="AL66" s="3400"/>
      <c r="AM66" s="3400"/>
      <c r="AN66" s="3400"/>
      <c r="AO66" s="3400"/>
      <c r="AP66" s="3400"/>
      <c r="AQ66" s="3400"/>
      <c r="AR66" s="3400"/>
      <c r="AS66" s="3400"/>
      <c r="AT66" s="3400"/>
      <c r="AU66" s="3400"/>
      <c r="AV66" s="3400"/>
      <c r="AW66" s="3400"/>
      <c r="AX66" s="3400"/>
      <c r="AY66" s="3400"/>
      <c r="AZ66" s="3400"/>
      <c r="BA66" s="3400"/>
      <c r="BB66" s="3400"/>
      <c r="BC66" s="3400"/>
      <c r="BD66" s="3400"/>
      <c r="BE66" s="3400"/>
      <c r="BF66" s="3400"/>
      <c r="BG66" s="3400"/>
      <c r="BH66" s="3400"/>
      <c r="BI66" s="3400"/>
      <c r="BJ66" s="3400"/>
      <c r="BK66" s="3400"/>
      <c r="BL66" s="3400"/>
      <c r="BM66" s="3400"/>
      <c r="BN66" s="3400"/>
      <c r="BO66" s="3400"/>
      <c r="BP66" s="3400"/>
      <c r="BQ66" s="3400"/>
      <c r="BR66" s="3400"/>
      <c r="BS66" s="3400"/>
      <c r="BT66" s="3400"/>
      <c r="BU66" s="207"/>
    </row>
    <row r="67" spans="3:74" s="13" customFormat="1" ht="13.5" customHeight="1">
      <c r="V67" s="619" t="s">
        <v>535</v>
      </c>
      <c r="W67" s="619"/>
      <c r="AF67" s="23"/>
    </row>
    <row r="68" spans="3:74" s="13" customFormat="1" ht="13.5" customHeight="1">
      <c r="V68" s="39"/>
      <c r="AF68" s="23"/>
    </row>
    <row r="69" spans="3:74" s="13" customFormat="1" ht="9" customHeight="1">
      <c r="AF69" s="23"/>
    </row>
    <row r="70" spans="3:74" s="13" customFormat="1" ht="13.5" customHeight="1">
      <c r="D70" s="40" t="s">
        <v>128</v>
      </c>
      <c r="AA70" s="23"/>
    </row>
    <row r="71" spans="3:74" s="13" customFormat="1" ht="13.5" customHeight="1">
      <c r="Q71" s="40"/>
      <c r="AF71" s="23"/>
    </row>
    <row r="72" spans="3:74" s="13" customFormat="1" ht="13.5" customHeight="1">
      <c r="D72" s="40" t="s">
        <v>129</v>
      </c>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2"/>
    </row>
    <row r="73" spans="3:74" s="13" customFormat="1" ht="13.5" customHeight="1">
      <c r="D73" s="41"/>
      <c r="E73" s="40" t="s">
        <v>130</v>
      </c>
      <c r="F73" s="40"/>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2"/>
    </row>
    <row r="74" spans="3:74" s="13" customFormat="1" ht="9" customHeight="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2"/>
    </row>
    <row r="75" spans="3:74" s="13" customFormat="1" ht="7.15" customHeight="1">
      <c r="AF75" s="23"/>
    </row>
    <row r="76" spans="3:74" s="13" customFormat="1" ht="11.25"/>
  </sheetData>
  <sheetProtection algorithmName="SHA-512" hashValue="K+Zvp7biypjTpEPmSTFQay7ab6uGGXuB9hliG4nzA17o0RoXOPWNyUcTkWFsRu1PrpoE6QmpxWlVpZ9H6cXW0Q==" saltValue="OHoWfv7FkFEJ0qHDCd5imQ==" spinCount="100000" sheet="1" objects="1" scenarios="1" selectLockedCells="1"/>
  <mergeCells count="78">
    <mergeCell ref="AY3:BU4"/>
    <mergeCell ref="L3:T4"/>
    <mergeCell ref="U3:AD4"/>
    <mergeCell ref="AE3:AN4"/>
    <mergeCell ref="AO3:AX4"/>
    <mergeCell ref="A2:A5"/>
    <mergeCell ref="D2:M2"/>
    <mergeCell ref="N2:U2"/>
    <mergeCell ref="V2:AC2"/>
    <mergeCell ref="AD2:AH2"/>
    <mergeCell ref="C3:K4"/>
    <mergeCell ref="C8:BU10"/>
    <mergeCell ref="U13:AA14"/>
    <mergeCell ref="AV13:AW14"/>
    <mergeCell ref="U15:AA16"/>
    <mergeCell ref="AV15:AW16"/>
    <mergeCell ref="AX15:AY16"/>
    <mergeCell ref="AB14:AU16"/>
    <mergeCell ref="BO23:BP24"/>
    <mergeCell ref="BL29:BU32"/>
    <mergeCell ref="C30:N32"/>
    <mergeCell ref="D33:R36"/>
    <mergeCell ref="U33:BJ36"/>
    <mergeCell ref="BK23:BN24"/>
    <mergeCell ref="BL33:BU40"/>
    <mergeCell ref="D37:R40"/>
    <mergeCell ref="U37:BJ40"/>
    <mergeCell ref="AU23:AX24"/>
    <mergeCell ref="AY23:BB24"/>
    <mergeCell ref="BC23:BD24"/>
    <mergeCell ref="BE23:BH24"/>
    <mergeCell ref="BI23:BJ24"/>
    <mergeCell ref="D53:Q56"/>
    <mergeCell ref="S53:U56"/>
    <mergeCell ref="V53:AD56"/>
    <mergeCell ref="AE53:AG56"/>
    <mergeCell ref="C43:N44"/>
    <mergeCell ref="T43:V44"/>
    <mergeCell ref="W43:BU44"/>
    <mergeCell ref="D45:Q48"/>
    <mergeCell ref="S45:W46"/>
    <mergeCell ref="X45:Z48"/>
    <mergeCell ref="AA45:AC48"/>
    <mergeCell ref="AD45:AF48"/>
    <mergeCell ref="AG45:AI48"/>
    <mergeCell ref="AJ45:AP48"/>
    <mergeCell ref="AR45:BT48"/>
    <mergeCell ref="D49:Q52"/>
    <mergeCell ref="AJ49:AP52"/>
    <mergeCell ref="AR49:BT52"/>
    <mergeCell ref="S49:W50"/>
    <mergeCell ref="X49:Z52"/>
    <mergeCell ref="AA49:AC52"/>
    <mergeCell ref="AD49:AF52"/>
    <mergeCell ref="S51:W52"/>
    <mergeCell ref="BX45:DO47"/>
    <mergeCell ref="CA14:CY18"/>
    <mergeCell ref="D64:Q66"/>
    <mergeCell ref="AW53:AY56"/>
    <mergeCell ref="AZ53:BF56"/>
    <mergeCell ref="BG53:BU56"/>
    <mergeCell ref="D57:Q60"/>
    <mergeCell ref="S57:U60"/>
    <mergeCell ref="V57:X60"/>
    <mergeCell ref="Y57:AA60"/>
    <mergeCell ref="AB57:AD60"/>
    <mergeCell ref="AE57:AG60"/>
    <mergeCell ref="AH57:AJ60"/>
    <mergeCell ref="D61:Q63"/>
    <mergeCell ref="S47:W48"/>
    <mergeCell ref="BY48:DR49"/>
    <mergeCell ref="T61:BT63"/>
    <mergeCell ref="T64:BT66"/>
    <mergeCell ref="AH53:AM56"/>
    <mergeCell ref="AK57:AM60"/>
    <mergeCell ref="AN57:BU60"/>
    <mergeCell ref="AN53:AP56"/>
    <mergeCell ref="AQ53:AV56"/>
  </mergeCells>
  <phoneticPr fontId="1"/>
  <conditionalFormatting sqref="S45:BU52 S57:BU60 S53:V53 S54:U56 AH53 AQ53 AZ53 BG53 S61:T61 S62:S63 S64:T64 S65:S66 BU61:BU66">
    <cfRule type="expression" dxfId="7" priority="4">
      <formula>#REF!="☑"</formula>
    </cfRule>
  </conditionalFormatting>
  <conditionalFormatting sqref="AE53:AG56">
    <cfRule type="expression" dxfId="6" priority="3">
      <formula>#REF!="☑"</formula>
    </cfRule>
  </conditionalFormatting>
  <conditionalFormatting sqref="AN53:AP56">
    <cfRule type="expression" dxfId="5" priority="2">
      <formula>#REF!="☑"</formula>
    </cfRule>
  </conditionalFormatting>
  <conditionalFormatting sqref="AW53:AY56">
    <cfRule type="expression" dxfId="4" priority="1">
      <formula>#REF!="☑"</formula>
    </cfRule>
  </conditionalFormatting>
  <dataValidations count="5">
    <dataValidation imeMode="halfAlpha" allowBlank="1" showInputMessage="1" showErrorMessage="1" sqref="BE23:BH24 LA23:LD24 UW23:UZ24 AES23:AEV24 AOO23:AOR24 AYK23:AYN24 BIG23:BIJ24 BSC23:BSF24 CBY23:CCB24 CLU23:CLX24 CVQ23:CVT24 DFM23:DFP24 DPI23:DPL24 DZE23:DZH24 EJA23:EJD24 ESW23:ESZ24 FCS23:FCV24 FMO23:FMR24 FWK23:FWN24 GGG23:GGJ24 GQC23:GQF24 GZY23:HAB24 HJU23:HJX24 HTQ23:HTT24 IDM23:IDP24 INI23:INL24 IXE23:IXH24 JHA23:JHD24 JQW23:JQZ24 KAS23:KAV24 KKO23:KKR24 KUK23:KUN24 LEG23:LEJ24 LOC23:LOF24 LXY23:LYB24 MHU23:MHX24 MRQ23:MRT24 NBM23:NBP24 NLI23:NLL24 NVE23:NVH24 OFA23:OFD24 OOW23:OOZ24 OYS23:OYV24 PIO23:PIR24 PSK23:PSN24 QCG23:QCJ24 QMC23:QMF24 QVY23:QWB24 RFU23:RFX24 RPQ23:RPT24 RZM23:RZP24 SJI23:SJL24 STE23:STH24 TDA23:TDD24 TMW23:TMZ24 TWS23:TWV24 UGO23:UGR24 UQK23:UQN24 VAG23:VAJ24 VKC23:VKF24 VTY23:VUB24 WDU23:WDX24 WNQ23:WNT24 WXM23:WXP24 BE65556:BH65557 LA65556:LD65557 UW65556:UZ65557 AES65556:AEV65557 AOO65556:AOR65557 AYK65556:AYN65557 BIG65556:BIJ65557 BSC65556:BSF65557 CBY65556:CCB65557 CLU65556:CLX65557 CVQ65556:CVT65557 DFM65556:DFP65557 DPI65556:DPL65557 DZE65556:DZH65557 EJA65556:EJD65557 ESW65556:ESZ65557 FCS65556:FCV65557 FMO65556:FMR65557 FWK65556:FWN65557 GGG65556:GGJ65557 GQC65556:GQF65557 GZY65556:HAB65557 HJU65556:HJX65557 HTQ65556:HTT65557 IDM65556:IDP65557 INI65556:INL65557 IXE65556:IXH65557 JHA65556:JHD65557 JQW65556:JQZ65557 KAS65556:KAV65557 KKO65556:KKR65557 KUK65556:KUN65557 LEG65556:LEJ65557 LOC65556:LOF65557 LXY65556:LYB65557 MHU65556:MHX65557 MRQ65556:MRT65557 NBM65556:NBP65557 NLI65556:NLL65557 NVE65556:NVH65557 OFA65556:OFD65557 OOW65556:OOZ65557 OYS65556:OYV65557 PIO65556:PIR65557 PSK65556:PSN65557 QCG65556:QCJ65557 QMC65556:QMF65557 QVY65556:QWB65557 RFU65556:RFX65557 RPQ65556:RPT65557 RZM65556:RZP65557 SJI65556:SJL65557 STE65556:STH65557 TDA65556:TDD65557 TMW65556:TMZ65557 TWS65556:TWV65557 UGO65556:UGR65557 UQK65556:UQN65557 VAG65556:VAJ65557 VKC65556:VKF65557 VTY65556:VUB65557 WDU65556:WDX65557 WNQ65556:WNT65557 WXM65556:WXP65557 BE131092:BH131093 LA131092:LD131093 UW131092:UZ131093 AES131092:AEV131093 AOO131092:AOR131093 AYK131092:AYN131093 BIG131092:BIJ131093 BSC131092:BSF131093 CBY131092:CCB131093 CLU131092:CLX131093 CVQ131092:CVT131093 DFM131092:DFP131093 DPI131092:DPL131093 DZE131092:DZH131093 EJA131092:EJD131093 ESW131092:ESZ131093 FCS131092:FCV131093 FMO131092:FMR131093 FWK131092:FWN131093 GGG131092:GGJ131093 GQC131092:GQF131093 GZY131092:HAB131093 HJU131092:HJX131093 HTQ131092:HTT131093 IDM131092:IDP131093 INI131092:INL131093 IXE131092:IXH131093 JHA131092:JHD131093 JQW131092:JQZ131093 KAS131092:KAV131093 KKO131092:KKR131093 KUK131092:KUN131093 LEG131092:LEJ131093 LOC131092:LOF131093 LXY131092:LYB131093 MHU131092:MHX131093 MRQ131092:MRT131093 NBM131092:NBP131093 NLI131092:NLL131093 NVE131092:NVH131093 OFA131092:OFD131093 OOW131092:OOZ131093 OYS131092:OYV131093 PIO131092:PIR131093 PSK131092:PSN131093 QCG131092:QCJ131093 QMC131092:QMF131093 QVY131092:QWB131093 RFU131092:RFX131093 RPQ131092:RPT131093 RZM131092:RZP131093 SJI131092:SJL131093 STE131092:STH131093 TDA131092:TDD131093 TMW131092:TMZ131093 TWS131092:TWV131093 UGO131092:UGR131093 UQK131092:UQN131093 VAG131092:VAJ131093 VKC131092:VKF131093 VTY131092:VUB131093 WDU131092:WDX131093 WNQ131092:WNT131093 WXM131092:WXP131093 BE196628:BH196629 LA196628:LD196629 UW196628:UZ196629 AES196628:AEV196629 AOO196628:AOR196629 AYK196628:AYN196629 BIG196628:BIJ196629 BSC196628:BSF196629 CBY196628:CCB196629 CLU196628:CLX196629 CVQ196628:CVT196629 DFM196628:DFP196629 DPI196628:DPL196629 DZE196628:DZH196629 EJA196628:EJD196629 ESW196628:ESZ196629 FCS196628:FCV196629 FMO196628:FMR196629 FWK196628:FWN196629 GGG196628:GGJ196629 GQC196628:GQF196629 GZY196628:HAB196629 HJU196628:HJX196629 HTQ196628:HTT196629 IDM196628:IDP196629 INI196628:INL196629 IXE196628:IXH196629 JHA196628:JHD196629 JQW196628:JQZ196629 KAS196628:KAV196629 KKO196628:KKR196629 KUK196628:KUN196629 LEG196628:LEJ196629 LOC196628:LOF196629 LXY196628:LYB196629 MHU196628:MHX196629 MRQ196628:MRT196629 NBM196628:NBP196629 NLI196628:NLL196629 NVE196628:NVH196629 OFA196628:OFD196629 OOW196628:OOZ196629 OYS196628:OYV196629 PIO196628:PIR196629 PSK196628:PSN196629 QCG196628:QCJ196629 QMC196628:QMF196629 QVY196628:QWB196629 RFU196628:RFX196629 RPQ196628:RPT196629 RZM196628:RZP196629 SJI196628:SJL196629 STE196628:STH196629 TDA196628:TDD196629 TMW196628:TMZ196629 TWS196628:TWV196629 UGO196628:UGR196629 UQK196628:UQN196629 VAG196628:VAJ196629 VKC196628:VKF196629 VTY196628:VUB196629 WDU196628:WDX196629 WNQ196628:WNT196629 WXM196628:WXP196629 BE262164:BH262165 LA262164:LD262165 UW262164:UZ262165 AES262164:AEV262165 AOO262164:AOR262165 AYK262164:AYN262165 BIG262164:BIJ262165 BSC262164:BSF262165 CBY262164:CCB262165 CLU262164:CLX262165 CVQ262164:CVT262165 DFM262164:DFP262165 DPI262164:DPL262165 DZE262164:DZH262165 EJA262164:EJD262165 ESW262164:ESZ262165 FCS262164:FCV262165 FMO262164:FMR262165 FWK262164:FWN262165 GGG262164:GGJ262165 GQC262164:GQF262165 GZY262164:HAB262165 HJU262164:HJX262165 HTQ262164:HTT262165 IDM262164:IDP262165 INI262164:INL262165 IXE262164:IXH262165 JHA262164:JHD262165 JQW262164:JQZ262165 KAS262164:KAV262165 KKO262164:KKR262165 KUK262164:KUN262165 LEG262164:LEJ262165 LOC262164:LOF262165 LXY262164:LYB262165 MHU262164:MHX262165 MRQ262164:MRT262165 NBM262164:NBP262165 NLI262164:NLL262165 NVE262164:NVH262165 OFA262164:OFD262165 OOW262164:OOZ262165 OYS262164:OYV262165 PIO262164:PIR262165 PSK262164:PSN262165 QCG262164:QCJ262165 QMC262164:QMF262165 QVY262164:QWB262165 RFU262164:RFX262165 RPQ262164:RPT262165 RZM262164:RZP262165 SJI262164:SJL262165 STE262164:STH262165 TDA262164:TDD262165 TMW262164:TMZ262165 TWS262164:TWV262165 UGO262164:UGR262165 UQK262164:UQN262165 VAG262164:VAJ262165 VKC262164:VKF262165 VTY262164:VUB262165 WDU262164:WDX262165 WNQ262164:WNT262165 WXM262164:WXP262165 BE327700:BH327701 LA327700:LD327701 UW327700:UZ327701 AES327700:AEV327701 AOO327700:AOR327701 AYK327700:AYN327701 BIG327700:BIJ327701 BSC327700:BSF327701 CBY327700:CCB327701 CLU327700:CLX327701 CVQ327700:CVT327701 DFM327700:DFP327701 DPI327700:DPL327701 DZE327700:DZH327701 EJA327700:EJD327701 ESW327700:ESZ327701 FCS327700:FCV327701 FMO327700:FMR327701 FWK327700:FWN327701 GGG327700:GGJ327701 GQC327700:GQF327701 GZY327700:HAB327701 HJU327700:HJX327701 HTQ327700:HTT327701 IDM327700:IDP327701 INI327700:INL327701 IXE327700:IXH327701 JHA327700:JHD327701 JQW327700:JQZ327701 KAS327700:KAV327701 KKO327700:KKR327701 KUK327700:KUN327701 LEG327700:LEJ327701 LOC327700:LOF327701 LXY327700:LYB327701 MHU327700:MHX327701 MRQ327700:MRT327701 NBM327700:NBP327701 NLI327700:NLL327701 NVE327700:NVH327701 OFA327700:OFD327701 OOW327700:OOZ327701 OYS327700:OYV327701 PIO327700:PIR327701 PSK327700:PSN327701 QCG327700:QCJ327701 QMC327700:QMF327701 QVY327700:QWB327701 RFU327700:RFX327701 RPQ327700:RPT327701 RZM327700:RZP327701 SJI327700:SJL327701 STE327700:STH327701 TDA327700:TDD327701 TMW327700:TMZ327701 TWS327700:TWV327701 UGO327700:UGR327701 UQK327700:UQN327701 VAG327700:VAJ327701 VKC327700:VKF327701 VTY327700:VUB327701 WDU327700:WDX327701 WNQ327700:WNT327701 WXM327700:WXP327701 BE393236:BH393237 LA393236:LD393237 UW393236:UZ393237 AES393236:AEV393237 AOO393236:AOR393237 AYK393236:AYN393237 BIG393236:BIJ393237 BSC393236:BSF393237 CBY393236:CCB393237 CLU393236:CLX393237 CVQ393236:CVT393237 DFM393236:DFP393237 DPI393236:DPL393237 DZE393236:DZH393237 EJA393236:EJD393237 ESW393236:ESZ393237 FCS393236:FCV393237 FMO393236:FMR393237 FWK393236:FWN393237 GGG393236:GGJ393237 GQC393236:GQF393237 GZY393236:HAB393237 HJU393236:HJX393237 HTQ393236:HTT393237 IDM393236:IDP393237 INI393236:INL393237 IXE393236:IXH393237 JHA393236:JHD393237 JQW393236:JQZ393237 KAS393236:KAV393237 KKO393236:KKR393237 KUK393236:KUN393237 LEG393236:LEJ393237 LOC393236:LOF393237 LXY393236:LYB393237 MHU393236:MHX393237 MRQ393236:MRT393237 NBM393236:NBP393237 NLI393236:NLL393237 NVE393236:NVH393237 OFA393236:OFD393237 OOW393236:OOZ393237 OYS393236:OYV393237 PIO393236:PIR393237 PSK393236:PSN393237 QCG393236:QCJ393237 QMC393236:QMF393237 QVY393236:QWB393237 RFU393236:RFX393237 RPQ393236:RPT393237 RZM393236:RZP393237 SJI393236:SJL393237 STE393236:STH393237 TDA393236:TDD393237 TMW393236:TMZ393237 TWS393236:TWV393237 UGO393236:UGR393237 UQK393236:UQN393237 VAG393236:VAJ393237 VKC393236:VKF393237 VTY393236:VUB393237 WDU393236:WDX393237 WNQ393236:WNT393237 WXM393236:WXP393237 BE458772:BH458773 LA458772:LD458773 UW458772:UZ458773 AES458772:AEV458773 AOO458772:AOR458773 AYK458772:AYN458773 BIG458772:BIJ458773 BSC458772:BSF458773 CBY458772:CCB458773 CLU458772:CLX458773 CVQ458772:CVT458773 DFM458772:DFP458773 DPI458772:DPL458773 DZE458772:DZH458773 EJA458772:EJD458773 ESW458772:ESZ458773 FCS458772:FCV458773 FMO458772:FMR458773 FWK458772:FWN458773 GGG458772:GGJ458773 GQC458772:GQF458773 GZY458772:HAB458773 HJU458772:HJX458773 HTQ458772:HTT458773 IDM458772:IDP458773 INI458772:INL458773 IXE458772:IXH458773 JHA458772:JHD458773 JQW458772:JQZ458773 KAS458772:KAV458773 KKO458772:KKR458773 KUK458772:KUN458773 LEG458772:LEJ458773 LOC458772:LOF458773 LXY458772:LYB458773 MHU458772:MHX458773 MRQ458772:MRT458773 NBM458772:NBP458773 NLI458772:NLL458773 NVE458772:NVH458773 OFA458772:OFD458773 OOW458772:OOZ458773 OYS458772:OYV458773 PIO458772:PIR458773 PSK458772:PSN458773 QCG458772:QCJ458773 QMC458772:QMF458773 QVY458772:QWB458773 RFU458772:RFX458773 RPQ458772:RPT458773 RZM458772:RZP458773 SJI458772:SJL458773 STE458772:STH458773 TDA458772:TDD458773 TMW458772:TMZ458773 TWS458772:TWV458773 UGO458772:UGR458773 UQK458772:UQN458773 VAG458772:VAJ458773 VKC458772:VKF458773 VTY458772:VUB458773 WDU458772:WDX458773 WNQ458772:WNT458773 WXM458772:WXP458773 BE524308:BH524309 LA524308:LD524309 UW524308:UZ524309 AES524308:AEV524309 AOO524308:AOR524309 AYK524308:AYN524309 BIG524308:BIJ524309 BSC524308:BSF524309 CBY524308:CCB524309 CLU524308:CLX524309 CVQ524308:CVT524309 DFM524308:DFP524309 DPI524308:DPL524309 DZE524308:DZH524309 EJA524308:EJD524309 ESW524308:ESZ524309 FCS524308:FCV524309 FMO524308:FMR524309 FWK524308:FWN524309 GGG524308:GGJ524309 GQC524308:GQF524309 GZY524308:HAB524309 HJU524308:HJX524309 HTQ524308:HTT524309 IDM524308:IDP524309 INI524308:INL524309 IXE524308:IXH524309 JHA524308:JHD524309 JQW524308:JQZ524309 KAS524308:KAV524309 KKO524308:KKR524309 KUK524308:KUN524309 LEG524308:LEJ524309 LOC524308:LOF524309 LXY524308:LYB524309 MHU524308:MHX524309 MRQ524308:MRT524309 NBM524308:NBP524309 NLI524308:NLL524309 NVE524308:NVH524309 OFA524308:OFD524309 OOW524308:OOZ524309 OYS524308:OYV524309 PIO524308:PIR524309 PSK524308:PSN524309 QCG524308:QCJ524309 QMC524308:QMF524309 QVY524308:QWB524309 RFU524308:RFX524309 RPQ524308:RPT524309 RZM524308:RZP524309 SJI524308:SJL524309 STE524308:STH524309 TDA524308:TDD524309 TMW524308:TMZ524309 TWS524308:TWV524309 UGO524308:UGR524309 UQK524308:UQN524309 VAG524308:VAJ524309 VKC524308:VKF524309 VTY524308:VUB524309 WDU524308:WDX524309 WNQ524308:WNT524309 WXM524308:WXP524309 BE589844:BH589845 LA589844:LD589845 UW589844:UZ589845 AES589844:AEV589845 AOO589844:AOR589845 AYK589844:AYN589845 BIG589844:BIJ589845 BSC589844:BSF589845 CBY589844:CCB589845 CLU589844:CLX589845 CVQ589844:CVT589845 DFM589844:DFP589845 DPI589844:DPL589845 DZE589844:DZH589845 EJA589844:EJD589845 ESW589844:ESZ589845 FCS589844:FCV589845 FMO589844:FMR589845 FWK589844:FWN589845 GGG589844:GGJ589845 GQC589844:GQF589845 GZY589844:HAB589845 HJU589844:HJX589845 HTQ589844:HTT589845 IDM589844:IDP589845 INI589844:INL589845 IXE589844:IXH589845 JHA589844:JHD589845 JQW589844:JQZ589845 KAS589844:KAV589845 KKO589844:KKR589845 KUK589844:KUN589845 LEG589844:LEJ589845 LOC589844:LOF589845 LXY589844:LYB589845 MHU589844:MHX589845 MRQ589844:MRT589845 NBM589844:NBP589845 NLI589844:NLL589845 NVE589844:NVH589845 OFA589844:OFD589845 OOW589844:OOZ589845 OYS589844:OYV589845 PIO589844:PIR589845 PSK589844:PSN589845 QCG589844:QCJ589845 QMC589844:QMF589845 QVY589844:QWB589845 RFU589844:RFX589845 RPQ589844:RPT589845 RZM589844:RZP589845 SJI589844:SJL589845 STE589844:STH589845 TDA589844:TDD589845 TMW589844:TMZ589845 TWS589844:TWV589845 UGO589844:UGR589845 UQK589844:UQN589845 VAG589844:VAJ589845 VKC589844:VKF589845 VTY589844:VUB589845 WDU589844:WDX589845 WNQ589844:WNT589845 WXM589844:WXP589845 BE655380:BH655381 LA655380:LD655381 UW655380:UZ655381 AES655380:AEV655381 AOO655380:AOR655381 AYK655380:AYN655381 BIG655380:BIJ655381 BSC655380:BSF655381 CBY655380:CCB655381 CLU655380:CLX655381 CVQ655380:CVT655381 DFM655380:DFP655381 DPI655380:DPL655381 DZE655380:DZH655381 EJA655380:EJD655381 ESW655380:ESZ655381 FCS655380:FCV655381 FMO655380:FMR655381 FWK655380:FWN655381 GGG655380:GGJ655381 GQC655380:GQF655381 GZY655380:HAB655381 HJU655380:HJX655381 HTQ655380:HTT655381 IDM655380:IDP655381 INI655380:INL655381 IXE655380:IXH655381 JHA655380:JHD655381 JQW655380:JQZ655381 KAS655380:KAV655381 KKO655380:KKR655381 KUK655380:KUN655381 LEG655380:LEJ655381 LOC655380:LOF655381 LXY655380:LYB655381 MHU655380:MHX655381 MRQ655380:MRT655381 NBM655380:NBP655381 NLI655380:NLL655381 NVE655380:NVH655381 OFA655380:OFD655381 OOW655380:OOZ655381 OYS655380:OYV655381 PIO655380:PIR655381 PSK655380:PSN655381 QCG655380:QCJ655381 QMC655380:QMF655381 QVY655380:QWB655381 RFU655380:RFX655381 RPQ655380:RPT655381 RZM655380:RZP655381 SJI655380:SJL655381 STE655380:STH655381 TDA655380:TDD655381 TMW655380:TMZ655381 TWS655380:TWV655381 UGO655380:UGR655381 UQK655380:UQN655381 VAG655380:VAJ655381 VKC655380:VKF655381 VTY655380:VUB655381 WDU655380:WDX655381 WNQ655380:WNT655381 WXM655380:WXP655381 BE720916:BH720917 LA720916:LD720917 UW720916:UZ720917 AES720916:AEV720917 AOO720916:AOR720917 AYK720916:AYN720917 BIG720916:BIJ720917 BSC720916:BSF720917 CBY720916:CCB720917 CLU720916:CLX720917 CVQ720916:CVT720917 DFM720916:DFP720917 DPI720916:DPL720917 DZE720916:DZH720917 EJA720916:EJD720917 ESW720916:ESZ720917 FCS720916:FCV720917 FMO720916:FMR720917 FWK720916:FWN720917 GGG720916:GGJ720917 GQC720916:GQF720917 GZY720916:HAB720917 HJU720916:HJX720917 HTQ720916:HTT720917 IDM720916:IDP720917 INI720916:INL720917 IXE720916:IXH720917 JHA720916:JHD720917 JQW720916:JQZ720917 KAS720916:KAV720917 KKO720916:KKR720917 KUK720916:KUN720917 LEG720916:LEJ720917 LOC720916:LOF720917 LXY720916:LYB720917 MHU720916:MHX720917 MRQ720916:MRT720917 NBM720916:NBP720917 NLI720916:NLL720917 NVE720916:NVH720917 OFA720916:OFD720917 OOW720916:OOZ720917 OYS720916:OYV720917 PIO720916:PIR720917 PSK720916:PSN720917 QCG720916:QCJ720917 QMC720916:QMF720917 QVY720916:QWB720917 RFU720916:RFX720917 RPQ720916:RPT720917 RZM720916:RZP720917 SJI720916:SJL720917 STE720916:STH720917 TDA720916:TDD720917 TMW720916:TMZ720917 TWS720916:TWV720917 UGO720916:UGR720917 UQK720916:UQN720917 VAG720916:VAJ720917 VKC720916:VKF720917 VTY720916:VUB720917 WDU720916:WDX720917 WNQ720916:WNT720917 WXM720916:WXP720917 BE786452:BH786453 LA786452:LD786453 UW786452:UZ786453 AES786452:AEV786453 AOO786452:AOR786453 AYK786452:AYN786453 BIG786452:BIJ786453 BSC786452:BSF786453 CBY786452:CCB786453 CLU786452:CLX786453 CVQ786452:CVT786453 DFM786452:DFP786453 DPI786452:DPL786453 DZE786452:DZH786453 EJA786452:EJD786453 ESW786452:ESZ786453 FCS786452:FCV786453 FMO786452:FMR786453 FWK786452:FWN786453 GGG786452:GGJ786453 GQC786452:GQF786453 GZY786452:HAB786453 HJU786452:HJX786453 HTQ786452:HTT786453 IDM786452:IDP786453 INI786452:INL786453 IXE786452:IXH786453 JHA786452:JHD786453 JQW786452:JQZ786453 KAS786452:KAV786453 KKO786452:KKR786453 KUK786452:KUN786453 LEG786452:LEJ786453 LOC786452:LOF786453 LXY786452:LYB786453 MHU786452:MHX786453 MRQ786452:MRT786453 NBM786452:NBP786453 NLI786452:NLL786453 NVE786452:NVH786453 OFA786452:OFD786453 OOW786452:OOZ786453 OYS786452:OYV786453 PIO786452:PIR786453 PSK786452:PSN786453 QCG786452:QCJ786453 QMC786452:QMF786453 QVY786452:QWB786453 RFU786452:RFX786453 RPQ786452:RPT786453 RZM786452:RZP786453 SJI786452:SJL786453 STE786452:STH786453 TDA786452:TDD786453 TMW786452:TMZ786453 TWS786452:TWV786453 UGO786452:UGR786453 UQK786452:UQN786453 VAG786452:VAJ786453 VKC786452:VKF786453 VTY786452:VUB786453 WDU786452:WDX786453 WNQ786452:WNT786453 WXM786452:WXP786453 BE851988:BH851989 LA851988:LD851989 UW851988:UZ851989 AES851988:AEV851989 AOO851988:AOR851989 AYK851988:AYN851989 BIG851988:BIJ851989 BSC851988:BSF851989 CBY851988:CCB851989 CLU851988:CLX851989 CVQ851988:CVT851989 DFM851988:DFP851989 DPI851988:DPL851989 DZE851988:DZH851989 EJA851988:EJD851989 ESW851988:ESZ851989 FCS851988:FCV851989 FMO851988:FMR851989 FWK851988:FWN851989 GGG851988:GGJ851989 GQC851988:GQF851989 GZY851988:HAB851989 HJU851988:HJX851989 HTQ851988:HTT851989 IDM851988:IDP851989 INI851988:INL851989 IXE851988:IXH851989 JHA851988:JHD851989 JQW851988:JQZ851989 KAS851988:KAV851989 KKO851988:KKR851989 KUK851988:KUN851989 LEG851988:LEJ851989 LOC851988:LOF851989 LXY851988:LYB851989 MHU851988:MHX851989 MRQ851988:MRT851989 NBM851988:NBP851989 NLI851988:NLL851989 NVE851988:NVH851989 OFA851988:OFD851989 OOW851988:OOZ851989 OYS851988:OYV851989 PIO851988:PIR851989 PSK851988:PSN851989 QCG851988:QCJ851989 QMC851988:QMF851989 QVY851988:QWB851989 RFU851988:RFX851989 RPQ851988:RPT851989 RZM851988:RZP851989 SJI851988:SJL851989 STE851988:STH851989 TDA851988:TDD851989 TMW851988:TMZ851989 TWS851988:TWV851989 UGO851988:UGR851989 UQK851988:UQN851989 VAG851988:VAJ851989 VKC851988:VKF851989 VTY851988:VUB851989 WDU851988:WDX851989 WNQ851988:WNT851989 WXM851988:WXP851989 BE917524:BH917525 LA917524:LD917525 UW917524:UZ917525 AES917524:AEV917525 AOO917524:AOR917525 AYK917524:AYN917525 BIG917524:BIJ917525 BSC917524:BSF917525 CBY917524:CCB917525 CLU917524:CLX917525 CVQ917524:CVT917525 DFM917524:DFP917525 DPI917524:DPL917525 DZE917524:DZH917525 EJA917524:EJD917525 ESW917524:ESZ917525 FCS917524:FCV917525 FMO917524:FMR917525 FWK917524:FWN917525 GGG917524:GGJ917525 GQC917524:GQF917525 GZY917524:HAB917525 HJU917524:HJX917525 HTQ917524:HTT917525 IDM917524:IDP917525 INI917524:INL917525 IXE917524:IXH917525 JHA917524:JHD917525 JQW917524:JQZ917525 KAS917524:KAV917525 KKO917524:KKR917525 KUK917524:KUN917525 LEG917524:LEJ917525 LOC917524:LOF917525 LXY917524:LYB917525 MHU917524:MHX917525 MRQ917524:MRT917525 NBM917524:NBP917525 NLI917524:NLL917525 NVE917524:NVH917525 OFA917524:OFD917525 OOW917524:OOZ917525 OYS917524:OYV917525 PIO917524:PIR917525 PSK917524:PSN917525 QCG917524:QCJ917525 QMC917524:QMF917525 QVY917524:QWB917525 RFU917524:RFX917525 RPQ917524:RPT917525 RZM917524:RZP917525 SJI917524:SJL917525 STE917524:STH917525 TDA917524:TDD917525 TMW917524:TMZ917525 TWS917524:TWV917525 UGO917524:UGR917525 UQK917524:UQN917525 VAG917524:VAJ917525 VKC917524:VKF917525 VTY917524:VUB917525 WDU917524:WDX917525 WNQ917524:WNT917525 WXM917524:WXP917525 BE983060:BH983061 LA983060:LD983061 UW983060:UZ983061 AES983060:AEV983061 AOO983060:AOR983061 AYK983060:AYN983061 BIG983060:BIJ983061 BSC983060:BSF983061 CBY983060:CCB983061 CLU983060:CLX983061 CVQ983060:CVT983061 DFM983060:DFP983061 DPI983060:DPL983061 DZE983060:DZH983061 EJA983060:EJD983061 ESW983060:ESZ983061 FCS983060:FCV983061 FMO983060:FMR983061 FWK983060:FWN983061 GGG983060:GGJ983061 GQC983060:GQF983061 GZY983060:HAB983061 HJU983060:HJX983061 HTQ983060:HTT983061 IDM983060:IDP983061 INI983060:INL983061 IXE983060:IXH983061 JHA983060:JHD983061 JQW983060:JQZ983061 KAS983060:KAV983061 KKO983060:KKR983061 KUK983060:KUN983061 LEG983060:LEJ983061 LOC983060:LOF983061 LXY983060:LYB983061 MHU983060:MHX983061 MRQ983060:MRT983061 NBM983060:NBP983061 NLI983060:NLL983061 NVE983060:NVH983061 OFA983060:OFD983061 OOW983060:OOZ983061 OYS983060:OYV983061 PIO983060:PIR983061 PSK983060:PSN983061 QCG983060:QCJ983061 QMC983060:QMF983061 QVY983060:QWB983061 RFU983060:RFX983061 RPQ983060:RPT983061 RZM983060:RZP983061 SJI983060:SJL983061 STE983060:STH983061 TDA983060:TDD983061 TMW983060:TMZ983061 TWS983060:TWV983061 UGO983060:UGR983061 UQK983060:UQN983061 VAG983060:VAJ983061 VKC983060:VKF983061 VTY983060:VUB983061 WDU983060:WDX983061 WNQ983060:WNT983061 WXM983060:WXP983061 BK23:BN24 LG23:LJ24 VC23:VF24 AEY23:AFB24 AOU23:AOX24 AYQ23:AYT24 BIM23:BIP24 BSI23:BSL24 CCE23:CCH24 CMA23:CMD24 CVW23:CVZ24 DFS23:DFV24 DPO23:DPR24 DZK23:DZN24 EJG23:EJJ24 ETC23:ETF24 FCY23:FDB24 FMU23:FMX24 FWQ23:FWT24 GGM23:GGP24 GQI23:GQL24 HAE23:HAH24 HKA23:HKD24 HTW23:HTZ24 IDS23:IDV24 INO23:INR24 IXK23:IXN24 JHG23:JHJ24 JRC23:JRF24 KAY23:KBB24 KKU23:KKX24 KUQ23:KUT24 LEM23:LEP24 LOI23:LOL24 LYE23:LYH24 MIA23:MID24 MRW23:MRZ24 NBS23:NBV24 NLO23:NLR24 NVK23:NVN24 OFG23:OFJ24 OPC23:OPF24 OYY23:OZB24 PIU23:PIX24 PSQ23:PST24 QCM23:QCP24 QMI23:QML24 QWE23:QWH24 RGA23:RGD24 RPW23:RPZ24 RZS23:RZV24 SJO23:SJR24 STK23:STN24 TDG23:TDJ24 TNC23:TNF24 TWY23:TXB24 UGU23:UGX24 UQQ23:UQT24 VAM23:VAP24 VKI23:VKL24 VUE23:VUH24 WEA23:WED24 WNW23:WNZ24 WXS23:WXV24 BK65556:BN65557 LG65556:LJ65557 VC65556:VF65557 AEY65556:AFB65557 AOU65556:AOX65557 AYQ65556:AYT65557 BIM65556:BIP65557 BSI65556:BSL65557 CCE65556:CCH65557 CMA65556:CMD65557 CVW65556:CVZ65557 DFS65556:DFV65557 DPO65556:DPR65557 DZK65556:DZN65557 EJG65556:EJJ65557 ETC65556:ETF65557 FCY65556:FDB65557 FMU65556:FMX65557 FWQ65556:FWT65557 GGM65556:GGP65557 GQI65556:GQL65557 HAE65556:HAH65557 HKA65556:HKD65557 HTW65556:HTZ65557 IDS65556:IDV65557 INO65556:INR65557 IXK65556:IXN65557 JHG65556:JHJ65557 JRC65556:JRF65557 KAY65556:KBB65557 KKU65556:KKX65557 KUQ65556:KUT65557 LEM65556:LEP65557 LOI65556:LOL65557 LYE65556:LYH65557 MIA65556:MID65557 MRW65556:MRZ65557 NBS65556:NBV65557 NLO65556:NLR65557 NVK65556:NVN65557 OFG65556:OFJ65557 OPC65556:OPF65557 OYY65556:OZB65557 PIU65556:PIX65557 PSQ65556:PST65557 QCM65556:QCP65557 QMI65556:QML65557 QWE65556:QWH65557 RGA65556:RGD65557 RPW65556:RPZ65557 RZS65556:RZV65557 SJO65556:SJR65557 STK65556:STN65557 TDG65556:TDJ65557 TNC65556:TNF65557 TWY65556:TXB65557 UGU65556:UGX65557 UQQ65556:UQT65557 VAM65556:VAP65557 VKI65556:VKL65557 VUE65556:VUH65557 WEA65556:WED65557 WNW65556:WNZ65557 WXS65556:WXV65557 BK131092:BN131093 LG131092:LJ131093 VC131092:VF131093 AEY131092:AFB131093 AOU131092:AOX131093 AYQ131092:AYT131093 BIM131092:BIP131093 BSI131092:BSL131093 CCE131092:CCH131093 CMA131092:CMD131093 CVW131092:CVZ131093 DFS131092:DFV131093 DPO131092:DPR131093 DZK131092:DZN131093 EJG131092:EJJ131093 ETC131092:ETF131093 FCY131092:FDB131093 FMU131092:FMX131093 FWQ131092:FWT131093 GGM131092:GGP131093 GQI131092:GQL131093 HAE131092:HAH131093 HKA131092:HKD131093 HTW131092:HTZ131093 IDS131092:IDV131093 INO131092:INR131093 IXK131092:IXN131093 JHG131092:JHJ131093 JRC131092:JRF131093 KAY131092:KBB131093 KKU131092:KKX131093 KUQ131092:KUT131093 LEM131092:LEP131093 LOI131092:LOL131093 LYE131092:LYH131093 MIA131092:MID131093 MRW131092:MRZ131093 NBS131092:NBV131093 NLO131092:NLR131093 NVK131092:NVN131093 OFG131092:OFJ131093 OPC131092:OPF131093 OYY131092:OZB131093 PIU131092:PIX131093 PSQ131092:PST131093 QCM131092:QCP131093 QMI131092:QML131093 QWE131092:QWH131093 RGA131092:RGD131093 RPW131092:RPZ131093 RZS131092:RZV131093 SJO131092:SJR131093 STK131092:STN131093 TDG131092:TDJ131093 TNC131092:TNF131093 TWY131092:TXB131093 UGU131092:UGX131093 UQQ131092:UQT131093 VAM131092:VAP131093 VKI131092:VKL131093 VUE131092:VUH131093 WEA131092:WED131093 WNW131092:WNZ131093 WXS131092:WXV131093 BK196628:BN196629 LG196628:LJ196629 VC196628:VF196629 AEY196628:AFB196629 AOU196628:AOX196629 AYQ196628:AYT196629 BIM196628:BIP196629 BSI196628:BSL196629 CCE196628:CCH196629 CMA196628:CMD196629 CVW196628:CVZ196629 DFS196628:DFV196629 DPO196628:DPR196629 DZK196628:DZN196629 EJG196628:EJJ196629 ETC196628:ETF196629 FCY196628:FDB196629 FMU196628:FMX196629 FWQ196628:FWT196629 GGM196628:GGP196629 GQI196628:GQL196629 HAE196628:HAH196629 HKA196628:HKD196629 HTW196628:HTZ196629 IDS196628:IDV196629 INO196628:INR196629 IXK196628:IXN196629 JHG196628:JHJ196629 JRC196628:JRF196629 KAY196628:KBB196629 KKU196628:KKX196629 KUQ196628:KUT196629 LEM196628:LEP196629 LOI196628:LOL196629 LYE196628:LYH196629 MIA196628:MID196629 MRW196628:MRZ196629 NBS196628:NBV196629 NLO196628:NLR196629 NVK196628:NVN196629 OFG196628:OFJ196629 OPC196628:OPF196629 OYY196628:OZB196629 PIU196628:PIX196629 PSQ196628:PST196629 QCM196628:QCP196629 QMI196628:QML196629 QWE196628:QWH196629 RGA196628:RGD196629 RPW196628:RPZ196629 RZS196628:RZV196629 SJO196628:SJR196629 STK196628:STN196629 TDG196628:TDJ196629 TNC196628:TNF196629 TWY196628:TXB196629 UGU196628:UGX196629 UQQ196628:UQT196629 VAM196628:VAP196629 VKI196628:VKL196629 VUE196628:VUH196629 WEA196628:WED196629 WNW196628:WNZ196629 WXS196628:WXV196629 BK262164:BN262165 LG262164:LJ262165 VC262164:VF262165 AEY262164:AFB262165 AOU262164:AOX262165 AYQ262164:AYT262165 BIM262164:BIP262165 BSI262164:BSL262165 CCE262164:CCH262165 CMA262164:CMD262165 CVW262164:CVZ262165 DFS262164:DFV262165 DPO262164:DPR262165 DZK262164:DZN262165 EJG262164:EJJ262165 ETC262164:ETF262165 FCY262164:FDB262165 FMU262164:FMX262165 FWQ262164:FWT262165 GGM262164:GGP262165 GQI262164:GQL262165 HAE262164:HAH262165 HKA262164:HKD262165 HTW262164:HTZ262165 IDS262164:IDV262165 INO262164:INR262165 IXK262164:IXN262165 JHG262164:JHJ262165 JRC262164:JRF262165 KAY262164:KBB262165 KKU262164:KKX262165 KUQ262164:KUT262165 LEM262164:LEP262165 LOI262164:LOL262165 LYE262164:LYH262165 MIA262164:MID262165 MRW262164:MRZ262165 NBS262164:NBV262165 NLO262164:NLR262165 NVK262164:NVN262165 OFG262164:OFJ262165 OPC262164:OPF262165 OYY262164:OZB262165 PIU262164:PIX262165 PSQ262164:PST262165 QCM262164:QCP262165 QMI262164:QML262165 QWE262164:QWH262165 RGA262164:RGD262165 RPW262164:RPZ262165 RZS262164:RZV262165 SJO262164:SJR262165 STK262164:STN262165 TDG262164:TDJ262165 TNC262164:TNF262165 TWY262164:TXB262165 UGU262164:UGX262165 UQQ262164:UQT262165 VAM262164:VAP262165 VKI262164:VKL262165 VUE262164:VUH262165 WEA262164:WED262165 WNW262164:WNZ262165 WXS262164:WXV262165 BK327700:BN327701 LG327700:LJ327701 VC327700:VF327701 AEY327700:AFB327701 AOU327700:AOX327701 AYQ327700:AYT327701 BIM327700:BIP327701 BSI327700:BSL327701 CCE327700:CCH327701 CMA327700:CMD327701 CVW327700:CVZ327701 DFS327700:DFV327701 DPO327700:DPR327701 DZK327700:DZN327701 EJG327700:EJJ327701 ETC327700:ETF327701 FCY327700:FDB327701 FMU327700:FMX327701 FWQ327700:FWT327701 GGM327700:GGP327701 GQI327700:GQL327701 HAE327700:HAH327701 HKA327700:HKD327701 HTW327700:HTZ327701 IDS327700:IDV327701 INO327700:INR327701 IXK327700:IXN327701 JHG327700:JHJ327701 JRC327700:JRF327701 KAY327700:KBB327701 KKU327700:KKX327701 KUQ327700:KUT327701 LEM327700:LEP327701 LOI327700:LOL327701 LYE327700:LYH327701 MIA327700:MID327701 MRW327700:MRZ327701 NBS327700:NBV327701 NLO327700:NLR327701 NVK327700:NVN327701 OFG327700:OFJ327701 OPC327700:OPF327701 OYY327700:OZB327701 PIU327700:PIX327701 PSQ327700:PST327701 QCM327700:QCP327701 QMI327700:QML327701 QWE327700:QWH327701 RGA327700:RGD327701 RPW327700:RPZ327701 RZS327700:RZV327701 SJO327700:SJR327701 STK327700:STN327701 TDG327700:TDJ327701 TNC327700:TNF327701 TWY327700:TXB327701 UGU327700:UGX327701 UQQ327700:UQT327701 VAM327700:VAP327701 VKI327700:VKL327701 VUE327700:VUH327701 WEA327700:WED327701 WNW327700:WNZ327701 WXS327700:WXV327701 BK393236:BN393237 LG393236:LJ393237 VC393236:VF393237 AEY393236:AFB393237 AOU393236:AOX393237 AYQ393236:AYT393237 BIM393236:BIP393237 BSI393236:BSL393237 CCE393236:CCH393237 CMA393236:CMD393237 CVW393236:CVZ393237 DFS393236:DFV393237 DPO393236:DPR393237 DZK393236:DZN393237 EJG393236:EJJ393237 ETC393236:ETF393237 FCY393236:FDB393237 FMU393236:FMX393237 FWQ393236:FWT393237 GGM393236:GGP393237 GQI393236:GQL393237 HAE393236:HAH393237 HKA393236:HKD393237 HTW393236:HTZ393237 IDS393236:IDV393237 INO393236:INR393237 IXK393236:IXN393237 JHG393236:JHJ393237 JRC393236:JRF393237 KAY393236:KBB393237 KKU393236:KKX393237 KUQ393236:KUT393237 LEM393236:LEP393237 LOI393236:LOL393237 LYE393236:LYH393237 MIA393236:MID393237 MRW393236:MRZ393237 NBS393236:NBV393237 NLO393236:NLR393237 NVK393236:NVN393237 OFG393236:OFJ393237 OPC393236:OPF393237 OYY393236:OZB393237 PIU393236:PIX393237 PSQ393236:PST393237 QCM393236:QCP393237 QMI393236:QML393237 QWE393236:QWH393237 RGA393236:RGD393237 RPW393236:RPZ393237 RZS393236:RZV393237 SJO393236:SJR393237 STK393236:STN393237 TDG393236:TDJ393237 TNC393236:TNF393237 TWY393236:TXB393237 UGU393236:UGX393237 UQQ393236:UQT393237 VAM393236:VAP393237 VKI393236:VKL393237 VUE393236:VUH393237 WEA393236:WED393237 WNW393236:WNZ393237 WXS393236:WXV393237 BK458772:BN458773 LG458772:LJ458773 VC458772:VF458773 AEY458772:AFB458773 AOU458772:AOX458773 AYQ458772:AYT458773 BIM458772:BIP458773 BSI458772:BSL458773 CCE458772:CCH458773 CMA458772:CMD458773 CVW458772:CVZ458773 DFS458772:DFV458773 DPO458772:DPR458773 DZK458772:DZN458773 EJG458772:EJJ458773 ETC458772:ETF458773 FCY458772:FDB458773 FMU458772:FMX458773 FWQ458772:FWT458773 GGM458772:GGP458773 GQI458772:GQL458773 HAE458772:HAH458773 HKA458772:HKD458773 HTW458772:HTZ458773 IDS458772:IDV458773 INO458772:INR458773 IXK458772:IXN458773 JHG458772:JHJ458773 JRC458772:JRF458773 KAY458772:KBB458773 KKU458772:KKX458773 KUQ458772:KUT458773 LEM458772:LEP458773 LOI458772:LOL458773 LYE458772:LYH458773 MIA458772:MID458773 MRW458772:MRZ458773 NBS458772:NBV458773 NLO458772:NLR458773 NVK458772:NVN458773 OFG458772:OFJ458773 OPC458772:OPF458773 OYY458772:OZB458773 PIU458772:PIX458773 PSQ458772:PST458773 QCM458772:QCP458773 QMI458772:QML458773 QWE458772:QWH458773 RGA458772:RGD458773 RPW458772:RPZ458773 RZS458772:RZV458773 SJO458772:SJR458773 STK458772:STN458773 TDG458772:TDJ458773 TNC458772:TNF458773 TWY458772:TXB458773 UGU458772:UGX458773 UQQ458772:UQT458773 VAM458772:VAP458773 VKI458772:VKL458773 VUE458772:VUH458773 WEA458772:WED458773 WNW458772:WNZ458773 WXS458772:WXV458773 BK524308:BN524309 LG524308:LJ524309 VC524308:VF524309 AEY524308:AFB524309 AOU524308:AOX524309 AYQ524308:AYT524309 BIM524308:BIP524309 BSI524308:BSL524309 CCE524308:CCH524309 CMA524308:CMD524309 CVW524308:CVZ524309 DFS524308:DFV524309 DPO524308:DPR524309 DZK524308:DZN524309 EJG524308:EJJ524309 ETC524308:ETF524309 FCY524308:FDB524309 FMU524308:FMX524309 FWQ524308:FWT524309 GGM524308:GGP524309 GQI524308:GQL524309 HAE524308:HAH524309 HKA524308:HKD524309 HTW524308:HTZ524309 IDS524308:IDV524309 INO524308:INR524309 IXK524308:IXN524309 JHG524308:JHJ524309 JRC524308:JRF524309 KAY524308:KBB524309 KKU524308:KKX524309 KUQ524308:KUT524309 LEM524308:LEP524309 LOI524308:LOL524309 LYE524308:LYH524309 MIA524308:MID524309 MRW524308:MRZ524309 NBS524308:NBV524309 NLO524308:NLR524309 NVK524308:NVN524309 OFG524308:OFJ524309 OPC524308:OPF524309 OYY524308:OZB524309 PIU524308:PIX524309 PSQ524308:PST524309 QCM524308:QCP524309 QMI524308:QML524309 QWE524308:QWH524309 RGA524308:RGD524309 RPW524308:RPZ524309 RZS524308:RZV524309 SJO524308:SJR524309 STK524308:STN524309 TDG524308:TDJ524309 TNC524308:TNF524309 TWY524308:TXB524309 UGU524308:UGX524309 UQQ524308:UQT524309 VAM524308:VAP524309 VKI524308:VKL524309 VUE524308:VUH524309 WEA524308:WED524309 WNW524308:WNZ524309 WXS524308:WXV524309 BK589844:BN589845 LG589844:LJ589845 VC589844:VF589845 AEY589844:AFB589845 AOU589844:AOX589845 AYQ589844:AYT589845 BIM589844:BIP589845 BSI589844:BSL589845 CCE589844:CCH589845 CMA589844:CMD589845 CVW589844:CVZ589845 DFS589844:DFV589845 DPO589844:DPR589845 DZK589844:DZN589845 EJG589844:EJJ589845 ETC589844:ETF589845 FCY589844:FDB589845 FMU589844:FMX589845 FWQ589844:FWT589845 GGM589844:GGP589845 GQI589844:GQL589845 HAE589844:HAH589845 HKA589844:HKD589845 HTW589844:HTZ589845 IDS589844:IDV589845 INO589844:INR589845 IXK589844:IXN589845 JHG589844:JHJ589845 JRC589844:JRF589845 KAY589844:KBB589845 KKU589844:KKX589845 KUQ589844:KUT589845 LEM589844:LEP589845 LOI589844:LOL589845 LYE589844:LYH589845 MIA589844:MID589845 MRW589844:MRZ589845 NBS589844:NBV589845 NLO589844:NLR589845 NVK589844:NVN589845 OFG589844:OFJ589845 OPC589844:OPF589845 OYY589844:OZB589845 PIU589844:PIX589845 PSQ589844:PST589845 QCM589844:QCP589845 QMI589844:QML589845 QWE589844:QWH589845 RGA589844:RGD589845 RPW589844:RPZ589845 RZS589844:RZV589845 SJO589844:SJR589845 STK589844:STN589845 TDG589844:TDJ589845 TNC589844:TNF589845 TWY589844:TXB589845 UGU589844:UGX589845 UQQ589844:UQT589845 VAM589844:VAP589845 VKI589844:VKL589845 VUE589844:VUH589845 WEA589844:WED589845 WNW589844:WNZ589845 WXS589844:WXV589845 BK655380:BN655381 LG655380:LJ655381 VC655380:VF655381 AEY655380:AFB655381 AOU655380:AOX655381 AYQ655380:AYT655381 BIM655380:BIP655381 BSI655380:BSL655381 CCE655380:CCH655381 CMA655380:CMD655381 CVW655380:CVZ655381 DFS655380:DFV655381 DPO655380:DPR655381 DZK655380:DZN655381 EJG655380:EJJ655381 ETC655380:ETF655381 FCY655380:FDB655381 FMU655380:FMX655381 FWQ655380:FWT655381 GGM655380:GGP655381 GQI655380:GQL655381 HAE655380:HAH655381 HKA655380:HKD655381 HTW655380:HTZ655381 IDS655380:IDV655381 INO655380:INR655381 IXK655380:IXN655381 JHG655380:JHJ655381 JRC655380:JRF655381 KAY655380:KBB655381 KKU655380:KKX655381 KUQ655380:KUT655381 LEM655380:LEP655381 LOI655380:LOL655381 LYE655380:LYH655381 MIA655380:MID655381 MRW655380:MRZ655381 NBS655380:NBV655381 NLO655380:NLR655381 NVK655380:NVN655381 OFG655380:OFJ655381 OPC655380:OPF655381 OYY655380:OZB655381 PIU655380:PIX655381 PSQ655380:PST655381 QCM655380:QCP655381 QMI655380:QML655381 QWE655380:QWH655381 RGA655380:RGD655381 RPW655380:RPZ655381 RZS655380:RZV655381 SJO655380:SJR655381 STK655380:STN655381 TDG655380:TDJ655381 TNC655380:TNF655381 TWY655380:TXB655381 UGU655380:UGX655381 UQQ655380:UQT655381 VAM655380:VAP655381 VKI655380:VKL655381 VUE655380:VUH655381 WEA655380:WED655381 WNW655380:WNZ655381 WXS655380:WXV655381 BK720916:BN720917 LG720916:LJ720917 VC720916:VF720917 AEY720916:AFB720917 AOU720916:AOX720917 AYQ720916:AYT720917 BIM720916:BIP720917 BSI720916:BSL720917 CCE720916:CCH720917 CMA720916:CMD720917 CVW720916:CVZ720917 DFS720916:DFV720917 DPO720916:DPR720917 DZK720916:DZN720917 EJG720916:EJJ720917 ETC720916:ETF720917 FCY720916:FDB720917 FMU720916:FMX720917 FWQ720916:FWT720917 GGM720916:GGP720917 GQI720916:GQL720917 HAE720916:HAH720917 HKA720916:HKD720917 HTW720916:HTZ720917 IDS720916:IDV720917 INO720916:INR720917 IXK720916:IXN720917 JHG720916:JHJ720917 JRC720916:JRF720917 KAY720916:KBB720917 KKU720916:KKX720917 KUQ720916:KUT720917 LEM720916:LEP720917 LOI720916:LOL720917 LYE720916:LYH720917 MIA720916:MID720917 MRW720916:MRZ720917 NBS720916:NBV720917 NLO720916:NLR720917 NVK720916:NVN720917 OFG720916:OFJ720917 OPC720916:OPF720917 OYY720916:OZB720917 PIU720916:PIX720917 PSQ720916:PST720917 QCM720916:QCP720917 QMI720916:QML720917 QWE720916:QWH720917 RGA720916:RGD720917 RPW720916:RPZ720917 RZS720916:RZV720917 SJO720916:SJR720917 STK720916:STN720917 TDG720916:TDJ720917 TNC720916:TNF720917 TWY720916:TXB720917 UGU720916:UGX720917 UQQ720916:UQT720917 VAM720916:VAP720917 VKI720916:VKL720917 VUE720916:VUH720917 WEA720916:WED720917 WNW720916:WNZ720917 WXS720916:WXV720917 BK786452:BN786453 LG786452:LJ786453 VC786452:VF786453 AEY786452:AFB786453 AOU786452:AOX786453 AYQ786452:AYT786453 BIM786452:BIP786453 BSI786452:BSL786453 CCE786452:CCH786453 CMA786452:CMD786453 CVW786452:CVZ786453 DFS786452:DFV786453 DPO786452:DPR786453 DZK786452:DZN786453 EJG786452:EJJ786453 ETC786452:ETF786453 FCY786452:FDB786453 FMU786452:FMX786453 FWQ786452:FWT786453 GGM786452:GGP786453 GQI786452:GQL786453 HAE786452:HAH786453 HKA786452:HKD786453 HTW786452:HTZ786453 IDS786452:IDV786453 INO786452:INR786453 IXK786452:IXN786453 JHG786452:JHJ786453 JRC786452:JRF786453 KAY786452:KBB786453 KKU786452:KKX786453 KUQ786452:KUT786453 LEM786452:LEP786453 LOI786452:LOL786453 LYE786452:LYH786453 MIA786452:MID786453 MRW786452:MRZ786453 NBS786452:NBV786453 NLO786452:NLR786453 NVK786452:NVN786453 OFG786452:OFJ786453 OPC786452:OPF786453 OYY786452:OZB786453 PIU786452:PIX786453 PSQ786452:PST786453 QCM786452:QCP786453 QMI786452:QML786453 QWE786452:QWH786453 RGA786452:RGD786453 RPW786452:RPZ786453 RZS786452:RZV786453 SJO786452:SJR786453 STK786452:STN786453 TDG786452:TDJ786453 TNC786452:TNF786453 TWY786452:TXB786453 UGU786452:UGX786453 UQQ786452:UQT786453 VAM786452:VAP786453 VKI786452:VKL786453 VUE786452:VUH786453 WEA786452:WED786453 WNW786452:WNZ786453 WXS786452:WXV786453 BK851988:BN851989 LG851988:LJ851989 VC851988:VF851989 AEY851988:AFB851989 AOU851988:AOX851989 AYQ851988:AYT851989 BIM851988:BIP851989 BSI851988:BSL851989 CCE851988:CCH851989 CMA851988:CMD851989 CVW851988:CVZ851989 DFS851988:DFV851989 DPO851988:DPR851989 DZK851988:DZN851989 EJG851988:EJJ851989 ETC851988:ETF851989 FCY851988:FDB851989 FMU851988:FMX851989 FWQ851988:FWT851989 GGM851988:GGP851989 GQI851988:GQL851989 HAE851988:HAH851989 HKA851988:HKD851989 HTW851988:HTZ851989 IDS851988:IDV851989 INO851988:INR851989 IXK851988:IXN851989 JHG851988:JHJ851989 JRC851988:JRF851989 KAY851988:KBB851989 KKU851988:KKX851989 KUQ851988:KUT851989 LEM851988:LEP851989 LOI851988:LOL851989 LYE851988:LYH851989 MIA851988:MID851989 MRW851988:MRZ851989 NBS851988:NBV851989 NLO851988:NLR851989 NVK851988:NVN851989 OFG851988:OFJ851989 OPC851988:OPF851989 OYY851988:OZB851989 PIU851988:PIX851989 PSQ851988:PST851989 QCM851988:QCP851989 QMI851988:QML851989 QWE851988:QWH851989 RGA851988:RGD851989 RPW851988:RPZ851989 RZS851988:RZV851989 SJO851988:SJR851989 STK851988:STN851989 TDG851988:TDJ851989 TNC851988:TNF851989 TWY851988:TXB851989 UGU851988:UGX851989 UQQ851988:UQT851989 VAM851988:VAP851989 VKI851988:VKL851989 VUE851988:VUH851989 WEA851988:WED851989 WNW851988:WNZ851989 WXS851988:WXV851989 BK917524:BN917525 LG917524:LJ917525 VC917524:VF917525 AEY917524:AFB917525 AOU917524:AOX917525 AYQ917524:AYT917525 BIM917524:BIP917525 BSI917524:BSL917525 CCE917524:CCH917525 CMA917524:CMD917525 CVW917524:CVZ917525 DFS917524:DFV917525 DPO917524:DPR917525 DZK917524:DZN917525 EJG917524:EJJ917525 ETC917524:ETF917525 FCY917524:FDB917525 FMU917524:FMX917525 FWQ917524:FWT917525 GGM917524:GGP917525 GQI917524:GQL917525 HAE917524:HAH917525 HKA917524:HKD917525 HTW917524:HTZ917525 IDS917524:IDV917525 INO917524:INR917525 IXK917524:IXN917525 JHG917524:JHJ917525 JRC917524:JRF917525 KAY917524:KBB917525 KKU917524:KKX917525 KUQ917524:KUT917525 LEM917524:LEP917525 LOI917524:LOL917525 LYE917524:LYH917525 MIA917524:MID917525 MRW917524:MRZ917525 NBS917524:NBV917525 NLO917524:NLR917525 NVK917524:NVN917525 OFG917524:OFJ917525 OPC917524:OPF917525 OYY917524:OZB917525 PIU917524:PIX917525 PSQ917524:PST917525 QCM917524:QCP917525 QMI917524:QML917525 QWE917524:QWH917525 RGA917524:RGD917525 RPW917524:RPZ917525 RZS917524:RZV917525 SJO917524:SJR917525 STK917524:STN917525 TDG917524:TDJ917525 TNC917524:TNF917525 TWY917524:TXB917525 UGU917524:UGX917525 UQQ917524:UQT917525 VAM917524:VAP917525 VKI917524:VKL917525 VUE917524:VUH917525 WEA917524:WED917525 WNW917524:WNZ917525 WXS917524:WXV917525 BK983060:BN983061 LG983060:LJ983061 VC983060:VF983061 AEY983060:AFB983061 AOU983060:AOX983061 AYQ983060:AYT983061 BIM983060:BIP983061 BSI983060:BSL983061 CCE983060:CCH983061 CMA983060:CMD983061 CVW983060:CVZ983061 DFS983060:DFV983061 DPO983060:DPR983061 DZK983060:DZN983061 EJG983060:EJJ983061 ETC983060:ETF983061 FCY983060:FDB983061 FMU983060:FMX983061 FWQ983060:FWT983061 GGM983060:GGP983061 GQI983060:GQL983061 HAE983060:HAH983061 HKA983060:HKD983061 HTW983060:HTZ983061 IDS983060:IDV983061 INO983060:INR983061 IXK983060:IXN983061 JHG983060:JHJ983061 JRC983060:JRF983061 KAY983060:KBB983061 KKU983060:KKX983061 KUQ983060:KUT983061 LEM983060:LEP983061 LOI983060:LOL983061 LYE983060:LYH983061 MIA983060:MID983061 MRW983060:MRZ983061 NBS983060:NBV983061 NLO983060:NLR983061 NVK983060:NVN983061 OFG983060:OFJ983061 OPC983060:OPF983061 OYY983060:OZB983061 PIU983060:PIX983061 PSQ983060:PST983061 QCM983060:QCP983061 QMI983060:QML983061 QWE983060:QWH983061 RGA983060:RGD983061 RPW983060:RPZ983061 RZS983060:RZV983061 SJO983060:SJR983061 STK983060:STN983061 TDG983060:TDJ983061 TNC983060:TNF983061 TWY983060:TXB983061 UGU983060:UGX983061 UQQ983060:UQT983061 VAM983060:VAP983061 VKI983060:VKL983061 VUE983060:VUH983061 WEA983060:WED983061 WNW983060:WNZ983061 WXS983060:WXV983061 AY23:BB24 KU23:KX24 UQ23:UT24 AEM23:AEP24 AOI23:AOL24 AYE23:AYH24 BIA23:BID24 BRW23:BRZ24 CBS23:CBV24 CLO23:CLR24 CVK23:CVN24 DFG23:DFJ24 DPC23:DPF24 DYY23:DZB24 EIU23:EIX24 ESQ23:EST24 FCM23:FCP24 FMI23:FML24 FWE23:FWH24 GGA23:GGD24 GPW23:GPZ24 GZS23:GZV24 HJO23:HJR24 HTK23:HTN24 IDG23:IDJ24 INC23:INF24 IWY23:IXB24 JGU23:JGX24 JQQ23:JQT24 KAM23:KAP24 KKI23:KKL24 KUE23:KUH24 LEA23:LED24 LNW23:LNZ24 LXS23:LXV24 MHO23:MHR24 MRK23:MRN24 NBG23:NBJ24 NLC23:NLF24 NUY23:NVB24 OEU23:OEX24 OOQ23:OOT24 OYM23:OYP24 PII23:PIL24 PSE23:PSH24 QCA23:QCD24 QLW23:QLZ24 QVS23:QVV24 RFO23:RFR24 RPK23:RPN24 RZG23:RZJ24 SJC23:SJF24 SSY23:STB24 TCU23:TCX24 TMQ23:TMT24 TWM23:TWP24 UGI23:UGL24 UQE23:UQH24 VAA23:VAD24 VJW23:VJZ24 VTS23:VTV24 WDO23:WDR24 WNK23:WNN24 WXG23:WXJ24 AY65556:BB65557 KU65556:KX65557 UQ65556:UT65557 AEM65556:AEP65557 AOI65556:AOL65557 AYE65556:AYH65557 BIA65556:BID65557 BRW65556:BRZ65557 CBS65556:CBV65557 CLO65556:CLR65557 CVK65556:CVN65557 DFG65556:DFJ65557 DPC65556:DPF65557 DYY65556:DZB65557 EIU65556:EIX65557 ESQ65556:EST65557 FCM65556:FCP65557 FMI65556:FML65557 FWE65556:FWH65557 GGA65556:GGD65557 GPW65556:GPZ65557 GZS65556:GZV65557 HJO65556:HJR65557 HTK65556:HTN65557 IDG65556:IDJ65557 INC65556:INF65557 IWY65556:IXB65557 JGU65556:JGX65557 JQQ65556:JQT65557 KAM65556:KAP65557 KKI65556:KKL65557 KUE65556:KUH65557 LEA65556:LED65557 LNW65556:LNZ65557 LXS65556:LXV65557 MHO65556:MHR65557 MRK65556:MRN65557 NBG65556:NBJ65557 NLC65556:NLF65557 NUY65556:NVB65557 OEU65556:OEX65557 OOQ65556:OOT65557 OYM65556:OYP65557 PII65556:PIL65557 PSE65556:PSH65557 QCA65556:QCD65557 QLW65556:QLZ65557 QVS65556:QVV65557 RFO65556:RFR65557 RPK65556:RPN65557 RZG65556:RZJ65557 SJC65556:SJF65557 SSY65556:STB65557 TCU65556:TCX65557 TMQ65556:TMT65557 TWM65556:TWP65557 UGI65556:UGL65557 UQE65556:UQH65557 VAA65556:VAD65557 VJW65556:VJZ65557 VTS65556:VTV65557 WDO65556:WDR65557 WNK65556:WNN65557 WXG65556:WXJ65557 AY131092:BB131093 KU131092:KX131093 UQ131092:UT131093 AEM131092:AEP131093 AOI131092:AOL131093 AYE131092:AYH131093 BIA131092:BID131093 BRW131092:BRZ131093 CBS131092:CBV131093 CLO131092:CLR131093 CVK131092:CVN131093 DFG131092:DFJ131093 DPC131092:DPF131093 DYY131092:DZB131093 EIU131092:EIX131093 ESQ131092:EST131093 FCM131092:FCP131093 FMI131092:FML131093 FWE131092:FWH131093 GGA131092:GGD131093 GPW131092:GPZ131093 GZS131092:GZV131093 HJO131092:HJR131093 HTK131092:HTN131093 IDG131092:IDJ131093 INC131092:INF131093 IWY131092:IXB131093 JGU131092:JGX131093 JQQ131092:JQT131093 KAM131092:KAP131093 KKI131092:KKL131093 KUE131092:KUH131093 LEA131092:LED131093 LNW131092:LNZ131093 LXS131092:LXV131093 MHO131092:MHR131093 MRK131092:MRN131093 NBG131092:NBJ131093 NLC131092:NLF131093 NUY131092:NVB131093 OEU131092:OEX131093 OOQ131092:OOT131093 OYM131092:OYP131093 PII131092:PIL131093 PSE131092:PSH131093 QCA131092:QCD131093 QLW131092:QLZ131093 QVS131092:QVV131093 RFO131092:RFR131093 RPK131092:RPN131093 RZG131092:RZJ131093 SJC131092:SJF131093 SSY131092:STB131093 TCU131092:TCX131093 TMQ131092:TMT131093 TWM131092:TWP131093 UGI131092:UGL131093 UQE131092:UQH131093 VAA131092:VAD131093 VJW131092:VJZ131093 VTS131092:VTV131093 WDO131092:WDR131093 WNK131092:WNN131093 WXG131092:WXJ131093 AY196628:BB196629 KU196628:KX196629 UQ196628:UT196629 AEM196628:AEP196629 AOI196628:AOL196629 AYE196628:AYH196629 BIA196628:BID196629 BRW196628:BRZ196629 CBS196628:CBV196629 CLO196628:CLR196629 CVK196628:CVN196629 DFG196628:DFJ196629 DPC196628:DPF196629 DYY196628:DZB196629 EIU196628:EIX196629 ESQ196628:EST196629 FCM196628:FCP196629 FMI196628:FML196629 FWE196628:FWH196629 GGA196628:GGD196629 GPW196628:GPZ196629 GZS196628:GZV196629 HJO196628:HJR196629 HTK196628:HTN196629 IDG196628:IDJ196629 INC196628:INF196629 IWY196628:IXB196629 JGU196628:JGX196629 JQQ196628:JQT196629 KAM196628:KAP196629 KKI196628:KKL196629 KUE196628:KUH196629 LEA196628:LED196629 LNW196628:LNZ196629 LXS196628:LXV196629 MHO196628:MHR196629 MRK196628:MRN196629 NBG196628:NBJ196629 NLC196628:NLF196629 NUY196628:NVB196629 OEU196628:OEX196629 OOQ196628:OOT196629 OYM196628:OYP196629 PII196628:PIL196629 PSE196628:PSH196629 QCA196628:QCD196629 QLW196628:QLZ196629 QVS196628:QVV196629 RFO196628:RFR196629 RPK196628:RPN196629 RZG196628:RZJ196629 SJC196628:SJF196629 SSY196628:STB196629 TCU196628:TCX196629 TMQ196628:TMT196629 TWM196628:TWP196629 UGI196628:UGL196629 UQE196628:UQH196629 VAA196628:VAD196629 VJW196628:VJZ196629 VTS196628:VTV196629 WDO196628:WDR196629 WNK196628:WNN196629 WXG196628:WXJ196629 AY262164:BB262165 KU262164:KX262165 UQ262164:UT262165 AEM262164:AEP262165 AOI262164:AOL262165 AYE262164:AYH262165 BIA262164:BID262165 BRW262164:BRZ262165 CBS262164:CBV262165 CLO262164:CLR262165 CVK262164:CVN262165 DFG262164:DFJ262165 DPC262164:DPF262165 DYY262164:DZB262165 EIU262164:EIX262165 ESQ262164:EST262165 FCM262164:FCP262165 FMI262164:FML262165 FWE262164:FWH262165 GGA262164:GGD262165 GPW262164:GPZ262165 GZS262164:GZV262165 HJO262164:HJR262165 HTK262164:HTN262165 IDG262164:IDJ262165 INC262164:INF262165 IWY262164:IXB262165 JGU262164:JGX262165 JQQ262164:JQT262165 KAM262164:KAP262165 KKI262164:KKL262165 KUE262164:KUH262165 LEA262164:LED262165 LNW262164:LNZ262165 LXS262164:LXV262165 MHO262164:MHR262165 MRK262164:MRN262165 NBG262164:NBJ262165 NLC262164:NLF262165 NUY262164:NVB262165 OEU262164:OEX262165 OOQ262164:OOT262165 OYM262164:OYP262165 PII262164:PIL262165 PSE262164:PSH262165 QCA262164:QCD262165 QLW262164:QLZ262165 QVS262164:QVV262165 RFO262164:RFR262165 RPK262164:RPN262165 RZG262164:RZJ262165 SJC262164:SJF262165 SSY262164:STB262165 TCU262164:TCX262165 TMQ262164:TMT262165 TWM262164:TWP262165 UGI262164:UGL262165 UQE262164:UQH262165 VAA262164:VAD262165 VJW262164:VJZ262165 VTS262164:VTV262165 WDO262164:WDR262165 WNK262164:WNN262165 WXG262164:WXJ262165 AY327700:BB327701 KU327700:KX327701 UQ327700:UT327701 AEM327700:AEP327701 AOI327700:AOL327701 AYE327700:AYH327701 BIA327700:BID327701 BRW327700:BRZ327701 CBS327700:CBV327701 CLO327700:CLR327701 CVK327700:CVN327701 DFG327700:DFJ327701 DPC327700:DPF327701 DYY327700:DZB327701 EIU327700:EIX327701 ESQ327700:EST327701 FCM327700:FCP327701 FMI327700:FML327701 FWE327700:FWH327701 GGA327700:GGD327701 GPW327700:GPZ327701 GZS327700:GZV327701 HJO327700:HJR327701 HTK327700:HTN327701 IDG327700:IDJ327701 INC327700:INF327701 IWY327700:IXB327701 JGU327700:JGX327701 JQQ327700:JQT327701 KAM327700:KAP327701 KKI327700:KKL327701 KUE327700:KUH327701 LEA327700:LED327701 LNW327700:LNZ327701 LXS327700:LXV327701 MHO327700:MHR327701 MRK327700:MRN327701 NBG327700:NBJ327701 NLC327700:NLF327701 NUY327700:NVB327701 OEU327700:OEX327701 OOQ327700:OOT327701 OYM327700:OYP327701 PII327700:PIL327701 PSE327700:PSH327701 QCA327700:QCD327701 QLW327700:QLZ327701 QVS327700:QVV327701 RFO327700:RFR327701 RPK327700:RPN327701 RZG327700:RZJ327701 SJC327700:SJF327701 SSY327700:STB327701 TCU327700:TCX327701 TMQ327700:TMT327701 TWM327700:TWP327701 UGI327700:UGL327701 UQE327700:UQH327701 VAA327700:VAD327701 VJW327700:VJZ327701 VTS327700:VTV327701 WDO327700:WDR327701 WNK327700:WNN327701 WXG327700:WXJ327701 AY393236:BB393237 KU393236:KX393237 UQ393236:UT393237 AEM393236:AEP393237 AOI393236:AOL393237 AYE393236:AYH393237 BIA393236:BID393237 BRW393236:BRZ393237 CBS393236:CBV393237 CLO393236:CLR393237 CVK393236:CVN393237 DFG393236:DFJ393237 DPC393236:DPF393237 DYY393236:DZB393237 EIU393236:EIX393237 ESQ393236:EST393237 FCM393236:FCP393237 FMI393236:FML393237 FWE393236:FWH393237 GGA393236:GGD393237 GPW393236:GPZ393237 GZS393236:GZV393237 HJO393236:HJR393237 HTK393236:HTN393237 IDG393236:IDJ393237 INC393236:INF393237 IWY393236:IXB393237 JGU393236:JGX393237 JQQ393236:JQT393237 KAM393236:KAP393237 KKI393236:KKL393237 KUE393236:KUH393237 LEA393236:LED393237 LNW393236:LNZ393237 LXS393236:LXV393237 MHO393236:MHR393237 MRK393236:MRN393237 NBG393236:NBJ393237 NLC393236:NLF393237 NUY393236:NVB393237 OEU393236:OEX393237 OOQ393236:OOT393237 OYM393236:OYP393237 PII393236:PIL393237 PSE393236:PSH393237 QCA393236:QCD393237 QLW393236:QLZ393237 QVS393236:QVV393237 RFO393236:RFR393237 RPK393236:RPN393237 RZG393236:RZJ393237 SJC393236:SJF393237 SSY393236:STB393237 TCU393236:TCX393237 TMQ393236:TMT393237 TWM393236:TWP393237 UGI393236:UGL393237 UQE393236:UQH393237 VAA393236:VAD393237 VJW393236:VJZ393237 VTS393236:VTV393237 WDO393236:WDR393237 WNK393236:WNN393237 WXG393236:WXJ393237 AY458772:BB458773 KU458772:KX458773 UQ458772:UT458773 AEM458772:AEP458773 AOI458772:AOL458773 AYE458772:AYH458773 BIA458772:BID458773 BRW458772:BRZ458773 CBS458772:CBV458773 CLO458772:CLR458773 CVK458772:CVN458773 DFG458772:DFJ458773 DPC458772:DPF458773 DYY458772:DZB458773 EIU458772:EIX458773 ESQ458772:EST458773 FCM458772:FCP458773 FMI458772:FML458773 FWE458772:FWH458773 GGA458772:GGD458773 GPW458772:GPZ458773 GZS458772:GZV458773 HJO458772:HJR458773 HTK458772:HTN458773 IDG458772:IDJ458773 INC458772:INF458773 IWY458772:IXB458773 JGU458772:JGX458773 JQQ458772:JQT458773 KAM458772:KAP458773 KKI458772:KKL458773 KUE458772:KUH458773 LEA458772:LED458773 LNW458772:LNZ458773 LXS458772:LXV458773 MHO458772:MHR458773 MRK458772:MRN458773 NBG458772:NBJ458773 NLC458772:NLF458773 NUY458772:NVB458773 OEU458772:OEX458773 OOQ458772:OOT458773 OYM458772:OYP458773 PII458772:PIL458773 PSE458772:PSH458773 QCA458772:QCD458773 QLW458772:QLZ458773 QVS458772:QVV458773 RFO458772:RFR458773 RPK458772:RPN458773 RZG458772:RZJ458773 SJC458772:SJF458773 SSY458772:STB458773 TCU458772:TCX458773 TMQ458772:TMT458773 TWM458772:TWP458773 UGI458772:UGL458773 UQE458772:UQH458773 VAA458772:VAD458773 VJW458772:VJZ458773 VTS458772:VTV458773 WDO458772:WDR458773 WNK458772:WNN458773 WXG458772:WXJ458773 AY524308:BB524309 KU524308:KX524309 UQ524308:UT524309 AEM524308:AEP524309 AOI524308:AOL524309 AYE524308:AYH524309 BIA524308:BID524309 BRW524308:BRZ524309 CBS524308:CBV524309 CLO524308:CLR524309 CVK524308:CVN524309 DFG524308:DFJ524309 DPC524308:DPF524309 DYY524308:DZB524309 EIU524308:EIX524309 ESQ524308:EST524309 FCM524308:FCP524309 FMI524308:FML524309 FWE524308:FWH524309 GGA524308:GGD524309 GPW524308:GPZ524309 GZS524308:GZV524309 HJO524308:HJR524309 HTK524308:HTN524309 IDG524308:IDJ524309 INC524308:INF524309 IWY524308:IXB524309 JGU524308:JGX524309 JQQ524308:JQT524309 KAM524308:KAP524309 KKI524308:KKL524309 KUE524308:KUH524309 LEA524308:LED524309 LNW524308:LNZ524309 LXS524308:LXV524309 MHO524308:MHR524309 MRK524308:MRN524309 NBG524308:NBJ524309 NLC524308:NLF524309 NUY524308:NVB524309 OEU524308:OEX524309 OOQ524308:OOT524309 OYM524308:OYP524309 PII524308:PIL524309 PSE524308:PSH524309 QCA524308:QCD524309 QLW524308:QLZ524309 QVS524308:QVV524309 RFO524308:RFR524309 RPK524308:RPN524309 RZG524308:RZJ524309 SJC524308:SJF524309 SSY524308:STB524309 TCU524308:TCX524309 TMQ524308:TMT524309 TWM524308:TWP524309 UGI524308:UGL524309 UQE524308:UQH524309 VAA524308:VAD524309 VJW524308:VJZ524309 VTS524308:VTV524309 WDO524308:WDR524309 WNK524308:WNN524309 WXG524308:WXJ524309 AY589844:BB589845 KU589844:KX589845 UQ589844:UT589845 AEM589844:AEP589845 AOI589844:AOL589845 AYE589844:AYH589845 BIA589844:BID589845 BRW589844:BRZ589845 CBS589844:CBV589845 CLO589844:CLR589845 CVK589844:CVN589845 DFG589844:DFJ589845 DPC589844:DPF589845 DYY589844:DZB589845 EIU589844:EIX589845 ESQ589844:EST589845 FCM589844:FCP589845 FMI589844:FML589845 FWE589844:FWH589845 GGA589844:GGD589845 GPW589844:GPZ589845 GZS589844:GZV589845 HJO589844:HJR589845 HTK589844:HTN589845 IDG589844:IDJ589845 INC589844:INF589845 IWY589844:IXB589845 JGU589844:JGX589845 JQQ589844:JQT589845 KAM589844:KAP589845 KKI589844:KKL589845 KUE589844:KUH589845 LEA589844:LED589845 LNW589844:LNZ589845 LXS589844:LXV589845 MHO589844:MHR589845 MRK589844:MRN589845 NBG589844:NBJ589845 NLC589844:NLF589845 NUY589844:NVB589845 OEU589844:OEX589845 OOQ589844:OOT589845 OYM589844:OYP589845 PII589844:PIL589845 PSE589844:PSH589845 QCA589844:QCD589845 QLW589844:QLZ589845 QVS589844:QVV589845 RFO589844:RFR589845 RPK589844:RPN589845 RZG589844:RZJ589845 SJC589844:SJF589845 SSY589844:STB589845 TCU589844:TCX589845 TMQ589844:TMT589845 TWM589844:TWP589845 UGI589844:UGL589845 UQE589844:UQH589845 VAA589844:VAD589845 VJW589844:VJZ589845 VTS589844:VTV589845 WDO589844:WDR589845 WNK589844:WNN589845 WXG589844:WXJ589845 AY655380:BB655381 KU655380:KX655381 UQ655380:UT655381 AEM655380:AEP655381 AOI655380:AOL655381 AYE655380:AYH655381 BIA655380:BID655381 BRW655380:BRZ655381 CBS655380:CBV655381 CLO655380:CLR655381 CVK655380:CVN655381 DFG655380:DFJ655381 DPC655380:DPF655381 DYY655380:DZB655381 EIU655380:EIX655381 ESQ655380:EST655381 FCM655380:FCP655381 FMI655380:FML655381 FWE655380:FWH655381 GGA655380:GGD655381 GPW655380:GPZ655381 GZS655380:GZV655381 HJO655380:HJR655381 HTK655380:HTN655381 IDG655380:IDJ655381 INC655380:INF655381 IWY655380:IXB655381 JGU655380:JGX655381 JQQ655380:JQT655381 KAM655380:KAP655381 KKI655380:KKL655381 KUE655380:KUH655381 LEA655380:LED655381 LNW655380:LNZ655381 LXS655380:LXV655381 MHO655380:MHR655381 MRK655380:MRN655381 NBG655380:NBJ655381 NLC655380:NLF655381 NUY655380:NVB655381 OEU655380:OEX655381 OOQ655380:OOT655381 OYM655380:OYP655381 PII655380:PIL655381 PSE655380:PSH655381 QCA655380:QCD655381 QLW655380:QLZ655381 QVS655380:QVV655381 RFO655380:RFR655381 RPK655380:RPN655381 RZG655380:RZJ655381 SJC655380:SJF655381 SSY655380:STB655381 TCU655380:TCX655381 TMQ655380:TMT655381 TWM655380:TWP655381 UGI655380:UGL655381 UQE655380:UQH655381 VAA655380:VAD655381 VJW655380:VJZ655381 VTS655380:VTV655381 WDO655380:WDR655381 WNK655380:WNN655381 WXG655380:WXJ655381 AY720916:BB720917 KU720916:KX720917 UQ720916:UT720917 AEM720916:AEP720917 AOI720916:AOL720917 AYE720916:AYH720917 BIA720916:BID720917 BRW720916:BRZ720917 CBS720916:CBV720917 CLO720916:CLR720917 CVK720916:CVN720917 DFG720916:DFJ720917 DPC720916:DPF720917 DYY720916:DZB720917 EIU720916:EIX720917 ESQ720916:EST720917 FCM720916:FCP720917 FMI720916:FML720917 FWE720916:FWH720917 GGA720916:GGD720917 GPW720916:GPZ720917 GZS720916:GZV720917 HJO720916:HJR720917 HTK720916:HTN720917 IDG720916:IDJ720917 INC720916:INF720917 IWY720916:IXB720917 JGU720916:JGX720917 JQQ720916:JQT720917 KAM720916:KAP720917 KKI720916:KKL720917 KUE720916:KUH720917 LEA720916:LED720917 LNW720916:LNZ720917 LXS720916:LXV720917 MHO720916:MHR720917 MRK720916:MRN720917 NBG720916:NBJ720917 NLC720916:NLF720917 NUY720916:NVB720917 OEU720916:OEX720917 OOQ720916:OOT720917 OYM720916:OYP720917 PII720916:PIL720917 PSE720916:PSH720917 QCA720916:QCD720917 QLW720916:QLZ720917 QVS720916:QVV720917 RFO720916:RFR720917 RPK720916:RPN720917 RZG720916:RZJ720917 SJC720916:SJF720917 SSY720916:STB720917 TCU720916:TCX720917 TMQ720916:TMT720917 TWM720916:TWP720917 UGI720916:UGL720917 UQE720916:UQH720917 VAA720916:VAD720917 VJW720916:VJZ720917 VTS720916:VTV720917 WDO720916:WDR720917 WNK720916:WNN720917 WXG720916:WXJ720917 AY786452:BB786453 KU786452:KX786453 UQ786452:UT786453 AEM786452:AEP786453 AOI786452:AOL786453 AYE786452:AYH786453 BIA786452:BID786453 BRW786452:BRZ786453 CBS786452:CBV786453 CLO786452:CLR786453 CVK786452:CVN786453 DFG786452:DFJ786453 DPC786452:DPF786453 DYY786452:DZB786453 EIU786452:EIX786453 ESQ786452:EST786453 FCM786452:FCP786453 FMI786452:FML786453 FWE786452:FWH786453 GGA786452:GGD786453 GPW786452:GPZ786453 GZS786452:GZV786453 HJO786452:HJR786453 HTK786452:HTN786453 IDG786452:IDJ786453 INC786452:INF786453 IWY786452:IXB786453 JGU786452:JGX786453 JQQ786452:JQT786453 KAM786452:KAP786453 KKI786452:KKL786453 KUE786452:KUH786453 LEA786452:LED786453 LNW786452:LNZ786453 LXS786452:LXV786453 MHO786452:MHR786453 MRK786452:MRN786453 NBG786452:NBJ786453 NLC786452:NLF786453 NUY786452:NVB786453 OEU786452:OEX786453 OOQ786452:OOT786453 OYM786452:OYP786453 PII786452:PIL786453 PSE786452:PSH786453 QCA786452:QCD786453 QLW786452:QLZ786453 QVS786452:QVV786453 RFO786452:RFR786453 RPK786452:RPN786453 RZG786452:RZJ786453 SJC786452:SJF786453 SSY786452:STB786453 TCU786452:TCX786453 TMQ786452:TMT786453 TWM786452:TWP786453 UGI786452:UGL786453 UQE786452:UQH786453 VAA786452:VAD786453 VJW786452:VJZ786453 VTS786452:VTV786453 WDO786452:WDR786453 WNK786452:WNN786453 WXG786452:WXJ786453 AY851988:BB851989 KU851988:KX851989 UQ851988:UT851989 AEM851988:AEP851989 AOI851988:AOL851989 AYE851988:AYH851989 BIA851988:BID851989 BRW851988:BRZ851989 CBS851988:CBV851989 CLO851988:CLR851989 CVK851988:CVN851989 DFG851988:DFJ851989 DPC851988:DPF851989 DYY851988:DZB851989 EIU851988:EIX851989 ESQ851988:EST851989 FCM851988:FCP851989 FMI851988:FML851989 FWE851988:FWH851989 GGA851988:GGD851989 GPW851988:GPZ851989 GZS851988:GZV851989 HJO851988:HJR851989 HTK851988:HTN851989 IDG851988:IDJ851989 INC851988:INF851989 IWY851988:IXB851989 JGU851988:JGX851989 JQQ851988:JQT851989 KAM851988:KAP851989 KKI851988:KKL851989 KUE851988:KUH851989 LEA851988:LED851989 LNW851988:LNZ851989 LXS851988:LXV851989 MHO851988:MHR851989 MRK851988:MRN851989 NBG851988:NBJ851989 NLC851988:NLF851989 NUY851988:NVB851989 OEU851988:OEX851989 OOQ851988:OOT851989 OYM851988:OYP851989 PII851988:PIL851989 PSE851988:PSH851989 QCA851988:QCD851989 QLW851988:QLZ851989 QVS851988:QVV851989 RFO851988:RFR851989 RPK851988:RPN851989 RZG851988:RZJ851989 SJC851988:SJF851989 SSY851988:STB851989 TCU851988:TCX851989 TMQ851988:TMT851989 TWM851988:TWP851989 UGI851988:UGL851989 UQE851988:UQH851989 VAA851988:VAD851989 VJW851988:VJZ851989 VTS851988:VTV851989 WDO851988:WDR851989 WNK851988:WNN851989 WXG851988:WXJ851989 AY917524:BB917525 KU917524:KX917525 UQ917524:UT917525 AEM917524:AEP917525 AOI917524:AOL917525 AYE917524:AYH917525 BIA917524:BID917525 BRW917524:BRZ917525 CBS917524:CBV917525 CLO917524:CLR917525 CVK917524:CVN917525 DFG917524:DFJ917525 DPC917524:DPF917525 DYY917524:DZB917525 EIU917524:EIX917525 ESQ917524:EST917525 FCM917524:FCP917525 FMI917524:FML917525 FWE917524:FWH917525 GGA917524:GGD917525 GPW917524:GPZ917525 GZS917524:GZV917525 HJO917524:HJR917525 HTK917524:HTN917525 IDG917524:IDJ917525 INC917524:INF917525 IWY917524:IXB917525 JGU917524:JGX917525 JQQ917524:JQT917525 KAM917524:KAP917525 KKI917524:KKL917525 KUE917524:KUH917525 LEA917524:LED917525 LNW917524:LNZ917525 LXS917524:LXV917525 MHO917524:MHR917525 MRK917524:MRN917525 NBG917524:NBJ917525 NLC917524:NLF917525 NUY917524:NVB917525 OEU917524:OEX917525 OOQ917524:OOT917525 OYM917524:OYP917525 PII917524:PIL917525 PSE917524:PSH917525 QCA917524:QCD917525 QLW917524:QLZ917525 QVS917524:QVV917525 RFO917524:RFR917525 RPK917524:RPN917525 RZG917524:RZJ917525 SJC917524:SJF917525 SSY917524:STB917525 TCU917524:TCX917525 TMQ917524:TMT917525 TWM917524:TWP917525 UGI917524:UGL917525 UQE917524:UQH917525 VAA917524:VAD917525 VJW917524:VJZ917525 VTS917524:VTV917525 WDO917524:WDR917525 WNK917524:WNN917525 WXG917524:WXJ917525 AY983060:BB983061 KU983060:KX983061 UQ983060:UT983061 AEM983060:AEP983061 AOI983060:AOL983061 AYE983060:AYH983061 BIA983060:BID983061 BRW983060:BRZ983061 CBS983060:CBV983061 CLO983060:CLR983061 CVK983060:CVN983061 DFG983060:DFJ983061 DPC983060:DPF983061 DYY983060:DZB983061 EIU983060:EIX983061 ESQ983060:EST983061 FCM983060:FCP983061 FMI983060:FML983061 FWE983060:FWH983061 GGA983060:GGD983061 GPW983060:GPZ983061 GZS983060:GZV983061 HJO983060:HJR983061 HTK983060:HTN983061 IDG983060:IDJ983061 INC983060:INF983061 IWY983060:IXB983061 JGU983060:JGX983061 JQQ983060:JQT983061 KAM983060:KAP983061 KKI983060:KKL983061 KUE983060:KUH983061 LEA983060:LED983061 LNW983060:LNZ983061 LXS983060:LXV983061 MHO983060:MHR983061 MRK983060:MRN983061 NBG983060:NBJ983061 NLC983060:NLF983061 NUY983060:NVB983061 OEU983060:OEX983061 OOQ983060:OOT983061 OYM983060:OYP983061 PII983060:PIL983061 PSE983060:PSH983061 QCA983060:QCD983061 QLW983060:QLZ983061 QVS983060:QVV983061 RFO983060:RFR983061 RPK983060:RPN983061 RZG983060:RZJ983061 SJC983060:SJF983061 SSY983060:STB983061 TCU983060:TCX983061 TMQ983060:TMT983061 TWM983060:TWP983061 UGI983060:UGL983061 UQE983060:UQH983061 VAA983060:VAD983061 VJW983060:VJZ983061 VTS983060:VTV983061 WDO983060:WDR983061 WNK983060:WNN983061 WXG983060:WXJ983061 WCT983041 N65537 JJ65537 TF65537 ADB65537 AMX65537 AWT65537 BGP65537 BQL65537 CAH65537 CKD65537 CTZ65537 DDV65537 DNR65537 DXN65537 EHJ65537 ERF65537 FBB65537 FKX65537 FUT65537 GEP65537 GOL65537 GYH65537 HID65537 HRZ65537 IBV65537 ILR65537 IVN65537 JFJ65537 JPF65537 JZB65537 KIX65537 KST65537 LCP65537 LML65537 LWH65537 MGD65537 MPZ65537 MZV65537 NJR65537 NTN65537 ODJ65537 ONF65537 OXB65537 PGX65537 PQT65537 QAP65537 QKL65537 QUH65537 RED65537 RNZ65537 RXV65537 SHR65537 SRN65537 TBJ65537 TLF65537 TVB65537 UEX65537 UOT65537 UYP65537 VIL65537 VSH65537 WCD65537 WLZ65537 WVV65537 N131073 JJ131073 TF131073 ADB131073 AMX131073 AWT131073 BGP131073 BQL131073 CAH131073 CKD131073 CTZ131073 DDV131073 DNR131073 DXN131073 EHJ131073 ERF131073 FBB131073 FKX131073 FUT131073 GEP131073 GOL131073 GYH131073 HID131073 HRZ131073 IBV131073 ILR131073 IVN131073 JFJ131073 JPF131073 JZB131073 KIX131073 KST131073 LCP131073 LML131073 LWH131073 MGD131073 MPZ131073 MZV131073 NJR131073 NTN131073 ODJ131073 ONF131073 OXB131073 PGX131073 PQT131073 QAP131073 QKL131073 QUH131073 RED131073 RNZ131073 RXV131073 SHR131073 SRN131073 TBJ131073 TLF131073 TVB131073 UEX131073 UOT131073 UYP131073 VIL131073 VSH131073 WCD131073 WLZ131073 WVV131073 N196609 JJ196609 TF196609 ADB196609 AMX196609 AWT196609 BGP196609 BQL196609 CAH196609 CKD196609 CTZ196609 DDV196609 DNR196609 DXN196609 EHJ196609 ERF196609 FBB196609 FKX196609 FUT196609 GEP196609 GOL196609 GYH196609 HID196609 HRZ196609 IBV196609 ILR196609 IVN196609 JFJ196609 JPF196609 JZB196609 KIX196609 KST196609 LCP196609 LML196609 LWH196609 MGD196609 MPZ196609 MZV196609 NJR196609 NTN196609 ODJ196609 ONF196609 OXB196609 PGX196609 PQT196609 QAP196609 QKL196609 QUH196609 RED196609 RNZ196609 RXV196609 SHR196609 SRN196609 TBJ196609 TLF196609 TVB196609 UEX196609 UOT196609 UYP196609 VIL196609 VSH196609 WCD196609 WLZ196609 WVV196609 N262145 JJ262145 TF262145 ADB262145 AMX262145 AWT262145 BGP262145 BQL262145 CAH262145 CKD262145 CTZ262145 DDV262145 DNR262145 DXN262145 EHJ262145 ERF262145 FBB262145 FKX262145 FUT262145 GEP262145 GOL262145 GYH262145 HID262145 HRZ262145 IBV262145 ILR262145 IVN262145 JFJ262145 JPF262145 JZB262145 KIX262145 KST262145 LCP262145 LML262145 LWH262145 MGD262145 MPZ262145 MZV262145 NJR262145 NTN262145 ODJ262145 ONF262145 OXB262145 PGX262145 PQT262145 QAP262145 QKL262145 QUH262145 RED262145 RNZ262145 RXV262145 SHR262145 SRN262145 TBJ262145 TLF262145 TVB262145 UEX262145 UOT262145 UYP262145 VIL262145 VSH262145 WCD262145 WLZ262145 WVV262145 N327681 JJ327681 TF327681 ADB327681 AMX327681 AWT327681 BGP327681 BQL327681 CAH327681 CKD327681 CTZ327681 DDV327681 DNR327681 DXN327681 EHJ327681 ERF327681 FBB327681 FKX327681 FUT327681 GEP327681 GOL327681 GYH327681 HID327681 HRZ327681 IBV327681 ILR327681 IVN327681 JFJ327681 JPF327681 JZB327681 KIX327681 KST327681 LCP327681 LML327681 LWH327681 MGD327681 MPZ327681 MZV327681 NJR327681 NTN327681 ODJ327681 ONF327681 OXB327681 PGX327681 PQT327681 QAP327681 QKL327681 QUH327681 RED327681 RNZ327681 RXV327681 SHR327681 SRN327681 TBJ327681 TLF327681 TVB327681 UEX327681 UOT327681 UYP327681 VIL327681 VSH327681 WCD327681 WLZ327681 WVV327681 N393217 JJ393217 TF393217 ADB393217 AMX393217 AWT393217 BGP393217 BQL393217 CAH393217 CKD393217 CTZ393217 DDV393217 DNR393217 DXN393217 EHJ393217 ERF393217 FBB393217 FKX393217 FUT393217 GEP393217 GOL393217 GYH393217 HID393217 HRZ393217 IBV393217 ILR393217 IVN393217 JFJ393217 JPF393217 JZB393217 KIX393217 KST393217 LCP393217 LML393217 LWH393217 MGD393217 MPZ393217 MZV393217 NJR393217 NTN393217 ODJ393217 ONF393217 OXB393217 PGX393217 PQT393217 QAP393217 QKL393217 QUH393217 RED393217 RNZ393217 RXV393217 SHR393217 SRN393217 TBJ393217 TLF393217 TVB393217 UEX393217 UOT393217 UYP393217 VIL393217 VSH393217 WCD393217 WLZ393217 WVV393217 N458753 JJ458753 TF458753 ADB458753 AMX458753 AWT458753 BGP458753 BQL458753 CAH458753 CKD458753 CTZ458753 DDV458753 DNR458753 DXN458753 EHJ458753 ERF458753 FBB458753 FKX458753 FUT458753 GEP458753 GOL458753 GYH458753 HID458753 HRZ458753 IBV458753 ILR458753 IVN458753 JFJ458753 JPF458753 JZB458753 KIX458753 KST458753 LCP458753 LML458753 LWH458753 MGD458753 MPZ458753 MZV458753 NJR458753 NTN458753 ODJ458753 ONF458753 OXB458753 PGX458753 PQT458753 QAP458753 QKL458753 QUH458753 RED458753 RNZ458753 RXV458753 SHR458753 SRN458753 TBJ458753 TLF458753 TVB458753 UEX458753 UOT458753 UYP458753 VIL458753 VSH458753 WCD458753 WLZ458753 WVV458753 N524289 JJ524289 TF524289 ADB524289 AMX524289 AWT524289 BGP524289 BQL524289 CAH524289 CKD524289 CTZ524289 DDV524289 DNR524289 DXN524289 EHJ524289 ERF524289 FBB524289 FKX524289 FUT524289 GEP524289 GOL524289 GYH524289 HID524289 HRZ524289 IBV524289 ILR524289 IVN524289 JFJ524289 JPF524289 JZB524289 KIX524289 KST524289 LCP524289 LML524289 LWH524289 MGD524289 MPZ524289 MZV524289 NJR524289 NTN524289 ODJ524289 ONF524289 OXB524289 PGX524289 PQT524289 QAP524289 QKL524289 QUH524289 RED524289 RNZ524289 RXV524289 SHR524289 SRN524289 TBJ524289 TLF524289 TVB524289 UEX524289 UOT524289 UYP524289 VIL524289 VSH524289 WCD524289 WLZ524289 WVV524289 N589825 JJ589825 TF589825 ADB589825 AMX589825 AWT589825 BGP589825 BQL589825 CAH589825 CKD589825 CTZ589825 DDV589825 DNR589825 DXN589825 EHJ589825 ERF589825 FBB589825 FKX589825 FUT589825 GEP589825 GOL589825 GYH589825 HID589825 HRZ589825 IBV589825 ILR589825 IVN589825 JFJ589825 JPF589825 JZB589825 KIX589825 KST589825 LCP589825 LML589825 LWH589825 MGD589825 MPZ589825 MZV589825 NJR589825 NTN589825 ODJ589825 ONF589825 OXB589825 PGX589825 PQT589825 QAP589825 QKL589825 QUH589825 RED589825 RNZ589825 RXV589825 SHR589825 SRN589825 TBJ589825 TLF589825 TVB589825 UEX589825 UOT589825 UYP589825 VIL589825 VSH589825 WCD589825 WLZ589825 WVV589825 N655361 JJ655361 TF655361 ADB655361 AMX655361 AWT655361 BGP655361 BQL655361 CAH655361 CKD655361 CTZ655361 DDV655361 DNR655361 DXN655361 EHJ655361 ERF655361 FBB655361 FKX655361 FUT655361 GEP655361 GOL655361 GYH655361 HID655361 HRZ655361 IBV655361 ILR655361 IVN655361 JFJ655361 JPF655361 JZB655361 KIX655361 KST655361 LCP655361 LML655361 LWH655361 MGD655361 MPZ655361 MZV655361 NJR655361 NTN655361 ODJ655361 ONF655361 OXB655361 PGX655361 PQT655361 QAP655361 QKL655361 QUH655361 RED655361 RNZ655361 RXV655361 SHR655361 SRN655361 TBJ655361 TLF655361 TVB655361 UEX655361 UOT655361 UYP655361 VIL655361 VSH655361 WCD655361 WLZ655361 WVV655361 N720897 JJ720897 TF720897 ADB720897 AMX720897 AWT720897 BGP720897 BQL720897 CAH720897 CKD720897 CTZ720897 DDV720897 DNR720897 DXN720897 EHJ720897 ERF720897 FBB720897 FKX720897 FUT720897 GEP720897 GOL720897 GYH720897 HID720897 HRZ720897 IBV720897 ILR720897 IVN720897 JFJ720897 JPF720897 JZB720897 KIX720897 KST720897 LCP720897 LML720897 LWH720897 MGD720897 MPZ720897 MZV720897 NJR720897 NTN720897 ODJ720897 ONF720897 OXB720897 PGX720897 PQT720897 QAP720897 QKL720897 QUH720897 RED720897 RNZ720897 RXV720897 SHR720897 SRN720897 TBJ720897 TLF720897 TVB720897 UEX720897 UOT720897 UYP720897 VIL720897 VSH720897 WCD720897 WLZ720897 WVV720897 N786433 JJ786433 TF786433 ADB786433 AMX786433 AWT786433 BGP786433 BQL786433 CAH786433 CKD786433 CTZ786433 DDV786433 DNR786433 DXN786433 EHJ786433 ERF786433 FBB786433 FKX786433 FUT786433 GEP786433 GOL786433 GYH786433 HID786433 HRZ786433 IBV786433 ILR786433 IVN786433 JFJ786433 JPF786433 JZB786433 KIX786433 KST786433 LCP786433 LML786433 LWH786433 MGD786433 MPZ786433 MZV786433 NJR786433 NTN786433 ODJ786433 ONF786433 OXB786433 PGX786433 PQT786433 QAP786433 QKL786433 QUH786433 RED786433 RNZ786433 RXV786433 SHR786433 SRN786433 TBJ786433 TLF786433 TVB786433 UEX786433 UOT786433 UYP786433 VIL786433 VSH786433 WCD786433 WLZ786433 WVV786433 N851969 JJ851969 TF851969 ADB851969 AMX851969 AWT851969 BGP851969 BQL851969 CAH851969 CKD851969 CTZ851969 DDV851969 DNR851969 DXN851969 EHJ851969 ERF851969 FBB851969 FKX851969 FUT851969 GEP851969 GOL851969 GYH851969 HID851969 HRZ851969 IBV851969 ILR851969 IVN851969 JFJ851969 JPF851969 JZB851969 KIX851969 KST851969 LCP851969 LML851969 LWH851969 MGD851969 MPZ851969 MZV851969 NJR851969 NTN851969 ODJ851969 ONF851969 OXB851969 PGX851969 PQT851969 QAP851969 QKL851969 QUH851969 RED851969 RNZ851969 RXV851969 SHR851969 SRN851969 TBJ851969 TLF851969 TVB851969 UEX851969 UOT851969 UYP851969 VIL851969 VSH851969 WCD851969 WLZ851969 WVV851969 N917505 JJ917505 TF917505 ADB917505 AMX917505 AWT917505 BGP917505 BQL917505 CAH917505 CKD917505 CTZ917505 DDV917505 DNR917505 DXN917505 EHJ917505 ERF917505 FBB917505 FKX917505 FUT917505 GEP917505 GOL917505 GYH917505 HID917505 HRZ917505 IBV917505 ILR917505 IVN917505 JFJ917505 JPF917505 JZB917505 KIX917505 KST917505 LCP917505 LML917505 LWH917505 MGD917505 MPZ917505 MZV917505 NJR917505 NTN917505 ODJ917505 ONF917505 OXB917505 PGX917505 PQT917505 QAP917505 QKL917505 QUH917505 RED917505 RNZ917505 RXV917505 SHR917505 SRN917505 TBJ917505 TLF917505 TVB917505 UEX917505 UOT917505 UYP917505 VIL917505 VSH917505 WCD917505 WLZ917505 WVV917505 N983041 JJ983041 TF983041 ADB983041 AMX983041 AWT983041 BGP983041 BQL983041 CAH983041 CKD983041 CTZ983041 DDV983041 DNR983041 DXN983041 EHJ983041 ERF983041 FBB983041 FKX983041 FUT983041 GEP983041 GOL983041 GYH983041 HID983041 HRZ983041 IBV983041 ILR983041 IVN983041 JFJ983041 JPF983041 JZB983041 KIX983041 KST983041 LCP983041 LML983041 LWH983041 MGD983041 MPZ983041 MZV983041 NJR983041 NTN983041 ODJ983041 ONF983041 OXB983041 PGX983041 PQT983041 QAP983041 QKL983041 QUH983041 RED983041 RNZ983041 RXV983041 SHR983041 SRN983041 TBJ983041 TLF983041 TVB983041 UEX983041 UOT983041 UYP983041 VIL983041 VSH983041 WCD983041 WLZ983041 WVV983041 WMP983041 V65537 JR65537 TN65537 ADJ65537 ANF65537 AXB65537 BGX65537 BQT65537 CAP65537 CKL65537 CUH65537 DED65537 DNZ65537 DXV65537 EHR65537 ERN65537 FBJ65537 FLF65537 FVB65537 GEX65537 GOT65537 GYP65537 HIL65537 HSH65537 ICD65537 ILZ65537 IVV65537 JFR65537 JPN65537 JZJ65537 KJF65537 KTB65537 LCX65537 LMT65537 LWP65537 MGL65537 MQH65537 NAD65537 NJZ65537 NTV65537 ODR65537 ONN65537 OXJ65537 PHF65537 PRB65537 QAX65537 QKT65537 QUP65537 REL65537 ROH65537 RYD65537 SHZ65537 SRV65537 TBR65537 TLN65537 TVJ65537 UFF65537 UPB65537 UYX65537 VIT65537 VSP65537 WCL65537 WMH65537 WWD65537 V131073 JR131073 TN131073 ADJ131073 ANF131073 AXB131073 BGX131073 BQT131073 CAP131073 CKL131073 CUH131073 DED131073 DNZ131073 DXV131073 EHR131073 ERN131073 FBJ131073 FLF131073 FVB131073 GEX131073 GOT131073 GYP131073 HIL131073 HSH131073 ICD131073 ILZ131073 IVV131073 JFR131073 JPN131073 JZJ131073 KJF131073 KTB131073 LCX131073 LMT131073 LWP131073 MGL131073 MQH131073 NAD131073 NJZ131073 NTV131073 ODR131073 ONN131073 OXJ131073 PHF131073 PRB131073 QAX131073 QKT131073 QUP131073 REL131073 ROH131073 RYD131073 SHZ131073 SRV131073 TBR131073 TLN131073 TVJ131073 UFF131073 UPB131073 UYX131073 VIT131073 VSP131073 WCL131073 WMH131073 WWD131073 V196609 JR196609 TN196609 ADJ196609 ANF196609 AXB196609 BGX196609 BQT196609 CAP196609 CKL196609 CUH196609 DED196609 DNZ196609 DXV196609 EHR196609 ERN196609 FBJ196609 FLF196609 FVB196609 GEX196609 GOT196609 GYP196609 HIL196609 HSH196609 ICD196609 ILZ196609 IVV196609 JFR196609 JPN196609 JZJ196609 KJF196609 KTB196609 LCX196609 LMT196609 LWP196609 MGL196609 MQH196609 NAD196609 NJZ196609 NTV196609 ODR196609 ONN196609 OXJ196609 PHF196609 PRB196609 QAX196609 QKT196609 QUP196609 REL196609 ROH196609 RYD196609 SHZ196609 SRV196609 TBR196609 TLN196609 TVJ196609 UFF196609 UPB196609 UYX196609 VIT196609 VSP196609 WCL196609 WMH196609 WWD196609 V262145 JR262145 TN262145 ADJ262145 ANF262145 AXB262145 BGX262145 BQT262145 CAP262145 CKL262145 CUH262145 DED262145 DNZ262145 DXV262145 EHR262145 ERN262145 FBJ262145 FLF262145 FVB262145 GEX262145 GOT262145 GYP262145 HIL262145 HSH262145 ICD262145 ILZ262145 IVV262145 JFR262145 JPN262145 JZJ262145 KJF262145 KTB262145 LCX262145 LMT262145 LWP262145 MGL262145 MQH262145 NAD262145 NJZ262145 NTV262145 ODR262145 ONN262145 OXJ262145 PHF262145 PRB262145 QAX262145 QKT262145 QUP262145 REL262145 ROH262145 RYD262145 SHZ262145 SRV262145 TBR262145 TLN262145 TVJ262145 UFF262145 UPB262145 UYX262145 VIT262145 VSP262145 WCL262145 WMH262145 WWD262145 V327681 JR327681 TN327681 ADJ327681 ANF327681 AXB327681 BGX327681 BQT327681 CAP327681 CKL327681 CUH327681 DED327681 DNZ327681 DXV327681 EHR327681 ERN327681 FBJ327681 FLF327681 FVB327681 GEX327681 GOT327681 GYP327681 HIL327681 HSH327681 ICD327681 ILZ327681 IVV327681 JFR327681 JPN327681 JZJ327681 KJF327681 KTB327681 LCX327681 LMT327681 LWP327681 MGL327681 MQH327681 NAD327681 NJZ327681 NTV327681 ODR327681 ONN327681 OXJ327681 PHF327681 PRB327681 QAX327681 QKT327681 QUP327681 REL327681 ROH327681 RYD327681 SHZ327681 SRV327681 TBR327681 TLN327681 TVJ327681 UFF327681 UPB327681 UYX327681 VIT327681 VSP327681 WCL327681 WMH327681 WWD327681 V393217 JR393217 TN393217 ADJ393217 ANF393217 AXB393217 BGX393217 BQT393217 CAP393217 CKL393217 CUH393217 DED393217 DNZ393217 DXV393217 EHR393217 ERN393217 FBJ393217 FLF393217 FVB393217 GEX393217 GOT393217 GYP393217 HIL393217 HSH393217 ICD393217 ILZ393217 IVV393217 JFR393217 JPN393217 JZJ393217 KJF393217 KTB393217 LCX393217 LMT393217 LWP393217 MGL393217 MQH393217 NAD393217 NJZ393217 NTV393217 ODR393217 ONN393217 OXJ393217 PHF393217 PRB393217 QAX393217 QKT393217 QUP393217 REL393217 ROH393217 RYD393217 SHZ393217 SRV393217 TBR393217 TLN393217 TVJ393217 UFF393217 UPB393217 UYX393217 VIT393217 VSP393217 WCL393217 WMH393217 WWD393217 V458753 JR458753 TN458753 ADJ458753 ANF458753 AXB458753 BGX458753 BQT458753 CAP458753 CKL458753 CUH458753 DED458753 DNZ458753 DXV458753 EHR458753 ERN458753 FBJ458753 FLF458753 FVB458753 GEX458753 GOT458753 GYP458753 HIL458753 HSH458753 ICD458753 ILZ458753 IVV458753 JFR458753 JPN458753 JZJ458753 KJF458753 KTB458753 LCX458753 LMT458753 LWP458753 MGL458753 MQH458753 NAD458753 NJZ458753 NTV458753 ODR458753 ONN458753 OXJ458753 PHF458753 PRB458753 QAX458753 QKT458753 QUP458753 REL458753 ROH458753 RYD458753 SHZ458753 SRV458753 TBR458753 TLN458753 TVJ458753 UFF458753 UPB458753 UYX458753 VIT458753 VSP458753 WCL458753 WMH458753 WWD458753 V524289 JR524289 TN524289 ADJ524289 ANF524289 AXB524289 BGX524289 BQT524289 CAP524289 CKL524289 CUH524289 DED524289 DNZ524289 DXV524289 EHR524289 ERN524289 FBJ524289 FLF524289 FVB524289 GEX524289 GOT524289 GYP524289 HIL524289 HSH524289 ICD524289 ILZ524289 IVV524289 JFR524289 JPN524289 JZJ524289 KJF524289 KTB524289 LCX524289 LMT524289 LWP524289 MGL524289 MQH524289 NAD524289 NJZ524289 NTV524289 ODR524289 ONN524289 OXJ524289 PHF524289 PRB524289 QAX524289 QKT524289 QUP524289 REL524289 ROH524289 RYD524289 SHZ524289 SRV524289 TBR524289 TLN524289 TVJ524289 UFF524289 UPB524289 UYX524289 VIT524289 VSP524289 WCL524289 WMH524289 WWD524289 V589825 JR589825 TN589825 ADJ589825 ANF589825 AXB589825 BGX589825 BQT589825 CAP589825 CKL589825 CUH589825 DED589825 DNZ589825 DXV589825 EHR589825 ERN589825 FBJ589825 FLF589825 FVB589825 GEX589825 GOT589825 GYP589825 HIL589825 HSH589825 ICD589825 ILZ589825 IVV589825 JFR589825 JPN589825 JZJ589825 KJF589825 KTB589825 LCX589825 LMT589825 LWP589825 MGL589825 MQH589825 NAD589825 NJZ589825 NTV589825 ODR589825 ONN589825 OXJ589825 PHF589825 PRB589825 QAX589825 QKT589825 QUP589825 REL589825 ROH589825 RYD589825 SHZ589825 SRV589825 TBR589825 TLN589825 TVJ589825 UFF589825 UPB589825 UYX589825 VIT589825 VSP589825 WCL589825 WMH589825 WWD589825 V655361 JR655361 TN655361 ADJ655361 ANF655361 AXB655361 BGX655361 BQT655361 CAP655361 CKL655361 CUH655361 DED655361 DNZ655361 DXV655361 EHR655361 ERN655361 FBJ655361 FLF655361 FVB655361 GEX655361 GOT655361 GYP655361 HIL655361 HSH655361 ICD655361 ILZ655361 IVV655361 JFR655361 JPN655361 JZJ655361 KJF655361 KTB655361 LCX655361 LMT655361 LWP655361 MGL655361 MQH655361 NAD655361 NJZ655361 NTV655361 ODR655361 ONN655361 OXJ655361 PHF655361 PRB655361 QAX655361 QKT655361 QUP655361 REL655361 ROH655361 RYD655361 SHZ655361 SRV655361 TBR655361 TLN655361 TVJ655361 UFF655361 UPB655361 UYX655361 VIT655361 VSP655361 WCL655361 WMH655361 WWD655361 V720897 JR720897 TN720897 ADJ720897 ANF720897 AXB720897 BGX720897 BQT720897 CAP720897 CKL720897 CUH720897 DED720897 DNZ720897 DXV720897 EHR720897 ERN720897 FBJ720897 FLF720897 FVB720897 GEX720897 GOT720897 GYP720897 HIL720897 HSH720897 ICD720897 ILZ720897 IVV720897 JFR720897 JPN720897 JZJ720897 KJF720897 KTB720897 LCX720897 LMT720897 LWP720897 MGL720897 MQH720897 NAD720897 NJZ720897 NTV720897 ODR720897 ONN720897 OXJ720897 PHF720897 PRB720897 QAX720897 QKT720897 QUP720897 REL720897 ROH720897 RYD720897 SHZ720897 SRV720897 TBR720897 TLN720897 TVJ720897 UFF720897 UPB720897 UYX720897 VIT720897 VSP720897 WCL720897 WMH720897 WWD720897 V786433 JR786433 TN786433 ADJ786433 ANF786433 AXB786433 BGX786433 BQT786433 CAP786433 CKL786433 CUH786433 DED786433 DNZ786433 DXV786433 EHR786433 ERN786433 FBJ786433 FLF786433 FVB786433 GEX786433 GOT786433 GYP786433 HIL786433 HSH786433 ICD786433 ILZ786433 IVV786433 JFR786433 JPN786433 JZJ786433 KJF786433 KTB786433 LCX786433 LMT786433 LWP786433 MGL786433 MQH786433 NAD786433 NJZ786433 NTV786433 ODR786433 ONN786433 OXJ786433 PHF786433 PRB786433 QAX786433 QKT786433 QUP786433 REL786433 ROH786433 RYD786433 SHZ786433 SRV786433 TBR786433 TLN786433 TVJ786433 UFF786433 UPB786433 UYX786433 VIT786433 VSP786433 WCL786433 WMH786433 WWD786433 V851969 JR851969 TN851969 ADJ851969 ANF851969 AXB851969 BGX851969 BQT851969 CAP851969 CKL851969 CUH851969 DED851969 DNZ851969 DXV851969 EHR851969 ERN851969 FBJ851969 FLF851969 FVB851969 GEX851969 GOT851969 GYP851969 HIL851969 HSH851969 ICD851969 ILZ851969 IVV851969 JFR851969 JPN851969 JZJ851969 KJF851969 KTB851969 LCX851969 LMT851969 LWP851969 MGL851969 MQH851969 NAD851969 NJZ851969 NTV851969 ODR851969 ONN851969 OXJ851969 PHF851969 PRB851969 QAX851969 QKT851969 QUP851969 REL851969 ROH851969 RYD851969 SHZ851969 SRV851969 TBR851969 TLN851969 TVJ851969 UFF851969 UPB851969 UYX851969 VIT851969 VSP851969 WCL851969 WMH851969 WWD851969 V917505 JR917505 TN917505 ADJ917505 ANF917505 AXB917505 BGX917505 BQT917505 CAP917505 CKL917505 CUH917505 DED917505 DNZ917505 DXV917505 EHR917505 ERN917505 FBJ917505 FLF917505 FVB917505 GEX917505 GOT917505 GYP917505 HIL917505 HSH917505 ICD917505 ILZ917505 IVV917505 JFR917505 JPN917505 JZJ917505 KJF917505 KTB917505 LCX917505 LMT917505 LWP917505 MGL917505 MQH917505 NAD917505 NJZ917505 NTV917505 ODR917505 ONN917505 OXJ917505 PHF917505 PRB917505 QAX917505 QKT917505 QUP917505 REL917505 ROH917505 RYD917505 SHZ917505 SRV917505 TBR917505 TLN917505 TVJ917505 UFF917505 UPB917505 UYX917505 VIT917505 VSP917505 WCL917505 WMH917505 WWD917505 V983041 JR983041 TN983041 ADJ983041 ANF983041 AXB983041 BGX983041 BQT983041 CAP983041 CKL983041 CUH983041 DED983041 DNZ983041 DXV983041 EHR983041 ERN983041 FBJ983041 FLF983041 FVB983041 GEX983041 GOT983041 GYP983041 HIL983041 HSH983041 ICD983041 ILZ983041 IVV983041 JFR983041 JPN983041 JZJ983041 KJF983041 KTB983041 LCX983041 LMT983041 LWP983041 MGL983041 MQH983041 NAD983041 NJZ983041 NTV983041 ODR983041 ONN983041 OXJ983041 PHF983041 PRB983041 QAX983041 QKT983041 QUP983041 REL983041 ROH983041 RYD983041 SHZ983041 SRV983041 TBR983041 TLN983041 TVJ983041 UFF983041 UPB983041 UYX983041 VIT983041 VSP983041 WCL983041 WMH983041 WWD983041 WWL983041 AD65537 JZ65537 TV65537 ADR65537 ANN65537 AXJ65537 BHF65537 BRB65537 CAX65537 CKT65537 CUP65537 DEL65537 DOH65537 DYD65537 EHZ65537 ERV65537 FBR65537 FLN65537 FVJ65537 GFF65537 GPB65537 GYX65537 HIT65537 HSP65537 ICL65537 IMH65537 IWD65537 JFZ65537 JPV65537 JZR65537 KJN65537 KTJ65537 LDF65537 LNB65537 LWX65537 MGT65537 MQP65537 NAL65537 NKH65537 NUD65537 ODZ65537 ONV65537 OXR65537 PHN65537 PRJ65537 QBF65537 QLB65537 QUX65537 RET65537 ROP65537 RYL65537 SIH65537 SSD65537 TBZ65537 TLV65537 TVR65537 UFN65537 UPJ65537 UZF65537 VJB65537 VSX65537 WCT65537 WMP65537 WWL65537 AD131073 JZ131073 TV131073 ADR131073 ANN131073 AXJ131073 BHF131073 BRB131073 CAX131073 CKT131073 CUP131073 DEL131073 DOH131073 DYD131073 EHZ131073 ERV131073 FBR131073 FLN131073 FVJ131073 GFF131073 GPB131073 GYX131073 HIT131073 HSP131073 ICL131073 IMH131073 IWD131073 JFZ131073 JPV131073 JZR131073 KJN131073 KTJ131073 LDF131073 LNB131073 LWX131073 MGT131073 MQP131073 NAL131073 NKH131073 NUD131073 ODZ131073 ONV131073 OXR131073 PHN131073 PRJ131073 QBF131073 QLB131073 QUX131073 RET131073 ROP131073 RYL131073 SIH131073 SSD131073 TBZ131073 TLV131073 TVR131073 UFN131073 UPJ131073 UZF131073 VJB131073 VSX131073 WCT131073 WMP131073 WWL131073 AD196609 JZ196609 TV196609 ADR196609 ANN196609 AXJ196609 BHF196609 BRB196609 CAX196609 CKT196609 CUP196609 DEL196609 DOH196609 DYD196609 EHZ196609 ERV196609 FBR196609 FLN196609 FVJ196609 GFF196609 GPB196609 GYX196609 HIT196609 HSP196609 ICL196609 IMH196609 IWD196609 JFZ196609 JPV196609 JZR196609 KJN196609 KTJ196609 LDF196609 LNB196609 LWX196609 MGT196609 MQP196609 NAL196609 NKH196609 NUD196609 ODZ196609 ONV196609 OXR196609 PHN196609 PRJ196609 QBF196609 QLB196609 QUX196609 RET196609 ROP196609 RYL196609 SIH196609 SSD196609 TBZ196609 TLV196609 TVR196609 UFN196609 UPJ196609 UZF196609 VJB196609 VSX196609 WCT196609 WMP196609 WWL196609 AD262145 JZ262145 TV262145 ADR262145 ANN262145 AXJ262145 BHF262145 BRB262145 CAX262145 CKT262145 CUP262145 DEL262145 DOH262145 DYD262145 EHZ262145 ERV262145 FBR262145 FLN262145 FVJ262145 GFF262145 GPB262145 GYX262145 HIT262145 HSP262145 ICL262145 IMH262145 IWD262145 JFZ262145 JPV262145 JZR262145 KJN262145 KTJ262145 LDF262145 LNB262145 LWX262145 MGT262145 MQP262145 NAL262145 NKH262145 NUD262145 ODZ262145 ONV262145 OXR262145 PHN262145 PRJ262145 QBF262145 QLB262145 QUX262145 RET262145 ROP262145 RYL262145 SIH262145 SSD262145 TBZ262145 TLV262145 TVR262145 UFN262145 UPJ262145 UZF262145 VJB262145 VSX262145 WCT262145 WMP262145 WWL262145 AD327681 JZ327681 TV327681 ADR327681 ANN327681 AXJ327681 BHF327681 BRB327681 CAX327681 CKT327681 CUP327681 DEL327681 DOH327681 DYD327681 EHZ327681 ERV327681 FBR327681 FLN327681 FVJ327681 GFF327681 GPB327681 GYX327681 HIT327681 HSP327681 ICL327681 IMH327681 IWD327681 JFZ327681 JPV327681 JZR327681 KJN327681 KTJ327681 LDF327681 LNB327681 LWX327681 MGT327681 MQP327681 NAL327681 NKH327681 NUD327681 ODZ327681 ONV327681 OXR327681 PHN327681 PRJ327681 QBF327681 QLB327681 QUX327681 RET327681 ROP327681 RYL327681 SIH327681 SSD327681 TBZ327681 TLV327681 TVR327681 UFN327681 UPJ327681 UZF327681 VJB327681 VSX327681 WCT327681 WMP327681 WWL327681 AD393217 JZ393217 TV393217 ADR393217 ANN393217 AXJ393217 BHF393217 BRB393217 CAX393217 CKT393217 CUP393217 DEL393217 DOH393217 DYD393217 EHZ393217 ERV393217 FBR393217 FLN393217 FVJ393217 GFF393217 GPB393217 GYX393217 HIT393217 HSP393217 ICL393217 IMH393217 IWD393217 JFZ393217 JPV393217 JZR393217 KJN393217 KTJ393217 LDF393217 LNB393217 LWX393217 MGT393217 MQP393217 NAL393217 NKH393217 NUD393217 ODZ393217 ONV393217 OXR393217 PHN393217 PRJ393217 QBF393217 QLB393217 QUX393217 RET393217 ROP393217 RYL393217 SIH393217 SSD393217 TBZ393217 TLV393217 TVR393217 UFN393217 UPJ393217 UZF393217 VJB393217 VSX393217 WCT393217 WMP393217 WWL393217 AD458753 JZ458753 TV458753 ADR458753 ANN458753 AXJ458753 BHF458753 BRB458753 CAX458753 CKT458753 CUP458753 DEL458753 DOH458753 DYD458753 EHZ458753 ERV458753 FBR458753 FLN458753 FVJ458753 GFF458753 GPB458753 GYX458753 HIT458753 HSP458753 ICL458753 IMH458753 IWD458753 JFZ458753 JPV458753 JZR458753 KJN458753 KTJ458753 LDF458753 LNB458753 LWX458753 MGT458753 MQP458753 NAL458753 NKH458753 NUD458753 ODZ458753 ONV458753 OXR458753 PHN458753 PRJ458753 QBF458753 QLB458753 QUX458753 RET458753 ROP458753 RYL458753 SIH458753 SSD458753 TBZ458753 TLV458753 TVR458753 UFN458753 UPJ458753 UZF458753 VJB458753 VSX458753 WCT458753 WMP458753 WWL458753 AD524289 JZ524289 TV524289 ADR524289 ANN524289 AXJ524289 BHF524289 BRB524289 CAX524289 CKT524289 CUP524289 DEL524289 DOH524289 DYD524289 EHZ524289 ERV524289 FBR524289 FLN524289 FVJ524289 GFF524289 GPB524289 GYX524289 HIT524289 HSP524289 ICL524289 IMH524289 IWD524289 JFZ524289 JPV524289 JZR524289 KJN524289 KTJ524289 LDF524289 LNB524289 LWX524289 MGT524289 MQP524289 NAL524289 NKH524289 NUD524289 ODZ524289 ONV524289 OXR524289 PHN524289 PRJ524289 QBF524289 QLB524289 QUX524289 RET524289 ROP524289 RYL524289 SIH524289 SSD524289 TBZ524289 TLV524289 TVR524289 UFN524289 UPJ524289 UZF524289 VJB524289 VSX524289 WCT524289 WMP524289 WWL524289 AD589825 JZ589825 TV589825 ADR589825 ANN589825 AXJ589825 BHF589825 BRB589825 CAX589825 CKT589825 CUP589825 DEL589825 DOH589825 DYD589825 EHZ589825 ERV589825 FBR589825 FLN589825 FVJ589825 GFF589825 GPB589825 GYX589825 HIT589825 HSP589825 ICL589825 IMH589825 IWD589825 JFZ589825 JPV589825 JZR589825 KJN589825 KTJ589825 LDF589825 LNB589825 LWX589825 MGT589825 MQP589825 NAL589825 NKH589825 NUD589825 ODZ589825 ONV589825 OXR589825 PHN589825 PRJ589825 QBF589825 QLB589825 QUX589825 RET589825 ROP589825 RYL589825 SIH589825 SSD589825 TBZ589825 TLV589825 TVR589825 UFN589825 UPJ589825 UZF589825 VJB589825 VSX589825 WCT589825 WMP589825 WWL589825 AD655361 JZ655361 TV655361 ADR655361 ANN655361 AXJ655361 BHF655361 BRB655361 CAX655361 CKT655361 CUP655361 DEL655361 DOH655361 DYD655361 EHZ655361 ERV655361 FBR655361 FLN655361 FVJ655361 GFF655361 GPB655361 GYX655361 HIT655361 HSP655361 ICL655361 IMH655361 IWD655361 JFZ655361 JPV655361 JZR655361 KJN655361 KTJ655361 LDF655361 LNB655361 LWX655361 MGT655361 MQP655361 NAL655361 NKH655361 NUD655361 ODZ655361 ONV655361 OXR655361 PHN655361 PRJ655361 QBF655361 QLB655361 QUX655361 RET655361 ROP655361 RYL655361 SIH655361 SSD655361 TBZ655361 TLV655361 TVR655361 UFN655361 UPJ655361 UZF655361 VJB655361 VSX655361 WCT655361 WMP655361 WWL655361 AD720897 JZ720897 TV720897 ADR720897 ANN720897 AXJ720897 BHF720897 BRB720897 CAX720897 CKT720897 CUP720897 DEL720897 DOH720897 DYD720897 EHZ720897 ERV720897 FBR720897 FLN720897 FVJ720897 GFF720897 GPB720897 GYX720897 HIT720897 HSP720897 ICL720897 IMH720897 IWD720897 JFZ720897 JPV720897 JZR720897 KJN720897 KTJ720897 LDF720897 LNB720897 LWX720897 MGT720897 MQP720897 NAL720897 NKH720897 NUD720897 ODZ720897 ONV720897 OXR720897 PHN720897 PRJ720897 QBF720897 QLB720897 QUX720897 RET720897 ROP720897 RYL720897 SIH720897 SSD720897 TBZ720897 TLV720897 TVR720897 UFN720897 UPJ720897 UZF720897 VJB720897 VSX720897 WCT720897 WMP720897 WWL720897 AD786433 JZ786433 TV786433 ADR786433 ANN786433 AXJ786433 BHF786433 BRB786433 CAX786433 CKT786433 CUP786433 DEL786433 DOH786433 DYD786433 EHZ786433 ERV786433 FBR786433 FLN786433 FVJ786433 GFF786433 GPB786433 GYX786433 HIT786433 HSP786433 ICL786433 IMH786433 IWD786433 JFZ786433 JPV786433 JZR786433 KJN786433 KTJ786433 LDF786433 LNB786433 LWX786433 MGT786433 MQP786433 NAL786433 NKH786433 NUD786433 ODZ786433 ONV786433 OXR786433 PHN786433 PRJ786433 QBF786433 QLB786433 QUX786433 RET786433 ROP786433 RYL786433 SIH786433 SSD786433 TBZ786433 TLV786433 TVR786433 UFN786433 UPJ786433 UZF786433 VJB786433 VSX786433 WCT786433 WMP786433 WWL786433 AD851969 JZ851969 TV851969 ADR851969 ANN851969 AXJ851969 BHF851969 BRB851969 CAX851969 CKT851969 CUP851969 DEL851969 DOH851969 DYD851969 EHZ851969 ERV851969 FBR851969 FLN851969 FVJ851969 GFF851969 GPB851969 GYX851969 HIT851969 HSP851969 ICL851969 IMH851969 IWD851969 JFZ851969 JPV851969 JZR851969 KJN851969 KTJ851969 LDF851969 LNB851969 LWX851969 MGT851969 MQP851969 NAL851969 NKH851969 NUD851969 ODZ851969 ONV851969 OXR851969 PHN851969 PRJ851969 QBF851969 QLB851969 QUX851969 RET851969 ROP851969 RYL851969 SIH851969 SSD851969 TBZ851969 TLV851969 TVR851969 UFN851969 UPJ851969 UZF851969 VJB851969 VSX851969 WCT851969 WMP851969 WWL851969 AD917505 JZ917505 TV917505 ADR917505 ANN917505 AXJ917505 BHF917505 BRB917505 CAX917505 CKT917505 CUP917505 DEL917505 DOH917505 DYD917505 EHZ917505 ERV917505 FBR917505 FLN917505 FVJ917505 GFF917505 GPB917505 GYX917505 HIT917505 HSP917505 ICL917505 IMH917505 IWD917505 JFZ917505 JPV917505 JZR917505 KJN917505 KTJ917505 LDF917505 LNB917505 LWX917505 MGT917505 MQP917505 NAL917505 NKH917505 NUD917505 ODZ917505 ONV917505 OXR917505 PHN917505 PRJ917505 QBF917505 QLB917505 QUX917505 RET917505 ROP917505 RYL917505 SIH917505 SSD917505 TBZ917505 TLV917505 TVR917505 UFN917505 UPJ917505 UZF917505 VJB917505 VSX917505 WCT917505 WMP917505 WWL917505 AD983041 JZ983041 TV983041 ADR983041 ANN983041 AXJ983041 BHF983041 BRB983041 CAX983041 CKT983041 CUP983041 DEL983041 DOH983041 DYD983041 EHZ983041 ERV983041 FBR983041 FLN983041 FVJ983041 GFF983041 GPB983041 GYX983041 HIT983041 HSP983041 ICL983041 IMH983041 IWD983041 JFZ983041 JPV983041 JZR983041 KJN983041 KTJ983041 LDF983041 LNB983041 LWX983041 MGT983041 MQP983041 NAL983041 NKH983041 NUD983041 ODZ983041 ONV983041 OXR983041 PHN983041 PRJ983041 QBF983041 QLB983041 QUX983041 RET983041 ROP983041 RYL983041 SIH983041 SSD983041 TBZ983041 TLV983041 TVR983041 UFN983041 UPJ983041 UZF983041 VJB983041 VSX983041 V2 AD2 N2" xr:uid="{00000000-0002-0000-0A00-000000000000}"/>
    <dataValidation imeMode="on" allowBlank="1" showInputMessage="1" showErrorMessage="1" sqref="U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WMG37 WWC37 U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U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U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U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U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U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U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U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U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U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U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U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U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U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U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U33 JQ33 TM33 ADI33 ANE33 AXA33 BGW33 BQS33 CAO33 CKK33 CUG33 DEC33 DNY33 DXU33 EHQ33 ERM33 FBI33 FLE33 FVA33 GEW33 GOS33 GYO33 HIK33 HSG33 ICC33 ILY33 IVU33 JFQ33 JPM33 JZI33 KJE33 KTA33 LCW33 LMS33 LWO33 MGK33 MQG33 NAC33 NJY33 NTU33 ODQ33 ONM33 OXI33 PHE33 PRA33 QAW33 QKS33 QUO33 REK33 ROG33 RYC33 SHY33 SRU33 TBQ33 TLM33 TVI33 UFE33 UPA33 UYW33 VIS33 VSO33 WCK33 WMG33 WWC33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xr:uid="{00000000-0002-0000-0A00-000001000000}"/>
    <dataValidation imeMode="fullKatakana" allowBlank="1" showInputMessage="1" showErrorMessage="1" sqref="WWB983100:WYB983103 KN45:LP52 UJ45:VL52 AEF45:AFH52 AOB45:APD52 AXX45:AYZ52 BHT45:BIV52 BRP45:BSR52 CBL45:CCN52 CLH45:CMJ52 CVD45:CWF52 DEZ45:DGB52 DOV45:DPX52 DYR45:DZT52 EIN45:EJP52 ESJ45:ETL52 FCF45:FDH52 FMB45:FND52 FVX45:FWZ52 GFT45:GGV52 GPP45:GQR52 GZL45:HAN52 HJH45:HKJ52 HTD45:HUF52 ICZ45:IEB52 IMV45:INX52 IWR45:IXT52 JGN45:JHP52 JQJ45:JRL52 KAF45:KBH52 KKB45:KLD52 KTX45:KUZ52 LDT45:LEV52 LNP45:LOR52 LXL45:LYN52 MHH45:MIJ52 MRD45:MSF52 NAZ45:NCB52 NKV45:NLX52 NUR45:NVT52 OEN45:OFP52 OOJ45:OPL52 OYF45:OZH52 PIB45:PJD52 PRX45:PSZ52 QBT45:QCV52 QLP45:QMR52 QVL45:QWN52 RFH45:RGJ52 RPD45:RQF52 RYZ45:SAB52 SIV45:SJX52 SSR45:STT52 TCN45:TDP52 TMJ45:TNL52 TWF45:TXH52 UGB45:UHD52 UPX45:UQZ52 UZT45:VAV52 VJP45:VKR52 VTL45:VUN52 WDH45:WEJ52 WND45:WOF52 WWZ45:WYB52 AR65580:BT65587 KN65580:LP65587 UJ65580:VL65587 AEF65580:AFH65587 AOB65580:APD65587 AXX65580:AYZ65587 BHT65580:BIV65587 BRP65580:BSR65587 CBL65580:CCN65587 CLH65580:CMJ65587 CVD65580:CWF65587 DEZ65580:DGB65587 DOV65580:DPX65587 DYR65580:DZT65587 EIN65580:EJP65587 ESJ65580:ETL65587 FCF65580:FDH65587 FMB65580:FND65587 FVX65580:FWZ65587 GFT65580:GGV65587 GPP65580:GQR65587 GZL65580:HAN65587 HJH65580:HKJ65587 HTD65580:HUF65587 ICZ65580:IEB65587 IMV65580:INX65587 IWR65580:IXT65587 JGN65580:JHP65587 JQJ65580:JRL65587 KAF65580:KBH65587 KKB65580:KLD65587 KTX65580:KUZ65587 LDT65580:LEV65587 LNP65580:LOR65587 LXL65580:LYN65587 MHH65580:MIJ65587 MRD65580:MSF65587 NAZ65580:NCB65587 NKV65580:NLX65587 NUR65580:NVT65587 OEN65580:OFP65587 OOJ65580:OPL65587 OYF65580:OZH65587 PIB65580:PJD65587 PRX65580:PSZ65587 QBT65580:QCV65587 QLP65580:QMR65587 QVL65580:QWN65587 RFH65580:RGJ65587 RPD65580:RQF65587 RYZ65580:SAB65587 SIV65580:SJX65587 SSR65580:STT65587 TCN65580:TDP65587 TMJ65580:TNL65587 TWF65580:TXH65587 UGB65580:UHD65587 UPX65580:UQZ65587 UZT65580:VAV65587 VJP65580:VKR65587 VTL65580:VUN65587 WDH65580:WEJ65587 WND65580:WOF65587 WWZ65580:WYB65587 AR131116:BT131123 KN131116:LP131123 UJ131116:VL131123 AEF131116:AFH131123 AOB131116:APD131123 AXX131116:AYZ131123 BHT131116:BIV131123 BRP131116:BSR131123 CBL131116:CCN131123 CLH131116:CMJ131123 CVD131116:CWF131123 DEZ131116:DGB131123 DOV131116:DPX131123 DYR131116:DZT131123 EIN131116:EJP131123 ESJ131116:ETL131123 FCF131116:FDH131123 FMB131116:FND131123 FVX131116:FWZ131123 GFT131116:GGV131123 GPP131116:GQR131123 GZL131116:HAN131123 HJH131116:HKJ131123 HTD131116:HUF131123 ICZ131116:IEB131123 IMV131116:INX131123 IWR131116:IXT131123 JGN131116:JHP131123 JQJ131116:JRL131123 KAF131116:KBH131123 KKB131116:KLD131123 KTX131116:KUZ131123 LDT131116:LEV131123 LNP131116:LOR131123 LXL131116:LYN131123 MHH131116:MIJ131123 MRD131116:MSF131123 NAZ131116:NCB131123 NKV131116:NLX131123 NUR131116:NVT131123 OEN131116:OFP131123 OOJ131116:OPL131123 OYF131116:OZH131123 PIB131116:PJD131123 PRX131116:PSZ131123 QBT131116:QCV131123 QLP131116:QMR131123 QVL131116:QWN131123 RFH131116:RGJ131123 RPD131116:RQF131123 RYZ131116:SAB131123 SIV131116:SJX131123 SSR131116:STT131123 TCN131116:TDP131123 TMJ131116:TNL131123 TWF131116:TXH131123 UGB131116:UHD131123 UPX131116:UQZ131123 UZT131116:VAV131123 VJP131116:VKR131123 VTL131116:VUN131123 WDH131116:WEJ131123 WND131116:WOF131123 WWZ131116:WYB131123 AR196652:BT196659 KN196652:LP196659 UJ196652:VL196659 AEF196652:AFH196659 AOB196652:APD196659 AXX196652:AYZ196659 BHT196652:BIV196659 BRP196652:BSR196659 CBL196652:CCN196659 CLH196652:CMJ196659 CVD196652:CWF196659 DEZ196652:DGB196659 DOV196652:DPX196659 DYR196652:DZT196659 EIN196652:EJP196659 ESJ196652:ETL196659 FCF196652:FDH196659 FMB196652:FND196659 FVX196652:FWZ196659 GFT196652:GGV196659 GPP196652:GQR196659 GZL196652:HAN196659 HJH196652:HKJ196659 HTD196652:HUF196659 ICZ196652:IEB196659 IMV196652:INX196659 IWR196652:IXT196659 JGN196652:JHP196659 JQJ196652:JRL196659 KAF196652:KBH196659 KKB196652:KLD196659 KTX196652:KUZ196659 LDT196652:LEV196659 LNP196652:LOR196659 LXL196652:LYN196659 MHH196652:MIJ196659 MRD196652:MSF196659 NAZ196652:NCB196659 NKV196652:NLX196659 NUR196652:NVT196659 OEN196652:OFP196659 OOJ196652:OPL196659 OYF196652:OZH196659 PIB196652:PJD196659 PRX196652:PSZ196659 QBT196652:QCV196659 QLP196652:QMR196659 QVL196652:QWN196659 RFH196652:RGJ196659 RPD196652:RQF196659 RYZ196652:SAB196659 SIV196652:SJX196659 SSR196652:STT196659 TCN196652:TDP196659 TMJ196652:TNL196659 TWF196652:TXH196659 UGB196652:UHD196659 UPX196652:UQZ196659 UZT196652:VAV196659 VJP196652:VKR196659 VTL196652:VUN196659 WDH196652:WEJ196659 WND196652:WOF196659 WWZ196652:WYB196659 AR262188:BT262195 KN262188:LP262195 UJ262188:VL262195 AEF262188:AFH262195 AOB262188:APD262195 AXX262188:AYZ262195 BHT262188:BIV262195 BRP262188:BSR262195 CBL262188:CCN262195 CLH262188:CMJ262195 CVD262188:CWF262195 DEZ262188:DGB262195 DOV262188:DPX262195 DYR262188:DZT262195 EIN262188:EJP262195 ESJ262188:ETL262195 FCF262188:FDH262195 FMB262188:FND262195 FVX262188:FWZ262195 GFT262188:GGV262195 GPP262188:GQR262195 GZL262188:HAN262195 HJH262188:HKJ262195 HTD262188:HUF262195 ICZ262188:IEB262195 IMV262188:INX262195 IWR262188:IXT262195 JGN262188:JHP262195 JQJ262188:JRL262195 KAF262188:KBH262195 KKB262188:KLD262195 KTX262188:KUZ262195 LDT262188:LEV262195 LNP262188:LOR262195 LXL262188:LYN262195 MHH262188:MIJ262195 MRD262188:MSF262195 NAZ262188:NCB262195 NKV262188:NLX262195 NUR262188:NVT262195 OEN262188:OFP262195 OOJ262188:OPL262195 OYF262188:OZH262195 PIB262188:PJD262195 PRX262188:PSZ262195 QBT262188:QCV262195 QLP262188:QMR262195 QVL262188:QWN262195 RFH262188:RGJ262195 RPD262188:RQF262195 RYZ262188:SAB262195 SIV262188:SJX262195 SSR262188:STT262195 TCN262188:TDP262195 TMJ262188:TNL262195 TWF262188:TXH262195 UGB262188:UHD262195 UPX262188:UQZ262195 UZT262188:VAV262195 VJP262188:VKR262195 VTL262188:VUN262195 WDH262188:WEJ262195 WND262188:WOF262195 WWZ262188:WYB262195 AR327724:BT327731 KN327724:LP327731 UJ327724:VL327731 AEF327724:AFH327731 AOB327724:APD327731 AXX327724:AYZ327731 BHT327724:BIV327731 BRP327724:BSR327731 CBL327724:CCN327731 CLH327724:CMJ327731 CVD327724:CWF327731 DEZ327724:DGB327731 DOV327724:DPX327731 DYR327724:DZT327731 EIN327724:EJP327731 ESJ327724:ETL327731 FCF327724:FDH327731 FMB327724:FND327731 FVX327724:FWZ327731 GFT327724:GGV327731 GPP327724:GQR327731 GZL327724:HAN327731 HJH327724:HKJ327731 HTD327724:HUF327731 ICZ327724:IEB327731 IMV327724:INX327731 IWR327724:IXT327731 JGN327724:JHP327731 JQJ327724:JRL327731 KAF327724:KBH327731 KKB327724:KLD327731 KTX327724:KUZ327731 LDT327724:LEV327731 LNP327724:LOR327731 LXL327724:LYN327731 MHH327724:MIJ327731 MRD327724:MSF327731 NAZ327724:NCB327731 NKV327724:NLX327731 NUR327724:NVT327731 OEN327724:OFP327731 OOJ327724:OPL327731 OYF327724:OZH327731 PIB327724:PJD327731 PRX327724:PSZ327731 QBT327724:QCV327731 QLP327724:QMR327731 QVL327724:QWN327731 RFH327724:RGJ327731 RPD327724:RQF327731 RYZ327724:SAB327731 SIV327724:SJX327731 SSR327724:STT327731 TCN327724:TDP327731 TMJ327724:TNL327731 TWF327724:TXH327731 UGB327724:UHD327731 UPX327724:UQZ327731 UZT327724:VAV327731 VJP327724:VKR327731 VTL327724:VUN327731 WDH327724:WEJ327731 WND327724:WOF327731 WWZ327724:WYB327731 AR393260:BT393267 KN393260:LP393267 UJ393260:VL393267 AEF393260:AFH393267 AOB393260:APD393267 AXX393260:AYZ393267 BHT393260:BIV393267 BRP393260:BSR393267 CBL393260:CCN393267 CLH393260:CMJ393267 CVD393260:CWF393267 DEZ393260:DGB393267 DOV393260:DPX393267 DYR393260:DZT393267 EIN393260:EJP393267 ESJ393260:ETL393267 FCF393260:FDH393267 FMB393260:FND393267 FVX393260:FWZ393267 GFT393260:GGV393267 GPP393260:GQR393267 GZL393260:HAN393267 HJH393260:HKJ393267 HTD393260:HUF393267 ICZ393260:IEB393267 IMV393260:INX393267 IWR393260:IXT393267 JGN393260:JHP393267 JQJ393260:JRL393267 KAF393260:KBH393267 KKB393260:KLD393267 KTX393260:KUZ393267 LDT393260:LEV393267 LNP393260:LOR393267 LXL393260:LYN393267 MHH393260:MIJ393267 MRD393260:MSF393267 NAZ393260:NCB393267 NKV393260:NLX393267 NUR393260:NVT393267 OEN393260:OFP393267 OOJ393260:OPL393267 OYF393260:OZH393267 PIB393260:PJD393267 PRX393260:PSZ393267 QBT393260:QCV393267 QLP393260:QMR393267 QVL393260:QWN393267 RFH393260:RGJ393267 RPD393260:RQF393267 RYZ393260:SAB393267 SIV393260:SJX393267 SSR393260:STT393267 TCN393260:TDP393267 TMJ393260:TNL393267 TWF393260:TXH393267 UGB393260:UHD393267 UPX393260:UQZ393267 UZT393260:VAV393267 VJP393260:VKR393267 VTL393260:VUN393267 WDH393260:WEJ393267 WND393260:WOF393267 WWZ393260:WYB393267 AR458796:BT458803 KN458796:LP458803 UJ458796:VL458803 AEF458796:AFH458803 AOB458796:APD458803 AXX458796:AYZ458803 BHT458796:BIV458803 BRP458796:BSR458803 CBL458796:CCN458803 CLH458796:CMJ458803 CVD458796:CWF458803 DEZ458796:DGB458803 DOV458796:DPX458803 DYR458796:DZT458803 EIN458796:EJP458803 ESJ458796:ETL458803 FCF458796:FDH458803 FMB458796:FND458803 FVX458796:FWZ458803 GFT458796:GGV458803 GPP458796:GQR458803 GZL458796:HAN458803 HJH458796:HKJ458803 HTD458796:HUF458803 ICZ458796:IEB458803 IMV458796:INX458803 IWR458796:IXT458803 JGN458796:JHP458803 JQJ458796:JRL458803 KAF458796:KBH458803 KKB458796:KLD458803 KTX458796:KUZ458803 LDT458796:LEV458803 LNP458796:LOR458803 LXL458796:LYN458803 MHH458796:MIJ458803 MRD458796:MSF458803 NAZ458796:NCB458803 NKV458796:NLX458803 NUR458796:NVT458803 OEN458796:OFP458803 OOJ458796:OPL458803 OYF458796:OZH458803 PIB458796:PJD458803 PRX458796:PSZ458803 QBT458796:QCV458803 QLP458796:QMR458803 QVL458796:QWN458803 RFH458796:RGJ458803 RPD458796:RQF458803 RYZ458796:SAB458803 SIV458796:SJX458803 SSR458796:STT458803 TCN458796:TDP458803 TMJ458796:TNL458803 TWF458796:TXH458803 UGB458796:UHD458803 UPX458796:UQZ458803 UZT458796:VAV458803 VJP458796:VKR458803 VTL458796:VUN458803 WDH458796:WEJ458803 WND458796:WOF458803 WWZ458796:WYB458803 AR524332:BT524339 KN524332:LP524339 UJ524332:VL524339 AEF524332:AFH524339 AOB524332:APD524339 AXX524332:AYZ524339 BHT524332:BIV524339 BRP524332:BSR524339 CBL524332:CCN524339 CLH524332:CMJ524339 CVD524332:CWF524339 DEZ524332:DGB524339 DOV524332:DPX524339 DYR524332:DZT524339 EIN524332:EJP524339 ESJ524332:ETL524339 FCF524332:FDH524339 FMB524332:FND524339 FVX524332:FWZ524339 GFT524332:GGV524339 GPP524332:GQR524339 GZL524332:HAN524339 HJH524332:HKJ524339 HTD524332:HUF524339 ICZ524332:IEB524339 IMV524332:INX524339 IWR524332:IXT524339 JGN524332:JHP524339 JQJ524332:JRL524339 KAF524332:KBH524339 KKB524332:KLD524339 KTX524332:KUZ524339 LDT524332:LEV524339 LNP524332:LOR524339 LXL524332:LYN524339 MHH524332:MIJ524339 MRD524332:MSF524339 NAZ524332:NCB524339 NKV524332:NLX524339 NUR524332:NVT524339 OEN524332:OFP524339 OOJ524332:OPL524339 OYF524332:OZH524339 PIB524332:PJD524339 PRX524332:PSZ524339 QBT524332:QCV524339 QLP524332:QMR524339 QVL524332:QWN524339 RFH524332:RGJ524339 RPD524332:RQF524339 RYZ524332:SAB524339 SIV524332:SJX524339 SSR524332:STT524339 TCN524332:TDP524339 TMJ524332:TNL524339 TWF524332:TXH524339 UGB524332:UHD524339 UPX524332:UQZ524339 UZT524332:VAV524339 VJP524332:VKR524339 VTL524332:VUN524339 WDH524332:WEJ524339 WND524332:WOF524339 WWZ524332:WYB524339 AR589868:BT589875 KN589868:LP589875 UJ589868:VL589875 AEF589868:AFH589875 AOB589868:APD589875 AXX589868:AYZ589875 BHT589868:BIV589875 BRP589868:BSR589875 CBL589868:CCN589875 CLH589868:CMJ589875 CVD589868:CWF589875 DEZ589868:DGB589875 DOV589868:DPX589875 DYR589868:DZT589875 EIN589868:EJP589875 ESJ589868:ETL589875 FCF589868:FDH589875 FMB589868:FND589875 FVX589868:FWZ589875 GFT589868:GGV589875 GPP589868:GQR589875 GZL589868:HAN589875 HJH589868:HKJ589875 HTD589868:HUF589875 ICZ589868:IEB589875 IMV589868:INX589875 IWR589868:IXT589875 JGN589868:JHP589875 JQJ589868:JRL589875 KAF589868:KBH589875 KKB589868:KLD589875 KTX589868:KUZ589875 LDT589868:LEV589875 LNP589868:LOR589875 LXL589868:LYN589875 MHH589868:MIJ589875 MRD589868:MSF589875 NAZ589868:NCB589875 NKV589868:NLX589875 NUR589868:NVT589875 OEN589868:OFP589875 OOJ589868:OPL589875 OYF589868:OZH589875 PIB589868:PJD589875 PRX589868:PSZ589875 QBT589868:QCV589875 QLP589868:QMR589875 QVL589868:QWN589875 RFH589868:RGJ589875 RPD589868:RQF589875 RYZ589868:SAB589875 SIV589868:SJX589875 SSR589868:STT589875 TCN589868:TDP589875 TMJ589868:TNL589875 TWF589868:TXH589875 UGB589868:UHD589875 UPX589868:UQZ589875 UZT589868:VAV589875 VJP589868:VKR589875 VTL589868:VUN589875 WDH589868:WEJ589875 WND589868:WOF589875 WWZ589868:WYB589875 AR655404:BT655411 KN655404:LP655411 UJ655404:VL655411 AEF655404:AFH655411 AOB655404:APD655411 AXX655404:AYZ655411 BHT655404:BIV655411 BRP655404:BSR655411 CBL655404:CCN655411 CLH655404:CMJ655411 CVD655404:CWF655411 DEZ655404:DGB655411 DOV655404:DPX655411 DYR655404:DZT655411 EIN655404:EJP655411 ESJ655404:ETL655411 FCF655404:FDH655411 FMB655404:FND655411 FVX655404:FWZ655411 GFT655404:GGV655411 GPP655404:GQR655411 GZL655404:HAN655411 HJH655404:HKJ655411 HTD655404:HUF655411 ICZ655404:IEB655411 IMV655404:INX655411 IWR655404:IXT655411 JGN655404:JHP655411 JQJ655404:JRL655411 KAF655404:KBH655411 KKB655404:KLD655411 KTX655404:KUZ655411 LDT655404:LEV655411 LNP655404:LOR655411 LXL655404:LYN655411 MHH655404:MIJ655411 MRD655404:MSF655411 NAZ655404:NCB655411 NKV655404:NLX655411 NUR655404:NVT655411 OEN655404:OFP655411 OOJ655404:OPL655411 OYF655404:OZH655411 PIB655404:PJD655411 PRX655404:PSZ655411 QBT655404:QCV655411 QLP655404:QMR655411 QVL655404:QWN655411 RFH655404:RGJ655411 RPD655404:RQF655411 RYZ655404:SAB655411 SIV655404:SJX655411 SSR655404:STT655411 TCN655404:TDP655411 TMJ655404:TNL655411 TWF655404:TXH655411 UGB655404:UHD655411 UPX655404:UQZ655411 UZT655404:VAV655411 VJP655404:VKR655411 VTL655404:VUN655411 WDH655404:WEJ655411 WND655404:WOF655411 WWZ655404:WYB655411 AR720940:BT720947 KN720940:LP720947 UJ720940:VL720947 AEF720940:AFH720947 AOB720940:APD720947 AXX720940:AYZ720947 BHT720940:BIV720947 BRP720940:BSR720947 CBL720940:CCN720947 CLH720940:CMJ720947 CVD720940:CWF720947 DEZ720940:DGB720947 DOV720940:DPX720947 DYR720940:DZT720947 EIN720940:EJP720947 ESJ720940:ETL720947 FCF720940:FDH720947 FMB720940:FND720947 FVX720940:FWZ720947 GFT720940:GGV720947 GPP720940:GQR720947 GZL720940:HAN720947 HJH720940:HKJ720947 HTD720940:HUF720947 ICZ720940:IEB720947 IMV720940:INX720947 IWR720940:IXT720947 JGN720940:JHP720947 JQJ720940:JRL720947 KAF720940:KBH720947 KKB720940:KLD720947 KTX720940:KUZ720947 LDT720940:LEV720947 LNP720940:LOR720947 LXL720940:LYN720947 MHH720940:MIJ720947 MRD720940:MSF720947 NAZ720940:NCB720947 NKV720940:NLX720947 NUR720940:NVT720947 OEN720940:OFP720947 OOJ720940:OPL720947 OYF720940:OZH720947 PIB720940:PJD720947 PRX720940:PSZ720947 QBT720940:QCV720947 QLP720940:QMR720947 QVL720940:QWN720947 RFH720940:RGJ720947 RPD720940:RQF720947 RYZ720940:SAB720947 SIV720940:SJX720947 SSR720940:STT720947 TCN720940:TDP720947 TMJ720940:TNL720947 TWF720940:TXH720947 UGB720940:UHD720947 UPX720940:UQZ720947 UZT720940:VAV720947 VJP720940:VKR720947 VTL720940:VUN720947 WDH720940:WEJ720947 WND720940:WOF720947 WWZ720940:WYB720947 AR786476:BT786483 KN786476:LP786483 UJ786476:VL786483 AEF786476:AFH786483 AOB786476:APD786483 AXX786476:AYZ786483 BHT786476:BIV786483 BRP786476:BSR786483 CBL786476:CCN786483 CLH786476:CMJ786483 CVD786476:CWF786483 DEZ786476:DGB786483 DOV786476:DPX786483 DYR786476:DZT786483 EIN786476:EJP786483 ESJ786476:ETL786483 FCF786476:FDH786483 FMB786476:FND786483 FVX786476:FWZ786483 GFT786476:GGV786483 GPP786476:GQR786483 GZL786476:HAN786483 HJH786476:HKJ786483 HTD786476:HUF786483 ICZ786476:IEB786483 IMV786476:INX786483 IWR786476:IXT786483 JGN786476:JHP786483 JQJ786476:JRL786483 KAF786476:KBH786483 KKB786476:KLD786483 KTX786476:KUZ786483 LDT786476:LEV786483 LNP786476:LOR786483 LXL786476:LYN786483 MHH786476:MIJ786483 MRD786476:MSF786483 NAZ786476:NCB786483 NKV786476:NLX786483 NUR786476:NVT786483 OEN786476:OFP786483 OOJ786476:OPL786483 OYF786476:OZH786483 PIB786476:PJD786483 PRX786476:PSZ786483 QBT786476:QCV786483 QLP786476:QMR786483 QVL786476:QWN786483 RFH786476:RGJ786483 RPD786476:RQF786483 RYZ786476:SAB786483 SIV786476:SJX786483 SSR786476:STT786483 TCN786476:TDP786483 TMJ786476:TNL786483 TWF786476:TXH786483 UGB786476:UHD786483 UPX786476:UQZ786483 UZT786476:VAV786483 VJP786476:VKR786483 VTL786476:VUN786483 WDH786476:WEJ786483 WND786476:WOF786483 WWZ786476:WYB786483 AR852012:BT852019 KN852012:LP852019 UJ852012:VL852019 AEF852012:AFH852019 AOB852012:APD852019 AXX852012:AYZ852019 BHT852012:BIV852019 BRP852012:BSR852019 CBL852012:CCN852019 CLH852012:CMJ852019 CVD852012:CWF852019 DEZ852012:DGB852019 DOV852012:DPX852019 DYR852012:DZT852019 EIN852012:EJP852019 ESJ852012:ETL852019 FCF852012:FDH852019 FMB852012:FND852019 FVX852012:FWZ852019 GFT852012:GGV852019 GPP852012:GQR852019 GZL852012:HAN852019 HJH852012:HKJ852019 HTD852012:HUF852019 ICZ852012:IEB852019 IMV852012:INX852019 IWR852012:IXT852019 JGN852012:JHP852019 JQJ852012:JRL852019 KAF852012:KBH852019 KKB852012:KLD852019 KTX852012:KUZ852019 LDT852012:LEV852019 LNP852012:LOR852019 LXL852012:LYN852019 MHH852012:MIJ852019 MRD852012:MSF852019 NAZ852012:NCB852019 NKV852012:NLX852019 NUR852012:NVT852019 OEN852012:OFP852019 OOJ852012:OPL852019 OYF852012:OZH852019 PIB852012:PJD852019 PRX852012:PSZ852019 QBT852012:QCV852019 QLP852012:QMR852019 QVL852012:QWN852019 RFH852012:RGJ852019 RPD852012:RQF852019 RYZ852012:SAB852019 SIV852012:SJX852019 SSR852012:STT852019 TCN852012:TDP852019 TMJ852012:TNL852019 TWF852012:TXH852019 UGB852012:UHD852019 UPX852012:UQZ852019 UZT852012:VAV852019 VJP852012:VKR852019 VTL852012:VUN852019 WDH852012:WEJ852019 WND852012:WOF852019 WWZ852012:WYB852019 AR917548:BT917555 KN917548:LP917555 UJ917548:VL917555 AEF917548:AFH917555 AOB917548:APD917555 AXX917548:AYZ917555 BHT917548:BIV917555 BRP917548:BSR917555 CBL917548:CCN917555 CLH917548:CMJ917555 CVD917548:CWF917555 DEZ917548:DGB917555 DOV917548:DPX917555 DYR917548:DZT917555 EIN917548:EJP917555 ESJ917548:ETL917555 FCF917548:FDH917555 FMB917548:FND917555 FVX917548:FWZ917555 GFT917548:GGV917555 GPP917548:GQR917555 GZL917548:HAN917555 HJH917548:HKJ917555 HTD917548:HUF917555 ICZ917548:IEB917555 IMV917548:INX917555 IWR917548:IXT917555 JGN917548:JHP917555 JQJ917548:JRL917555 KAF917548:KBH917555 KKB917548:KLD917555 KTX917548:KUZ917555 LDT917548:LEV917555 LNP917548:LOR917555 LXL917548:LYN917555 MHH917548:MIJ917555 MRD917548:MSF917555 NAZ917548:NCB917555 NKV917548:NLX917555 NUR917548:NVT917555 OEN917548:OFP917555 OOJ917548:OPL917555 OYF917548:OZH917555 PIB917548:PJD917555 PRX917548:PSZ917555 QBT917548:QCV917555 QLP917548:QMR917555 QVL917548:QWN917555 RFH917548:RGJ917555 RPD917548:RQF917555 RYZ917548:SAB917555 SIV917548:SJX917555 SSR917548:STT917555 TCN917548:TDP917555 TMJ917548:TNL917555 TWF917548:TXH917555 UGB917548:UHD917555 UPX917548:UQZ917555 UZT917548:VAV917555 VJP917548:VKR917555 VTL917548:VUN917555 WDH917548:WEJ917555 WND917548:WOF917555 WWZ917548:WYB917555 AR983084:BT983091 KN983084:LP983091 UJ983084:VL983091 AEF983084:AFH983091 AOB983084:APD983091 AXX983084:AYZ983091 BHT983084:BIV983091 BRP983084:BSR983091 CBL983084:CCN983091 CLH983084:CMJ983091 CVD983084:CWF983091 DEZ983084:DGB983091 DOV983084:DPX983091 DYR983084:DZT983091 EIN983084:EJP983091 ESJ983084:ETL983091 FCF983084:FDH983091 FMB983084:FND983091 FVX983084:FWZ983091 GFT983084:GGV983091 GPP983084:GQR983091 GZL983084:HAN983091 HJH983084:HKJ983091 HTD983084:HUF983091 ICZ983084:IEB983091 IMV983084:INX983091 IWR983084:IXT983091 JGN983084:JHP983091 JQJ983084:JRL983091 KAF983084:KBH983091 KKB983084:KLD983091 KTX983084:KUZ983091 LDT983084:LEV983091 LNP983084:LOR983091 LXL983084:LYN983091 MHH983084:MIJ983091 MRD983084:MSF983091 NAZ983084:NCB983091 NKV983084:NLX983091 NUR983084:NVT983091 OEN983084:OFP983091 OOJ983084:OPL983091 OYF983084:OZH983091 PIB983084:PJD983091 PRX983084:PSZ983091 QBT983084:QCV983091 QLP983084:QMR983091 QVL983084:QWN983091 RFH983084:RGJ983091 RPD983084:RQF983091 RYZ983084:SAB983091 SIV983084:SJX983091 SSR983084:STT983091 TCN983084:TDP983091 TMJ983084:TNL983091 TWF983084:TXH983091 UGB983084:UHD983091 UPX983084:UQZ983091 UZT983084:VAV983091 VJP983084:VKR983091 VTL983084:VUN983091 WDH983084:WEJ983091 WND983084:WOF983091 WWZ983084:WYB983091 WMF983100:WOF983103 T65596:BT65599 JP65596:LP65599 TL65596:VL65599 ADH65596:AFH65599 AND65596:APD65599 AWZ65596:AYZ65599 BGV65596:BIV65599 BQR65596:BSR65599 CAN65596:CCN65599 CKJ65596:CMJ65599 CUF65596:CWF65599 DEB65596:DGB65599 DNX65596:DPX65599 DXT65596:DZT65599 EHP65596:EJP65599 ERL65596:ETL65599 FBH65596:FDH65599 FLD65596:FND65599 FUZ65596:FWZ65599 GEV65596:GGV65599 GOR65596:GQR65599 GYN65596:HAN65599 HIJ65596:HKJ65599 HSF65596:HUF65599 ICB65596:IEB65599 ILX65596:INX65599 IVT65596:IXT65599 JFP65596:JHP65599 JPL65596:JRL65599 JZH65596:KBH65599 KJD65596:KLD65599 KSZ65596:KUZ65599 LCV65596:LEV65599 LMR65596:LOR65599 LWN65596:LYN65599 MGJ65596:MIJ65599 MQF65596:MSF65599 NAB65596:NCB65599 NJX65596:NLX65599 NTT65596:NVT65599 ODP65596:OFP65599 ONL65596:OPL65599 OXH65596:OZH65599 PHD65596:PJD65599 PQZ65596:PSZ65599 QAV65596:QCV65599 QKR65596:QMR65599 QUN65596:QWN65599 REJ65596:RGJ65599 ROF65596:RQF65599 RYB65596:SAB65599 SHX65596:SJX65599 SRT65596:STT65599 TBP65596:TDP65599 TLL65596:TNL65599 TVH65596:TXH65599 UFD65596:UHD65599 UOZ65596:UQZ65599 UYV65596:VAV65599 VIR65596:VKR65599 VSN65596:VUN65599 WCJ65596:WEJ65599 WMF65596:WOF65599 WWB65596:WYB65599 T131132:BT131135 JP131132:LP131135 TL131132:VL131135 ADH131132:AFH131135 AND131132:APD131135 AWZ131132:AYZ131135 BGV131132:BIV131135 BQR131132:BSR131135 CAN131132:CCN131135 CKJ131132:CMJ131135 CUF131132:CWF131135 DEB131132:DGB131135 DNX131132:DPX131135 DXT131132:DZT131135 EHP131132:EJP131135 ERL131132:ETL131135 FBH131132:FDH131135 FLD131132:FND131135 FUZ131132:FWZ131135 GEV131132:GGV131135 GOR131132:GQR131135 GYN131132:HAN131135 HIJ131132:HKJ131135 HSF131132:HUF131135 ICB131132:IEB131135 ILX131132:INX131135 IVT131132:IXT131135 JFP131132:JHP131135 JPL131132:JRL131135 JZH131132:KBH131135 KJD131132:KLD131135 KSZ131132:KUZ131135 LCV131132:LEV131135 LMR131132:LOR131135 LWN131132:LYN131135 MGJ131132:MIJ131135 MQF131132:MSF131135 NAB131132:NCB131135 NJX131132:NLX131135 NTT131132:NVT131135 ODP131132:OFP131135 ONL131132:OPL131135 OXH131132:OZH131135 PHD131132:PJD131135 PQZ131132:PSZ131135 QAV131132:QCV131135 QKR131132:QMR131135 QUN131132:QWN131135 REJ131132:RGJ131135 ROF131132:RQF131135 RYB131132:SAB131135 SHX131132:SJX131135 SRT131132:STT131135 TBP131132:TDP131135 TLL131132:TNL131135 TVH131132:TXH131135 UFD131132:UHD131135 UOZ131132:UQZ131135 UYV131132:VAV131135 VIR131132:VKR131135 VSN131132:VUN131135 WCJ131132:WEJ131135 WMF131132:WOF131135 WWB131132:WYB131135 T196668:BT196671 JP196668:LP196671 TL196668:VL196671 ADH196668:AFH196671 AND196668:APD196671 AWZ196668:AYZ196671 BGV196668:BIV196671 BQR196668:BSR196671 CAN196668:CCN196671 CKJ196668:CMJ196671 CUF196668:CWF196671 DEB196668:DGB196671 DNX196668:DPX196671 DXT196668:DZT196671 EHP196668:EJP196671 ERL196668:ETL196671 FBH196668:FDH196671 FLD196668:FND196671 FUZ196668:FWZ196671 GEV196668:GGV196671 GOR196668:GQR196671 GYN196668:HAN196671 HIJ196668:HKJ196671 HSF196668:HUF196671 ICB196668:IEB196671 ILX196668:INX196671 IVT196668:IXT196671 JFP196668:JHP196671 JPL196668:JRL196671 JZH196668:KBH196671 KJD196668:KLD196671 KSZ196668:KUZ196671 LCV196668:LEV196671 LMR196668:LOR196671 LWN196668:LYN196671 MGJ196668:MIJ196671 MQF196668:MSF196671 NAB196668:NCB196671 NJX196668:NLX196671 NTT196668:NVT196671 ODP196668:OFP196671 ONL196668:OPL196671 OXH196668:OZH196671 PHD196668:PJD196671 PQZ196668:PSZ196671 QAV196668:QCV196671 QKR196668:QMR196671 QUN196668:QWN196671 REJ196668:RGJ196671 ROF196668:RQF196671 RYB196668:SAB196671 SHX196668:SJX196671 SRT196668:STT196671 TBP196668:TDP196671 TLL196668:TNL196671 TVH196668:TXH196671 UFD196668:UHD196671 UOZ196668:UQZ196671 UYV196668:VAV196671 VIR196668:VKR196671 VSN196668:VUN196671 WCJ196668:WEJ196671 WMF196668:WOF196671 WWB196668:WYB196671 T262204:BT262207 JP262204:LP262207 TL262204:VL262207 ADH262204:AFH262207 AND262204:APD262207 AWZ262204:AYZ262207 BGV262204:BIV262207 BQR262204:BSR262207 CAN262204:CCN262207 CKJ262204:CMJ262207 CUF262204:CWF262207 DEB262204:DGB262207 DNX262204:DPX262207 DXT262204:DZT262207 EHP262204:EJP262207 ERL262204:ETL262207 FBH262204:FDH262207 FLD262204:FND262207 FUZ262204:FWZ262207 GEV262204:GGV262207 GOR262204:GQR262207 GYN262204:HAN262207 HIJ262204:HKJ262207 HSF262204:HUF262207 ICB262204:IEB262207 ILX262204:INX262207 IVT262204:IXT262207 JFP262204:JHP262207 JPL262204:JRL262207 JZH262204:KBH262207 KJD262204:KLD262207 KSZ262204:KUZ262207 LCV262204:LEV262207 LMR262204:LOR262207 LWN262204:LYN262207 MGJ262204:MIJ262207 MQF262204:MSF262207 NAB262204:NCB262207 NJX262204:NLX262207 NTT262204:NVT262207 ODP262204:OFP262207 ONL262204:OPL262207 OXH262204:OZH262207 PHD262204:PJD262207 PQZ262204:PSZ262207 QAV262204:QCV262207 QKR262204:QMR262207 QUN262204:QWN262207 REJ262204:RGJ262207 ROF262204:RQF262207 RYB262204:SAB262207 SHX262204:SJX262207 SRT262204:STT262207 TBP262204:TDP262207 TLL262204:TNL262207 TVH262204:TXH262207 UFD262204:UHD262207 UOZ262204:UQZ262207 UYV262204:VAV262207 VIR262204:VKR262207 VSN262204:VUN262207 WCJ262204:WEJ262207 WMF262204:WOF262207 WWB262204:WYB262207 T327740:BT327743 JP327740:LP327743 TL327740:VL327743 ADH327740:AFH327743 AND327740:APD327743 AWZ327740:AYZ327743 BGV327740:BIV327743 BQR327740:BSR327743 CAN327740:CCN327743 CKJ327740:CMJ327743 CUF327740:CWF327743 DEB327740:DGB327743 DNX327740:DPX327743 DXT327740:DZT327743 EHP327740:EJP327743 ERL327740:ETL327743 FBH327740:FDH327743 FLD327740:FND327743 FUZ327740:FWZ327743 GEV327740:GGV327743 GOR327740:GQR327743 GYN327740:HAN327743 HIJ327740:HKJ327743 HSF327740:HUF327743 ICB327740:IEB327743 ILX327740:INX327743 IVT327740:IXT327743 JFP327740:JHP327743 JPL327740:JRL327743 JZH327740:KBH327743 KJD327740:KLD327743 KSZ327740:KUZ327743 LCV327740:LEV327743 LMR327740:LOR327743 LWN327740:LYN327743 MGJ327740:MIJ327743 MQF327740:MSF327743 NAB327740:NCB327743 NJX327740:NLX327743 NTT327740:NVT327743 ODP327740:OFP327743 ONL327740:OPL327743 OXH327740:OZH327743 PHD327740:PJD327743 PQZ327740:PSZ327743 QAV327740:QCV327743 QKR327740:QMR327743 QUN327740:QWN327743 REJ327740:RGJ327743 ROF327740:RQF327743 RYB327740:SAB327743 SHX327740:SJX327743 SRT327740:STT327743 TBP327740:TDP327743 TLL327740:TNL327743 TVH327740:TXH327743 UFD327740:UHD327743 UOZ327740:UQZ327743 UYV327740:VAV327743 VIR327740:VKR327743 VSN327740:VUN327743 WCJ327740:WEJ327743 WMF327740:WOF327743 WWB327740:WYB327743 T393276:BT393279 JP393276:LP393279 TL393276:VL393279 ADH393276:AFH393279 AND393276:APD393279 AWZ393276:AYZ393279 BGV393276:BIV393279 BQR393276:BSR393279 CAN393276:CCN393279 CKJ393276:CMJ393279 CUF393276:CWF393279 DEB393276:DGB393279 DNX393276:DPX393279 DXT393276:DZT393279 EHP393276:EJP393279 ERL393276:ETL393279 FBH393276:FDH393279 FLD393276:FND393279 FUZ393276:FWZ393279 GEV393276:GGV393279 GOR393276:GQR393279 GYN393276:HAN393279 HIJ393276:HKJ393279 HSF393276:HUF393279 ICB393276:IEB393279 ILX393276:INX393279 IVT393276:IXT393279 JFP393276:JHP393279 JPL393276:JRL393279 JZH393276:KBH393279 KJD393276:KLD393279 KSZ393276:KUZ393279 LCV393276:LEV393279 LMR393276:LOR393279 LWN393276:LYN393279 MGJ393276:MIJ393279 MQF393276:MSF393279 NAB393276:NCB393279 NJX393276:NLX393279 NTT393276:NVT393279 ODP393276:OFP393279 ONL393276:OPL393279 OXH393276:OZH393279 PHD393276:PJD393279 PQZ393276:PSZ393279 QAV393276:QCV393279 QKR393276:QMR393279 QUN393276:QWN393279 REJ393276:RGJ393279 ROF393276:RQF393279 RYB393276:SAB393279 SHX393276:SJX393279 SRT393276:STT393279 TBP393276:TDP393279 TLL393276:TNL393279 TVH393276:TXH393279 UFD393276:UHD393279 UOZ393276:UQZ393279 UYV393276:VAV393279 VIR393276:VKR393279 VSN393276:VUN393279 WCJ393276:WEJ393279 WMF393276:WOF393279 WWB393276:WYB393279 T458812:BT458815 JP458812:LP458815 TL458812:VL458815 ADH458812:AFH458815 AND458812:APD458815 AWZ458812:AYZ458815 BGV458812:BIV458815 BQR458812:BSR458815 CAN458812:CCN458815 CKJ458812:CMJ458815 CUF458812:CWF458815 DEB458812:DGB458815 DNX458812:DPX458815 DXT458812:DZT458815 EHP458812:EJP458815 ERL458812:ETL458815 FBH458812:FDH458815 FLD458812:FND458815 FUZ458812:FWZ458815 GEV458812:GGV458815 GOR458812:GQR458815 GYN458812:HAN458815 HIJ458812:HKJ458815 HSF458812:HUF458815 ICB458812:IEB458815 ILX458812:INX458815 IVT458812:IXT458815 JFP458812:JHP458815 JPL458812:JRL458815 JZH458812:KBH458815 KJD458812:KLD458815 KSZ458812:KUZ458815 LCV458812:LEV458815 LMR458812:LOR458815 LWN458812:LYN458815 MGJ458812:MIJ458815 MQF458812:MSF458815 NAB458812:NCB458815 NJX458812:NLX458815 NTT458812:NVT458815 ODP458812:OFP458815 ONL458812:OPL458815 OXH458812:OZH458815 PHD458812:PJD458815 PQZ458812:PSZ458815 QAV458812:QCV458815 QKR458812:QMR458815 QUN458812:QWN458815 REJ458812:RGJ458815 ROF458812:RQF458815 RYB458812:SAB458815 SHX458812:SJX458815 SRT458812:STT458815 TBP458812:TDP458815 TLL458812:TNL458815 TVH458812:TXH458815 UFD458812:UHD458815 UOZ458812:UQZ458815 UYV458812:VAV458815 VIR458812:VKR458815 VSN458812:VUN458815 WCJ458812:WEJ458815 WMF458812:WOF458815 WWB458812:WYB458815 T524348:BT524351 JP524348:LP524351 TL524348:VL524351 ADH524348:AFH524351 AND524348:APD524351 AWZ524348:AYZ524351 BGV524348:BIV524351 BQR524348:BSR524351 CAN524348:CCN524351 CKJ524348:CMJ524351 CUF524348:CWF524351 DEB524348:DGB524351 DNX524348:DPX524351 DXT524348:DZT524351 EHP524348:EJP524351 ERL524348:ETL524351 FBH524348:FDH524351 FLD524348:FND524351 FUZ524348:FWZ524351 GEV524348:GGV524351 GOR524348:GQR524351 GYN524348:HAN524351 HIJ524348:HKJ524351 HSF524348:HUF524351 ICB524348:IEB524351 ILX524348:INX524351 IVT524348:IXT524351 JFP524348:JHP524351 JPL524348:JRL524351 JZH524348:KBH524351 KJD524348:KLD524351 KSZ524348:KUZ524351 LCV524348:LEV524351 LMR524348:LOR524351 LWN524348:LYN524351 MGJ524348:MIJ524351 MQF524348:MSF524351 NAB524348:NCB524351 NJX524348:NLX524351 NTT524348:NVT524351 ODP524348:OFP524351 ONL524348:OPL524351 OXH524348:OZH524351 PHD524348:PJD524351 PQZ524348:PSZ524351 QAV524348:QCV524351 QKR524348:QMR524351 QUN524348:QWN524351 REJ524348:RGJ524351 ROF524348:RQF524351 RYB524348:SAB524351 SHX524348:SJX524351 SRT524348:STT524351 TBP524348:TDP524351 TLL524348:TNL524351 TVH524348:TXH524351 UFD524348:UHD524351 UOZ524348:UQZ524351 UYV524348:VAV524351 VIR524348:VKR524351 VSN524348:VUN524351 WCJ524348:WEJ524351 WMF524348:WOF524351 WWB524348:WYB524351 T589884:BT589887 JP589884:LP589887 TL589884:VL589887 ADH589884:AFH589887 AND589884:APD589887 AWZ589884:AYZ589887 BGV589884:BIV589887 BQR589884:BSR589887 CAN589884:CCN589887 CKJ589884:CMJ589887 CUF589884:CWF589887 DEB589884:DGB589887 DNX589884:DPX589887 DXT589884:DZT589887 EHP589884:EJP589887 ERL589884:ETL589887 FBH589884:FDH589887 FLD589884:FND589887 FUZ589884:FWZ589887 GEV589884:GGV589887 GOR589884:GQR589887 GYN589884:HAN589887 HIJ589884:HKJ589887 HSF589884:HUF589887 ICB589884:IEB589887 ILX589884:INX589887 IVT589884:IXT589887 JFP589884:JHP589887 JPL589884:JRL589887 JZH589884:KBH589887 KJD589884:KLD589887 KSZ589884:KUZ589887 LCV589884:LEV589887 LMR589884:LOR589887 LWN589884:LYN589887 MGJ589884:MIJ589887 MQF589884:MSF589887 NAB589884:NCB589887 NJX589884:NLX589887 NTT589884:NVT589887 ODP589884:OFP589887 ONL589884:OPL589887 OXH589884:OZH589887 PHD589884:PJD589887 PQZ589884:PSZ589887 QAV589884:QCV589887 QKR589884:QMR589887 QUN589884:QWN589887 REJ589884:RGJ589887 ROF589884:RQF589887 RYB589884:SAB589887 SHX589884:SJX589887 SRT589884:STT589887 TBP589884:TDP589887 TLL589884:TNL589887 TVH589884:TXH589887 UFD589884:UHD589887 UOZ589884:UQZ589887 UYV589884:VAV589887 VIR589884:VKR589887 VSN589884:VUN589887 WCJ589884:WEJ589887 WMF589884:WOF589887 WWB589884:WYB589887 T655420:BT655423 JP655420:LP655423 TL655420:VL655423 ADH655420:AFH655423 AND655420:APD655423 AWZ655420:AYZ655423 BGV655420:BIV655423 BQR655420:BSR655423 CAN655420:CCN655423 CKJ655420:CMJ655423 CUF655420:CWF655423 DEB655420:DGB655423 DNX655420:DPX655423 DXT655420:DZT655423 EHP655420:EJP655423 ERL655420:ETL655423 FBH655420:FDH655423 FLD655420:FND655423 FUZ655420:FWZ655423 GEV655420:GGV655423 GOR655420:GQR655423 GYN655420:HAN655423 HIJ655420:HKJ655423 HSF655420:HUF655423 ICB655420:IEB655423 ILX655420:INX655423 IVT655420:IXT655423 JFP655420:JHP655423 JPL655420:JRL655423 JZH655420:KBH655423 KJD655420:KLD655423 KSZ655420:KUZ655423 LCV655420:LEV655423 LMR655420:LOR655423 LWN655420:LYN655423 MGJ655420:MIJ655423 MQF655420:MSF655423 NAB655420:NCB655423 NJX655420:NLX655423 NTT655420:NVT655423 ODP655420:OFP655423 ONL655420:OPL655423 OXH655420:OZH655423 PHD655420:PJD655423 PQZ655420:PSZ655423 QAV655420:QCV655423 QKR655420:QMR655423 QUN655420:QWN655423 REJ655420:RGJ655423 ROF655420:RQF655423 RYB655420:SAB655423 SHX655420:SJX655423 SRT655420:STT655423 TBP655420:TDP655423 TLL655420:TNL655423 TVH655420:TXH655423 UFD655420:UHD655423 UOZ655420:UQZ655423 UYV655420:VAV655423 VIR655420:VKR655423 VSN655420:VUN655423 WCJ655420:WEJ655423 WMF655420:WOF655423 WWB655420:WYB655423 T720956:BT720959 JP720956:LP720959 TL720956:VL720959 ADH720956:AFH720959 AND720956:APD720959 AWZ720956:AYZ720959 BGV720956:BIV720959 BQR720956:BSR720959 CAN720956:CCN720959 CKJ720956:CMJ720959 CUF720956:CWF720959 DEB720956:DGB720959 DNX720956:DPX720959 DXT720956:DZT720959 EHP720956:EJP720959 ERL720956:ETL720959 FBH720956:FDH720959 FLD720956:FND720959 FUZ720956:FWZ720959 GEV720956:GGV720959 GOR720956:GQR720959 GYN720956:HAN720959 HIJ720956:HKJ720959 HSF720956:HUF720959 ICB720956:IEB720959 ILX720956:INX720959 IVT720956:IXT720959 JFP720956:JHP720959 JPL720956:JRL720959 JZH720956:KBH720959 KJD720956:KLD720959 KSZ720956:KUZ720959 LCV720956:LEV720959 LMR720956:LOR720959 LWN720956:LYN720959 MGJ720956:MIJ720959 MQF720956:MSF720959 NAB720956:NCB720959 NJX720956:NLX720959 NTT720956:NVT720959 ODP720956:OFP720959 ONL720956:OPL720959 OXH720956:OZH720959 PHD720956:PJD720959 PQZ720956:PSZ720959 QAV720956:QCV720959 QKR720956:QMR720959 QUN720956:QWN720959 REJ720956:RGJ720959 ROF720956:RQF720959 RYB720956:SAB720959 SHX720956:SJX720959 SRT720956:STT720959 TBP720956:TDP720959 TLL720956:TNL720959 TVH720956:TXH720959 UFD720956:UHD720959 UOZ720956:UQZ720959 UYV720956:VAV720959 VIR720956:VKR720959 VSN720956:VUN720959 WCJ720956:WEJ720959 WMF720956:WOF720959 WWB720956:WYB720959 T786492:BT786495 JP786492:LP786495 TL786492:VL786495 ADH786492:AFH786495 AND786492:APD786495 AWZ786492:AYZ786495 BGV786492:BIV786495 BQR786492:BSR786495 CAN786492:CCN786495 CKJ786492:CMJ786495 CUF786492:CWF786495 DEB786492:DGB786495 DNX786492:DPX786495 DXT786492:DZT786495 EHP786492:EJP786495 ERL786492:ETL786495 FBH786492:FDH786495 FLD786492:FND786495 FUZ786492:FWZ786495 GEV786492:GGV786495 GOR786492:GQR786495 GYN786492:HAN786495 HIJ786492:HKJ786495 HSF786492:HUF786495 ICB786492:IEB786495 ILX786492:INX786495 IVT786492:IXT786495 JFP786492:JHP786495 JPL786492:JRL786495 JZH786492:KBH786495 KJD786492:KLD786495 KSZ786492:KUZ786495 LCV786492:LEV786495 LMR786492:LOR786495 LWN786492:LYN786495 MGJ786492:MIJ786495 MQF786492:MSF786495 NAB786492:NCB786495 NJX786492:NLX786495 NTT786492:NVT786495 ODP786492:OFP786495 ONL786492:OPL786495 OXH786492:OZH786495 PHD786492:PJD786495 PQZ786492:PSZ786495 QAV786492:QCV786495 QKR786492:QMR786495 QUN786492:QWN786495 REJ786492:RGJ786495 ROF786492:RQF786495 RYB786492:SAB786495 SHX786492:SJX786495 SRT786492:STT786495 TBP786492:TDP786495 TLL786492:TNL786495 TVH786492:TXH786495 UFD786492:UHD786495 UOZ786492:UQZ786495 UYV786492:VAV786495 VIR786492:VKR786495 VSN786492:VUN786495 WCJ786492:WEJ786495 WMF786492:WOF786495 WWB786492:WYB786495 T852028:BT852031 JP852028:LP852031 TL852028:VL852031 ADH852028:AFH852031 AND852028:APD852031 AWZ852028:AYZ852031 BGV852028:BIV852031 BQR852028:BSR852031 CAN852028:CCN852031 CKJ852028:CMJ852031 CUF852028:CWF852031 DEB852028:DGB852031 DNX852028:DPX852031 DXT852028:DZT852031 EHP852028:EJP852031 ERL852028:ETL852031 FBH852028:FDH852031 FLD852028:FND852031 FUZ852028:FWZ852031 GEV852028:GGV852031 GOR852028:GQR852031 GYN852028:HAN852031 HIJ852028:HKJ852031 HSF852028:HUF852031 ICB852028:IEB852031 ILX852028:INX852031 IVT852028:IXT852031 JFP852028:JHP852031 JPL852028:JRL852031 JZH852028:KBH852031 KJD852028:KLD852031 KSZ852028:KUZ852031 LCV852028:LEV852031 LMR852028:LOR852031 LWN852028:LYN852031 MGJ852028:MIJ852031 MQF852028:MSF852031 NAB852028:NCB852031 NJX852028:NLX852031 NTT852028:NVT852031 ODP852028:OFP852031 ONL852028:OPL852031 OXH852028:OZH852031 PHD852028:PJD852031 PQZ852028:PSZ852031 QAV852028:QCV852031 QKR852028:QMR852031 QUN852028:QWN852031 REJ852028:RGJ852031 ROF852028:RQF852031 RYB852028:SAB852031 SHX852028:SJX852031 SRT852028:STT852031 TBP852028:TDP852031 TLL852028:TNL852031 TVH852028:TXH852031 UFD852028:UHD852031 UOZ852028:UQZ852031 UYV852028:VAV852031 VIR852028:VKR852031 VSN852028:VUN852031 WCJ852028:WEJ852031 WMF852028:WOF852031 WWB852028:WYB852031 T917564:BT917567 JP917564:LP917567 TL917564:VL917567 ADH917564:AFH917567 AND917564:APD917567 AWZ917564:AYZ917567 BGV917564:BIV917567 BQR917564:BSR917567 CAN917564:CCN917567 CKJ917564:CMJ917567 CUF917564:CWF917567 DEB917564:DGB917567 DNX917564:DPX917567 DXT917564:DZT917567 EHP917564:EJP917567 ERL917564:ETL917567 FBH917564:FDH917567 FLD917564:FND917567 FUZ917564:FWZ917567 GEV917564:GGV917567 GOR917564:GQR917567 GYN917564:HAN917567 HIJ917564:HKJ917567 HSF917564:HUF917567 ICB917564:IEB917567 ILX917564:INX917567 IVT917564:IXT917567 JFP917564:JHP917567 JPL917564:JRL917567 JZH917564:KBH917567 KJD917564:KLD917567 KSZ917564:KUZ917567 LCV917564:LEV917567 LMR917564:LOR917567 LWN917564:LYN917567 MGJ917564:MIJ917567 MQF917564:MSF917567 NAB917564:NCB917567 NJX917564:NLX917567 NTT917564:NVT917567 ODP917564:OFP917567 ONL917564:OPL917567 OXH917564:OZH917567 PHD917564:PJD917567 PQZ917564:PSZ917567 QAV917564:QCV917567 QKR917564:QMR917567 QUN917564:QWN917567 REJ917564:RGJ917567 ROF917564:RQF917567 RYB917564:SAB917567 SHX917564:SJX917567 SRT917564:STT917567 TBP917564:TDP917567 TLL917564:TNL917567 TVH917564:TXH917567 UFD917564:UHD917567 UOZ917564:UQZ917567 UYV917564:VAV917567 VIR917564:VKR917567 VSN917564:VUN917567 WCJ917564:WEJ917567 WMF917564:WOF917567 WWB917564:WYB917567 T983100:BT983103 JP983100:LP983103 TL983100:VL983103 ADH983100:AFH983103 AND983100:APD983103 AWZ983100:AYZ983103 BGV983100:BIV983103 BQR983100:BSR983103 CAN983100:CCN983103 CKJ983100:CMJ983103 CUF983100:CWF983103 DEB983100:DGB983103 DNX983100:DPX983103 DXT983100:DZT983103 EHP983100:EJP983103 ERL983100:ETL983103 FBH983100:FDH983103 FLD983100:FND983103 FUZ983100:FWZ983103 GEV983100:GGV983103 GOR983100:GQR983103 GYN983100:HAN983103 HIJ983100:HKJ983103 HSF983100:HUF983103 ICB983100:IEB983103 ILX983100:INX983103 IVT983100:IXT983103 JFP983100:JHP983103 JPL983100:JRL983103 JZH983100:KBH983103 KJD983100:KLD983103 KSZ983100:KUZ983103 LCV983100:LEV983103 LMR983100:LOR983103 LWN983100:LYN983103 MGJ983100:MIJ983103 MQF983100:MSF983103 NAB983100:NCB983103 NJX983100:NLX983103 NTT983100:NVT983103 ODP983100:OFP983103 ONL983100:OPL983103 OXH983100:OZH983103 PHD983100:PJD983103 PQZ983100:PSZ983103 QAV983100:QCV983103 QKR983100:QMR983103 QUN983100:QWN983103 REJ983100:RGJ983103 ROF983100:RQF983103 RYB983100:SAB983103 SHX983100:SJX983103 SRT983100:STT983103 TBP983100:TDP983103 TLL983100:TNL983103 TVH983100:TXH983103 UFD983100:UHD983103 UOZ983100:UQZ983103 UYV983100:VAV983103 VIR983100:VKR983103 VSN983100:VUN983103 WCJ983100:WEJ983103 JP61:LP66 TL61:VL66 ADH61:AFH66 AND61:APD66 AWZ61:AYZ66 BGV61:BIV66 BQR61:BSR66 CAN61:CCN66 CKJ61:CMJ66 CUF61:CWF66 DEB61:DGB66 DNX61:DPX66 DXT61:DZT66 EHP61:EJP66 ERL61:ETL66 FBH61:FDH66 FLD61:FND66 FUZ61:FWZ66 GEV61:GGV66 GOR61:GQR66 GYN61:HAN66 HIJ61:HKJ66 HSF61:HUF66 ICB61:IEB66 ILX61:INX66 IVT61:IXT66 JFP61:JHP66 JPL61:JRL66 JZH61:KBH66 KJD61:KLD66 KSZ61:KUZ66 LCV61:LEV66 LMR61:LOR66 LWN61:LYN66 MGJ61:MIJ66 MQF61:MSF66 NAB61:NCB66 NJX61:NLX66 NTT61:NVT66 ODP61:OFP66 ONL61:OPL66 OXH61:OZH66 PHD61:PJD66 PQZ61:PSZ66 QAV61:QCV66 QKR61:QMR66 QUN61:QWN66 REJ61:RGJ66 ROF61:RQF66 RYB61:SAB66 SHX61:SJX66 SRT61:STT66 TBP61:TDP66 TLL61:TNL66 TVH61:TXH66 UFD61:UHD66 UOZ61:UQZ66 UYV61:VAV66 VIR61:VKR66 VSN61:VUN66 WCJ61:WEJ66 WMF61:WOF66 WWB61:WYB66 T64:BT66" xr:uid="{00000000-0002-0000-0A00-000002000000}"/>
    <dataValidation type="list" allowBlank="1" showInputMessage="1" showErrorMessage="1" sqref="S53:U56 JO53:JQ56 TK53:TM56 ADG53:ADI56 ANC53:ANE56 AWY53:AXA56 BGU53:BGW56 BQQ53:BQS56 CAM53:CAO56 CKI53:CKK56 CUE53:CUG56 DEA53:DEC56 DNW53:DNY56 DXS53:DXU56 EHO53:EHQ56 ERK53:ERM56 FBG53:FBI56 FLC53:FLE56 FUY53:FVA56 GEU53:GEW56 GOQ53:GOS56 GYM53:GYO56 HII53:HIK56 HSE53:HSG56 ICA53:ICC56 ILW53:ILY56 IVS53:IVU56 JFO53:JFQ56 JPK53:JPM56 JZG53:JZI56 KJC53:KJE56 KSY53:KTA56 LCU53:LCW56 LMQ53:LMS56 LWM53:LWO56 MGI53:MGK56 MQE53:MQG56 NAA53:NAC56 NJW53:NJY56 NTS53:NTU56 ODO53:ODQ56 ONK53:ONM56 OXG53:OXI56 PHC53:PHE56 PQY53:PRA56 QAU53:QAW56 QKQ53:QKS56 QUM53:QUO56 REI53:REK56 ROE53:ROG56 RYA53:RYC56 SHW53:SHY56 SRS53:SRU56 TBO53:TBQ56 TLK53:TLM56 TVG53:TVI56 UFC53:UFE56 UOY53:UPA56 UYU53:UYW56 VIQ53:VIS56 VSM53:VSO56 WCI53:WCK56 WME53:WMG56 WWA53:WWC56 S65588:U65591 JO65588:JQ65591 TK65588:TM65591 ADG65588:ADI65591 ANC65588:ANE65591 AWY65588:AXA65591 BGU65588:BGW65591 BQQ65588:BQS65591 CAM65588:CAO65591 CKI65588:CKK65591 CUE65588:CUG65591 DEA65588:DEC65591 DNW65588:DNY65591 DXS65588:DXU65591 EHO65588:EHQ65591 ERK65588:ERM65591 FBG65588:FBI65591 FLC65588:FLE65591 FUY65588:FVA65591 GEU65588:GEW65591 GOQ65588:GOS65591 GYM65588:GYO65591 HII65588:HIK65591 HSE65588:HSG65591 ICA65588:ICC65591 ILW65588:ILY65591 IVS65588:IVU65591 JFO65588:JFQ65591 JPK65588:JPM65591 JZG65588:JZI65591 KJC65588:KJE65591 KSY65588:KTA65591 LCU65588:LCW65591 LMQ65588:LMS65591 LWM65588:LWO65591 MGI65588:MGK65591 MQE65588:MQG65591 NAA65588:NAC65591 NJW65588:NJY65591 NTS65588:NTU65591 ODO65588:ODQ65591 ONK65588:ONM65591 OXG65588:OXI65591 PHC65588:PHE65591 PQY65588:PRA65591 QAU65588:QAW65591 QKQ65588:QKS65591 QUM65588:QUO65591 REI65588:REK65591 ROE65588:ROG65591 RYA65588:RYC65591 SHW65588:SHY65591 SRS65588:SRU65591 TBO65588:TBQ65591 TLK65588:TLM65591 TVG65588:TVI65591 UFC65588:UFE65591 UOY65588:UPA65591 UYU65588:UYW65591 VIQ65588:VIS65591 VSM65588:VSO65591 WCI65588:WCK65591 WME65588:WMG65591 WWA65588:WWC65591 S131124:U131127 JO131124:JQ131127 TK131124:TM131127 ADG131124:ADI131127 ANC131124:ANE131127 AWY131124:AXA131127 BGU131124:BGW131127 BQQ131124:BQS131127 CAM131124:CAO131127 CKI131124:CKK131127 CUE131124:CUG131127 DEA131124:DEC131127 DNW131124:DNY131127 DXS131124:DXU131127 EHO131124:EHQ131127 ERK131124:ERM131127 FBG131124:FBI131127 FLC131124:FLE131127 FUY131124:FVA131127 GEU131124:GEW131127 GOQ131124:GOS131127 GYM131124:GYO131127 HII131124:HIK131127 HSE131124:HSG131127 ICA131124:ICC131127 ILW131124:ILY131127 IVS131124:IVU131127 JFO131124:JFQ131127 JPK131124:JPM131127 JZG131124:JZI131127 KJC131124:KJE131127 KSY131124:KTA131127 LCU131124:LCW131127 LMQ131124:LMS131127 LWM131124:LWO131127 MGI131124:MGK131127 MQE131124:MQG131127 NAA131124:NAC131127 NJW131124:NJY131127 NTS131124:NTU131127 ODO131124:ODQ131127 ONK131124:ONM131127 OXG131124:OXI131127 PHC131124:PHE131127 PQY131124:PRA131127 QAU131124:QAW131127 QKQ131124:QKS131127 QUM131124:QUO131127 REI131124:REK131127 ROE131124:ROG131127 RYA131124:RYC131127 SHW131124:SHY131127 SRS131124:SRU131127 TBO131124:TBQ131127 TLK131124:TLM131127 TVG131124:TVI131127 UFC131124:UFE131127 UOY131124:UPA131127 UYU131124:UYW131127 VIQ131124:VIS131127 VSM131124:VSO131127 WCI131124:WCK131127 WME131124:WMG131127 WWA131124:WWC131127 S196660:U196663 JO196660:JQ196663 TK196660:TM196663 ADG196660:ADI196663 ANC196660:ANE196663 AWY196660:AXA196663 BGU196660:BGW196663 BQQ196660:BQS196663 CAM196660:CAO196663 CKI196660:CKK196663 CUE196660:CUG196663 DEA196660:DEC196663 DNW196660:DNY196663 DXS196660:DXU196663 EHO196660:EHQ196663 ERK196660:ERM196663 FBG196660:FBI196663 FLC196660:FLE196663 FUY196660:FVA196663 GEU196660:GEW196663 GOQ196660:GOS196663 GYM196660:GYO196663 HII196660:HIK196663 HSE196660:HSG196663 ICA196660:ICC196663 ILW196660:ILY196663 IVS196660:IVU196663 JFO196660:JFQ196663 JPK196660:JPM196663 JZG196660:JZI196663 KJC196660:KJE196663 KSY196660:KTA196663 LCU196660:LCW196663 LMQ196660:LMS196663 LWM196660:LWO196663 MGI196660:MGK196663 MQE196660:MQG196663 NAA196660:NAC196663 NJW196660:NJY196663 NTS196660:NTU196663 ODO196660:ODQ196663 ONK196660:ONM196663 OXG196660:OXI196663 PHC196660:PHE196663 PQY196660:PRA196663 QAU196660:QAW196663 QKQ196660:QKS196663 QUM196660:QUO196663 REI196660:REK196663 ROE196660:ROG196663 RYA196660:RYC196663 SHW196660:SHY196663 SRS196660:SRU196663 TBO196660:TBQ196663 TLK196660:TLM196663 TVG196660:TVI196663 UFC196660:UFE196663 UOY196660:UPA196663 UYU196660:UYW196663 VIQ196660:VIS196663 VSM196660:VSO196663 WCI196660:WCK196663 WME196660:WMG196663 WWA196660:WWC196663 S262196:U262199 JO262196:JQ262199 TK262196:TM262199 ADG262196:ADI262199 ANC262196:ANE262199 AWY262196:AXA262199 BGU262196:BGW262199 BQQ262196:BQS262199 CAM262196:CAO262199 CKI262196:CKK262199 CUE262196:CUG262199 DEA262196:DEC262199 DNW262196:DNY262199 DXS262196:DXU262199 EHO262196:EHQ262199 ERK262196:ERM262199 FBG262196:FBI262199 FLC262196:FLE262199 FUY262196:FVA262199 GEU262196:GEW262199 GOQ262196:GOS262199 GYM262196:GYO262199 HII262196:HIK262199 HSE262196:HSG262199 ICA262196:ICC262199 ILW262196:ILY262199 IVS262196:IVU262199 JFO262196:JFQ262199 JPK262196:JPM262199 JZG262196:JZI262199 KJC262196:KJE262199 KSY262196:KTA262199 LCU262196:LCW262199 LMQ262196:LMS262199 LWM262196:LWO262199 MGI262196:MGK262199 MQE262196:MQG262199 NAA262196:NAC262199 NJW262196:NJY262199 NTS262196:NTU262199 ODO262196:ODQ262199 ONK262196:ONM262199 OXG262196:OXI262199 PHC262196:PHE262199 PQY262196:PRA262199 QAU262196:QAW262199 QKQ262196:QKS262199 QUM262196:QUO262199 REI262196:REK262199 ROE262196:ROG262199 RYA262196:RYC262199 SHW262196:SHY262199 SRS262196:SRU262199 TBO262196:TBQ262199 TLK262196:TLM262199 TVG262196:TVI262199 UFC262196:UFE262199 UOY262196:UPA262199 UYU262196:UYW262199 VIQ262196:VIS262199 VSM262196:VSO262199 WCI262196:WCK262199 WME262196:WMG262199 WWA262196:WWC262199 S327732:U327735 JO327732:JQ327735 TK327732:TM327735 ADG327732:ADI327735 ANC327732:ANE327735 AWY327732:AXA327735 BGU327732:BGW327735 BQQ327732:BQS327735 CAM327732:CAO327735 CKI327732:CKK327735 CUE327732:CUG327735 DEA327732:DEC327735 DNW327732:DNY327735 DXS327732:DXU327735 EHO327732:EHQ327735 ERK327732:ERM327735 FBG327732:FBI327735 FLC327732:FLE327735 FUY327732:FVA327735 GEU327732:GEW327735 GOQ327732:GOS327735 GYM327732:GYO327735 HII327732:HIK327735 HSE327732:HSG327735 ICA327732:ICC327735 ILW327732:ILY327735 IVS327732:IVU327735 JFO327732:JFQ327735 JPK327732:JPM327735 JZG327732:JZI327735 KJC327732:KJE327735 KSY327732:KTA327735 LCU327732:LCW327735 LMQ327732:LMS327735 LWM327732:LWO327735 MGI327732:MGK327735 MQE327732:MQG327735 NAA327732:NAC327735 NJW327732:NJY327735 NTS327732:NTU327735 ODO327732:ODQ327735 ONK327732:ONM327735 OXG327732:OXI327735 PHC327732:PHE327735 PQY327732:PRA327735 QAU327732:QAW327735 QKQ327732:QKS327735 QUM327732:QUO327735 REI327732:REK327735 ROE327732:ROG327735 RYA327732:RYC327735 SHW327732:SHY327735 SRS327732:SRU327735 TBO327732:TBQ327735 TLK327732:TLM327735 TVG327732:TVI327735 UFC327732:UFE327735 UOY327732:UPA327735 UYU327732:UYW327735 VIQ327732:VIS327735 VSM327732:VSO327735 WCI327732:WCK327735 WME327732:WMG327735 WWA327732:WWC327735 S393268:U393271 JO393268:JQ393271 TK393268:TM393271 ADG393268:ADI393271 ANC393268:ANE393271 AWY393268:AXA393271 BGU393268:BGW393271 BQQ393268:BQS393271 CAM393268:CAO393271 CKI393268:CKK393271 CUE393268:CUG393271 DEA393268:DEC393271 DNW393268:DNY393271 DXS393268:DXU393271 EHO393268:EHQ393271 ERK393268:ERM393271 FBG393268:FBI393271 FLC393268:FLE393271 FUY393268:FVA393271 GEU393268:GEW393271 GOQ393268:GOS393271 GYM393268:GYO393271 HII393268:HIK393271 HSE393268:HSG393271 ICA393268:ICC393271 ILW393268:ILY393271 IVS393268:IVU393271 JFO393268:JFQ393271 JPK393268:JPM393271 JZG393268:JZI393271 KJC393268:KJE393271 KSY393268:KTA393271 LCU393268:LCW393271 LMQ393268:LMS393271 LWM393268:LWO393271 MGI393268:MGK393271 MQE393268:MQG393271 NAA393268:NAC393271 NJW393268:NJY393271 NTS393268:NTU393271 ODO393268:ODQ393271 ONK393268:ONM393271 OXG393268:OXI393271 PHC393268:PHE393271 PQY393268:PRA393271 QAU393268:QAW393271 QKQ393268:QKS393271 QUM393268:QUO393271 REI393268:REK393271 ROE393268:ROG393271 RYA393268:RYC393271 SHW393268:SHY393271 SRS393268:SRU393271 TBO393268:TBQ393271 TLK393268:TLM393271 TVG393268:TVI393271 UFC393268:UFE393271 UOY393268:UPA393271 UYU393268:UYW393271 VIQ393268:VIS393271 VSM393268:VSO393271 WCI393268:WCK393271 WME393268:WMG393271 WWA393268:WWC393271 S458804:U458807 JO458804:JQ458807 TK458804:TM458807 ADG458804:ADI458807 ANC458804:ANE458807 AWY458804:AXA458807 BGU458804:BGW458807 BQQ458804:BQS458807 CAM458804:CAO458807 CKI458804:CKK458807 CUE458804:CUG458807 DEA458804:DEC458807 DNW458804:DNY458807 DXS458804:DXU458807 EHO458804:EHQ458807 ERK458804:ERM458807 FBG458804:FBI458807 FLC458804:FLE458807 FUY458804:FVA458807 GEU458804:GEW458807 GOQ458804:GOS458807 GYM458804:GYO458807 HII458804:HIK458807 HSE458804:HSG458807 ICA458804:ICC458807 ILW458804:ILY458807 IVS458804:IVU458807 JFO458804:JFQ458807 JPK458804:JPM458807 JZG458804:JZI458807 KJC458804:KJE458807 KSY458804:KTA458807 LCU458804:LCW458807 LMQ458804:LMS458807 LWM458804:LWO458807 MGI458804:MGK458807 MQE458804:MQG458807 NAA458804:NAC458807 NJW458804:NJY458807 NTS458804:NTU458807 ODO458804:ODQ458807 ONK458804:ONM458807 OXG458804:OXI458807 PHC458804:PHE458807 PQY458804:PRA458807 QAU458804:QAW458807 QKQ458804:QKS458807 QUM458804:QUO458807 REI458804:REK458807 ROE458804:ROG458807 RYA458804:RYC458807 SHW458804:SHY458807 SRS458804:SRU458807 TBO458804:TBQ458807 TLK458804:TLM458807 TVG458804:TVI458807 UFC458804:UFE458807 UOY458804:UPA458807 UYU458804:UYW458807 VIQ458804:VIS458807 VSM458804:VSO458807 WCI458804:WCK458807 WME458804:WMG458807 WWA458804:WWC458807 S524340:U524343 JO524340:JQ524343 TK524340:TM524343 ADG524340:ADI524343 ANC524340:ANE524343 AWY524340:AXA524343 BGU524340:BGW524343 BQQ524340:BQS524343 CAM524340:CAO524343 CKI524340:CKK524343 CUE524340:CUG524343 DEA524340:DEC524343 DNW524340:DNY524343 DXS524340:DXU524343 EHO524340:EHQ524343 ERK524340:ERM524343 FBG524340:FBI524343 FLC524340:FLE524343 FUY524340:FVA524343 GEU524340:GEW524343 GOQ524340:GOS524343 GYM524340:GYO524343 HII524340:HIK524343 HSE524340:HSG524343 ICA524340:ICC524343 ILW524340:ILY524343 IVS524340:IVU524343 JFO524340:JFQ524343 JPK524340:JPM524343 JZG524340:JZI524343 KJC524340:KJE524343 KSY524340:KTA524343 LCU524340:LCW524343 LMQ524340:LMS524343 LWM524340:LWO524343 MGI524340:MGK524343 MQE524340:MQG524343 NAA524340:NAC524343 NJW524340:NJY524343 NTS524340:NTU524343 ODO524340:ODQ524343 ONK524340:ONM524343 OXG524340:OXI524343 PHC524340:PHE524343 PQY524340:PRA524343 QAU524340:QAW524343 QKQ524340:QKS524343 QUM524340:QUO524343 REI524340:REK524343 ROE524340:ROG524343 RYA524340:RYC524343 SHW524340:SHY524343 SRS524340:SRU524343 TBO524340:TBQ524343 TLK524340:TLM524343 TVG524340:TVI524343 UFC524340:UFE524343 UOY524340:UPA524343 UYU524340:UYW524343 VIQ524340:VIS524343 VSM524340:VSO524343 WCI524340:WCK524343 WME524340:WMG524343 WWA524340:WWC524343 S589876:U589879 JO589876:JQ589879 TK589876:TM589879 ADG589876:ADI589879 ANC589876:ANE589879 AWY589876:AXA589879 BGU589876:BGW589879 BQQ589876:BQS589879 CAM589876:CAO589879 CKI589876:CKK589879 CUE589876:CUG589879 DEA589876:DEC589879 DNW589876:DNY589879 DXS589876:DXU589879 EHO589876:EHQ589879 ERK589876:ERM589879 FBG589876:FBI589879 FLC589876:FLE589879 FUY589876:FVA589879 GEU589876:GEW589879 GOQ589876:GOS589879 GYM589876:GYO589879 HII589876:HIK589879 HSE589876:HSG589879 ICA589876:ICC589879 ILW589876:ILY589879 IVS589876:IVU589879 JFO589876:JFQ589879 JPK589876:JPM589879 JZG589876:JZI589879 KJC589876:KJE589879 KSY589876:KTA589879 LCU589876:LCW589879 LMQ589876:LMS589879 LWM589876:LWO589879 MGI589876:MGK589879 MQE589876:MQG589879 NAA589876:NAC589879 NJW589876:NJY589879 NTS589876:NTU589879 ODO589876:ODQ589879 ONK589876:ONM589879 OXG589876:OXI589879 PHC589876:PHE589879 PQY589876:PRA589879 QAU589876:QAW589879 QKQ589876:QKS589879 QUM589876:QUO589879 REI589876:REK589879 ROE589876:ROG589879 RYA589876:RYC589879 SHW589876:SHY589879 SRS589876:SRU589879 TBO589876:TBQ589879 TLK589876:TLM589879 TVG589876:TVI589879 UFC589876:UFE589879 UOY589876:UPA589879 UYU589876:UYW589879 VIQ589876:VIS589879 VSM589876:VSO589879 WCI589876:WCK589879 WME589876:WMG589879 WWA589876:WWC589879 S655412:U655415 JO655412:JQ655415 TK655412:TM655415 ADG655412:ADI655415 ANC655412:ANE655415 AWY655412:AXA655415 BGU655412:BGW655415 BQQ655412:BQS655415 CAM655412:CAO655415 CKI655412:CKK655415 CUE655412:CUG655415 DEA655412:DEC655415 DNW655412:DNY655415 DXS655412:DXU655415 EHO655412:EHQ655415 ERK655412:ERM655415 FBG655412:FBI655415 FLC655412:FLE655415 FUY655412:FVA655415 GEU655412:GEW655415 GOQ655412:GOS655415 GYM655412:GYO655415 HII655412:HIK655415 HSE655412:HSG655415 ICA655412:ICC655415 ILW655412:ILY655415 IVS655412:IVU655415 JFO655412:JFQ655415 JPK655412:JPM655415 JZG655412:JZI655415 KJC655412:KJE655415 KSY655412:KTA655415 LCU655412:LCW655415 LMQ655412:LMS655415 LWM655412:LWO655415 MGI655412:MGK655415 MQE655412:MQG655415 NAA655412:NAC655415 NJW655412:NJY655415 NTS655412:NTU655415 ODO655412:ODQ655415 ONK655412:ONM655415 OXG655412:OXI655415 PHC655412:PHE655415 PQY655412:PRA655415 QAU655412:QAW655415 QKQ655412:QKS655415 QUM655412:QUO655415 REI655412:REK655415 ROE655412:ROG655415 RYA655412:RYC655415 SHW655412:SHY655415 SRS655412:SRU655415 TBO655412:TBQ655415 TLK655412:TLM655415 TVG655412:TVI655415 UFC655412:UFE655415 UOY655412:UPA655415 UYU655412:UYW655415 VIQ655412:VIS655415 VSM655412:VSO655415 WCI655412:WCK655415 WME655412:WMG655415 WWA655412:WWC655415 S720948:U720951 JO720948:JQ720951 TK720948:TM720951 ADG720948:ADI720951 ANC720948:ANE720951 AWY720948:AXA720951 BGU720948:BGW720951 BQQ720948:BQS720951 CAM720948:CAO720951 CKI720948:CKK720951 CUE720948:CUG720951 DEA720948:DEC720951 DNW720948:DNY720951 DXS720948:DXU720951 EHO720948:EHQ720951 ERK720948:ERM720951 FBG720948:FBI720951 FLC720948:FLE720951 FUY720948:FVA720951 GEU720948:GEW720951 GOQ720948:GOS720951 GYM720948:GYO720951 HII720948:HIK720951 HSE720948:HSG720951 ICA720948:ICC720951 ILW720948:ILY720951 IVS720948:IVU720951 JFO720948:JFQ720951 JPK720948:JPM720951 JZG720948:JZI720951 KJC720948:KJE720951 KSY720948:KTA720951 LCU720948:LCW720951 LMQ720948:LMS720951 LWM720948:LWO720951 MGI720948:MGK720951 MQE720948:MQG720951 NAA720948:NAC720951 NJW720948:NJY720951 NTS720948:NTU720951 ODO720948:ODQ720951 ONK720948:ONM720951 OXG720948:OXI720951 PHC720948:PHE720951 PQY720948:PRA720951 QAU720948:QAW720951 QKQ720948:QKS720951 QUM720948:QUO720951 REI720948:REK720951 ROE720948:ROG720951 RYA720948:RYC720951 SHW720948:SHY720951 SRS720948:SRU720951 TBO720948:TBQ720951 TLK720948:TLM720951 TVG720948:TVI720951 UFC720948:UFE720951 UOY720948:UPA720951 UYU720948:UYW720951 VIQ720948:VIS720951 VSM720948:VSO720951 WCI720948:WCK720951 WME720948:WMG720951 WWA720948:WWC720951 S786484:U786487 JO786484:JQ786487 TK786484:TM786487 ADG786484:ADI786487 ANC786484:ANE786487 AWY786484:AXA786487 BGU786484:BGW786487 BQQ786484:BQS786487 CAM786484:CAO786487 CKI786484:CKK786487 CUE786484:CUG786487 DEA786484:DEC786487 DNW786484:DNY786487 DXS786484:DXU786487 EHO786484:EHQ786487 ERK786484:ERM786487 FBG786484:FBI786487 FLC786484:FLE786487 FUY786484:FVA786487 GEU786484:GEW786487 GOQ786484:GOS786487 GYM786484:GYO786487 HII786484:HIK786487 HSE786484:HSG786487 ICA786484:ICC786487 ILW786484:ILY786487 IVS786484:IVU786487 JFO786484:JFQ786487 JPK786484:JPM786487 JZG786484:JZI786487 KJC786484:KJE786487 KSY786484:KTA786487 LCU786484:LCW786487 LMQ786484:LMS786487 LWM786484:LWO786487 MGI786484:MGK786487 MQE786484:MQG786487 NAA786484:NAC786487 NJW786484:NJY786487 NTS786484:NTU786487 ODO786484:ODQ786487 ONK786484:ONM786487 OXG786484:OXI786487 PHC786484:PHE786487 PQY786484:PRA786487 QAU786484:QAW786487 QKQ786484:QKS786487 QUM786484:QUO786487 REI786484:REK786487 ROE786484:ROG786487 RYA786484:RYC786487 SHW786484:SHY786487 SRS786484:SRU786487 TBO786484:TBQ786487 TLK786484:TLM786487 TVG786484:TVI786487 UFC786484:UFE786487 UOY786484:UPA786487 UYU786484:UYW786487 VIQ786484:VIS786487 VSM786484:VSO786487 WCI786484:WCK786487 WME786484:WMG786487 WWA786484:WWC786487 S852020:U852023 JO852020:JQ852023 TK852020:TM852023 ADG852020:ADI852023 ANC852020:ANE852023 AWY852020:AXA852023 BGU852020:BGW852023 BQQ852020:BQS852023 CAM852020:CAO852023 CKI852020:CKK852023 CUE852020:CUG852023 DEA852020:DEC852023 DNW852020:DNY852023 DXS852020:DXU852023 EHO852020:EHQ852023 ERK852020:ERM852023 FBG852020:FBI852023 FLC852020:FLE852023 FUY852020:FVA852023 GEU852020:GEW852023 GOQ852020:GOS852023 GYM852020:GYO852023 HII852020:HIK852023 HSE852020:HSG852023 ICA852020:ICC852023 ILW852020:ILY852023 IVS852020:IVU852023 JFO852020:JFQ852023 JPK852020:JPM852023 JZG852020:JZI852023 KJC852020:KJE852023 KSY852020:KTA852023 LCU852020:LCW852023 LMQ852020:LMS852023 LWM852020:LWO852023 MGI852020:MGK852023 MQE852020:MQG852023 NAA852020:NAC852023 NJW852020:NJY852023 NTS852020:NTU852023 ODO852020:ODQ852023 ONK852020:ONM852023 OXG852020:OXI852023 PHC852020:PHE852023 PQY852020:PRA852023 QAU852020:QAW852023 QKQ852020:QKS852023 QUM852020:QUO852023 REI852020:REK852023 ROE852020:ROG852023 RYA852020:RYC852023 SHW852020:SHY852023 SRS852020:SRU852023 TBO852020:TBQ852023 TLK852020:TLM852023 TVG852020:TVI852023 UFC852020:UFE852023 UOY852020:UPA852023 UYU852020:UYW852023 VIQ852020:VIS852023 VSM852020:VSO852023 WCI852020:WCK852023 WME852020:WMG852023 WWA852020:WWC852023 S917556:U917559 JO917556:JQ917559 TK917556:TM917559 ADG917556:ADI917559 ANC917556:ANE917559 AWY917556:AXA917559 BGU917556:BGW917559 BQQ917556:BQS917559 CAM917556:CAO917559 CKI917556:CKK917559 CUE917556:CUG917559 DEA917556:DEC917559 DNW917556:DNY917559 DXS917556:DXU917559 EHO917556:EHQ917559 ERK917556:ERM917559 FBG917556:FBI917559 FLC917556:FLE917559 FUY917556:FVA917559 GEU917556:GEW917559 GOQ917556:GOS917559 GYM917556:GYO917559 HII917556:HIK917559 HSE917556:HSG917559 ICA917556:ICC917559 ILW917556:ILY917559 IVS917556:IVU917559 JFO917556:JFQ917559 JPK917556:JPM917559 JZG917556:JZI917559 KJC917556:KJE917559 KSY917556:KTA917559 LCU917556:LCW917559 LMQ917556:LMS917559 LWM917556:LWO917559 MGI917556:MGK917559 MQE917556:MQG917559 NAA917556:NAC917559 NJW917556:NJY917559 NTS917556:NTU917559 ODO917556:ODQ917559 ONK917556:ONM917559 OXG917556:OXI917559 PHC917556:PHE917559 PQY917556:PRA917559 QAU917556:QAW917559 QKQ917556:QKS917559 QUM917556:QUO917559 REI917556:REK917559 ROE917556:ROG917559 RYA917556:RYC917559 SHW917556:SHY917559 SRS917556:SRU917559 TBO917556:TBQ917559 TLK917556:TLM917559 TVG917556:TVI917559 UFC917556:UFE917559 UOY917556:UPA917559 UYU917556:UYW917559 VIQ917556:VIS917559 VSM917556:VSO917559 WCI917556:WCK917559 WME917556:WMG917559 WWA917556:WWC917559 S983092:U983095 JO983092:JQ983095 TK983092:TM983095 ADG983092:ADI983095 ANC983092:ANE983095 AWY983092:AXA983095 BGU983092:BGW983095 BQQ983092:BQS983095 CAM983092:CAO983095 CKI983092:CKK983095 CUE983092:CUG983095 DEA983092:DEC983095 DNW983092:DNY983095 DXS983092:DXU983095 EHO983092:EHQ983095 ERK983092:ERM983095 FBG983092:FBI983095 FLC983092:FLE983095 FUY983092:FVA983095 GEU983092:GEW983095 GOQ983092:GOS983095 GYM983092:GYO983095 HII983092:HIK983095 HSE983092:HSG983095 ICA983092:ICC983095 ILW983092:ILY983095 IVS983092:IVU983095 JFO983092:JFQ983095 JPK983092:JPM983095 JZG983092:JZI983095 KJC983092:KJE983095 KSY983092:KTA983095 LCU983092:LCW983095 LMQ983092:LMS983095 LWM983092:LWO983095 MGI983092:MGK983095 MQE983092:MQG983095 NAA983092:NAC983095 NJW983092:NJY983095 NTS983092:NTU983095 ODO983092:ODQ983095 ONK983092:ONM983095 OXG983092:OXI983095 PHC983092:PHE983095 PQY983092:PRA983095 QAU983092:QAW983095 QKQ983092:QKS983095 QUM983092:QUO983095 REI983092:REK983095 ROE983092:ROG983095 RYA983092:RYC983095 SHW983092:SHY983095 SRS983092:SRU983095 TBO983092:TBQ983095 TLK983092:TLM983095 TVG983092:TVI983095 UFC983092:UFE983095 UOY983092:UPA983095 UYU983092:UYW983095 VIQ983092:VIS983095 VSM983092:VSO983095 WCI983092:WCK983095 WME983092:WMG983095 WWA983092:WWC983095 AE53:AG56 KA53:KC56 TW53:TY56 ADS53:ADU56 ANO53:ANQ56 AXK53:AXM56 BHG53:BHI56 BRC53:BRE56 CAY53:CBA56 CKU53:CKW56 CUQ53:CUS56 DEM53:DEO56 DOI53:DOK56 DYE53:DYG56 EIA53:EIC56 ERW53:ERY56 FBS53:FBU56 FLO53:FLQ56 FVK53:FVM56 GFG53:GFI56 GPC53:GPE56 GYY53:GZA56 HIU53:HIW56 HSQ53:HSS56 ICM53:ICO56 IMI53:IMK56 IWE53:IWG56 JGA53:JGC56 JPW53:JPY56 JZS53:JZU56 KJO53:KJQ56 KTK53:KTM56 LDG53:LDI56 LNC53:LNE56 LWY53:LXA56 MGU53:MGW56 MQQ53:MQS56 NAM53:NAO56 NKI53:NKK56 NUE53:NUG56 OEA53:OEC56 ONW53:ONY56 OXS53:OXU56 PHO53:PHQ56 PRK53:PRM56 QBG53:QBI56 QLC53:QLE56 QUY53:QVA56 REU53:REW56 ROQ53:ROS56 RYM53:RYO56 SII53:SIK56 SSE53:SSG56 TCA53:TCC56 TLW53:TLY56 TVS53:TVU56 UFO53:UFQ56 UPK53:UPM56 UZG53:UZI56 VJC53:VJE56 VSY53:VTA56 WCU53:WCW56 WMQ53:WMS56 WWM53:WWO56 AE65588:AG65591 KA65588:KC65591 TW65588:TY65591 ADS65588:ADU65591 ANO65588:ANQ65591 AXK65588:AXM65591 BHG65588:BHI65591 BRC65588:BRE65591 CAY65588:CBA65591 CKU65588:CKW65591 CUQ65588:CUS65591 DEM65588:DEO65591 DOI65588:DOK65591 DYE65588:DYG65591 EIA65588:EIC65591 ERW65588:ERY65591 FBS65588:FBU65591 FLO65588:FLQ65591 FVK65588:FVM65591 GFG65588:GFI65591 GPC65588:GPE65591 GYY65588:GZA65591 HIU65588:HIW65591 HSQ65588:HSS65591 ICM65588:ICO65591 IMI65588:IMK65591 IWE65588:IWG65591 JGA65588:JGC65591 JPW65588:JPY65591 JZS65588:JZU65591 KJO65588:KJQ65591 KTK65588:KTM65591 LDG65588:LDI65591 LNC65588:LNE65591 LWY65588:LXA65591 MGU65588:MGW65591 MQQ65588:MQS65591 NAM65588:NAO65591 NKI65588:NKK65591 NUE65588:NUG65591 OEA65588:OEC65591 ONW65588:ONY65591 OXS65588:OXU65591 PHO65588:PHQ65591 PRK65588:PRM65591 QBG65588:QBI65591 QLC65588:QLE65591 QUY65588:QVA65591 REU65588:REW65591 ROQ65588:ROS65591 RYM65588:RYO65591 SII65588:SIK65591 SSE65588:SSG65591 TCA65588:TCC65591 TLW65588:TLY65591 TVS65588:TVU65591 UFO65588:UFQ65591 UPK65588:UPM65591 UZG65588:UZI65591 VJC65588:VJE65591 VSY65588:VTA65591 WCU65588:WCW65591 WMQ65588:WMS65591 WWM65588:WWO65591 AE131124:AG131127 KA131124:KC131127 TW131124:TY131127 ADS131124:ADU131127 ANO131124:ANQ131127 AXK131124:AXM131127 BHG131124:BHI131127 BRC131124:BRE131127 CAY131124:CBA131127 CKU131124:CKW131127 CUQ131124:CUS131127 DEM131124:DEO131127 DOI131124:DOK131127 DYE131124:DYG131127 EIA131124:EIC131127 ERW131124:ERY131127 FBS131124:FBU131127 FLO131124:FLQ131127 FVK131124:FVM131127 GFG131124:GFI131127 GPC131124:GPE131127 GYY131124:GZA131127 HIU131124:HIW131127 HSQ131124:HSS131127 ICM131124:ICO131127 IMI131124:IMK131127 IWE131124:IWG131127 JGA131124:JGC131127 JPW131124:JPY131127 JZS131124:JZU131127 KJO131124:KJQ131127 KTK131124:KTM131127 LDG131124:LDI131127 LNC131124:LNE131127 LWY131124:LXA131127 MGU131124:MGW131127 MQQ131124:MQS131127 NAM131124:NAO131127 NKI131124:NKK131127 NUE131124:NUG131127 OEA131124:OEC131127 ONW131124:ONY131127 OXS131124:OXU131127 PHO131124:PHQ131127 PRK131124:PRM131127 QBG131124:QBI131127 QLC131124:QLE131127 QUY131124:QVA131127 REU131124:REW131127 ROQ131124:ROS131127 RYM131124:RYO131127 SII131124:SIK131127 SSE131124:SSG131127 TCA131124:TCC131127 TLW131124:TLY131127 TVS131124:TVU131127 UFO131124:UFQ131127 UPK131124:UPM131127 UZG131124:UZI131127 VJC131124:VJE131127 VSY131124:VTA131127 WCU131124:WCW131127 WMQ131124:WMS131127 WWM131124:WWO131127 AE196660:AG196663 KA196660:KC196663 TW196660:TY196663 ADS196660:ADU196663 ANO196660:ANQ196663 AXK196660:AXM196663 BHG196660:BHI196663 BRC196660:BRE196663 CAY196660:CBA196663 CKU196660:CKW196663 CUQ196660:CUS196663 DEM196660:DEO196663 DOI196660:DOK196663 DYE196660:DYG196663 EIA196660:EIC196663 ERW196660:ERY196663 FBS196660:FBU196663 FLO196660:FLQ196663 FVK196660:FVM196663 GFG196660:GFI196663 GPC196660:GPE196663 GYY196660:GZA196663 HIU196660:HIW196663 HSQ196660:HSS196663 ICM196660:ICO196663 IMI196660:IMK196663 IWE196660:IWG196663 JGA196660:JGC196663 JPW196660:JPY196663 JZS196660:JZU196663 KJO196660:KJQ196663 KTK196660:KTM196663 LDG196660:LDI196663 LNC196660:LNE196663 LWY196660:LXA196663 MGU196660:MGW196663 MQQ196660:MQS196663 NAM196660:NAO196663 NKI196660:NKK196663 NUE196660:NUG196663 OEA196660:OEC196663 ONW196660:ONY196663 OXS196660:OXU196663 PHO196660:PHQ196663 PRK196660:PRM196663 QBG196660:QBI196663 QLC196660:QLE196663 QUY196660:QVA196663 REU196660:REW196663 ROQ196660:ROS196663 RYM196660:RYO196663 SII196660:SIK196663 SSE196660:SSG196663 TCA196660:TCC196663 TLW196660:TLY196663 TVS196660:TVU196663 UFO196660:UFQ196663 UPK196660:UPM196663 UZG196660:UZI196663 VJC196660:VJE196663 VSY196660:VTA196663 WCU196660:WCW196663 WMQ196660:WMS196663 WWM196660:WWO196663 AE262196:AG262199 KA262196:KC262199 TW262196:TY262199 ADS262196:ADU262199 ANO262196:ANQ262199 AXK262196:AXM262199 BHG262196:BHI262199 BRC262196:BRE262199 CAY262196:CBA262199 CKU262196:CKW262199 CUQ262196:CUS262199 DEM262196:DEO262199 DOI262196:DOK262199 DYE262196:DYG262199 EIA262196:EIC262199 ERW262196:ERY262199 FBS262196:FBU262199 FLO262196:FLQ262199 FVK262196:FVM262199 GFG262196:GFI262199 GPC262196:GPE262199 GYY262196:GZA262199 HIU262196:HIW262199 HSQ262196:HSS262199 ICM262196:ICO262199 IMI262196:IMK262199 IWE262196:IWG262199 JGA262196:JGC262199 JPW262196:JPY262199 JZS262196:JZU262199 KJO262196:KJQ262199 KTK262196:KTM262199 LDG262196:LDI262199 LNC262196:LNE262199 LWY262196:LXA262199 MGU262196:MGW262199 MQQ262196:MQS262199 NAM262196:NAO262199 NKI262196:NKK262199 NUE262196:NUG262199 OEA262196:OEC262199 ONW262196:ONY262199 OXS262196:OXU262199 PHO262196:PHQ262199 PRK262196:PRM262199 QBG262196:QBI262199 QLC262196:QLE262199 QUY262196:QVA262199 REU262196:REW262199 ROQ262196:ROS262199 RYM262196:RYO262199 SII262196:SIK262199 SSE262196:SSG262199 TCA262196:TCC262199 TLW262196:TLY262199 TVS262196:TVU262199 UFO262196:UFQ262199 UPK262196:UPM262199 UZG262196:UZI262199 VJC262196:VJE262199 VSY262196:VTA262199 WCU262196:WCW262199 WMQ262196:WMS262199 WWM262196:WWO262199 AE327732:AG327735 KA327732:KC327735 TW327732:TY327735 ADS327732:ADU327735 ANO327732:ANQ327735 AXK327732:AXM327735 BHG327732:BHI327735 BRC327732:BRE327735 CAY327732:CBA327735 CKU327732:CKW327735 CUQ327732:CUS327735 DEM327732:DEO327735 DOI327732:DOK327735 DYE327732:DYG327735 EIA327732:EIC327735 ERW327732:ERY327735 FBS327732:FBU327735 FLO327732:FLQ327735 FVK327732:FVM327735 GFG327732:GFI327735 GPC327732:GPE327735 GYY327732:GZA327735 HIU327732:HIW327735 HSQ327732:HSS327735 ICM327732:ICO327735 IMI327732:IMK327735 IWE327732:IWG327735 JGA327732:JGC327735 JPW327732:JPY327735 JZS327732:JZU327735 KJO327732:KJQ327735 KTK327732:KTM327735 LDG327732:LDI327735 LNC327732:LNE327735 LWY327732:LXA327735 MGU327732:MGW327735 MQQ327732:MQS327735 NAM327732:NAO327735 NKI327732:NKK327735 NUE327732:NUG327735 OEA327732:OEC327735 ONW327732:ONY327735 OXS327732:OXU327735 PHO327732:PHQ327735 PRK327732:PRM327735 QBG327732:QBI327735 QLC327732:QLE327735 QUY327732:QVA327735 REU327732:REW327735 ROQ327732:ROS327735 RYM327732:RYO327735 SII327732:SIK327735 SSE327732:SSG327735 TCA327732:TCC327735 TLW327732:TLY327735 TVS327732:TVU327735 UFO327732:UFQ327735 UPK327732:UPM327735 UZG327732:UZI327735 VJC327732:VJE327735 VSY327732:VTA327735 WCU327732:WCW327735 WMQ327732:WMS327735 WWM327732:WWO327735 AE393268:AG393271 KA393268:KC393271 TW393268:TY393271 ADS393268:ADU393271 ANO393268:ANQ393271 AXK393268:AXM393271 BHG393268:BHI393271 BRC393268:BRE393271 CAY393268:CBA393271 CKU393268:CKW393271 CUQ393268:CUS393271 DEM393268:DEO393271 DOI393268:DOK393271 DYE393268:DYG393271 EIA393268:EIC393271 ERW393268:ERY393271 FBS393268:FBU393271 FLO393268:FLQ393271 FVK393268:FVM393271 GFG393268:GFI393271 GPC393268:GPE393271 GYY393268:GZA393271 HIU393268:HIW393271 HSQ393268:HSS393271 ICM393268:ICO393271 IMI393268:IMK393271 IWE393268:IWG393271 JGA393268:JGC393271 JPW393268:JPY393271 JZS393268:JZU393271 KJO393268:KJQ393271 KTK393268:KTM393271 LDG393268:LDI393271 LNC393268:LNE393271 LWY393268:LXA393271 MGU393268:MGW393271 MQQ393268:MQS393271 NAM393268:NAO393271 NKI393268:NKK393271 NUE393268:NUG393271 OEA393268:OEC393271 ONW393268:ONY393271 OXS393268:OXU393271 PHO393268:PHQ393271 PRK393268:PRM393271 QBG393268:QBI393271 QLC393268:QLE393271 QUY393268:QVA393271 REU393268:REW393271 ROQ393268:ROS393271 RYM393268:RYO393271 SII393268:SIK393271 SSE393268:SSG393271 TCA393268:TCC393271 TLW393268:TLY393271 TVS393268:TVU393271 UFO393268:UFQ393271 UPK393268:UPM393271 UZG393268:UZI393271 VJC393268:VJE393271 VSY393268:VTA393271 WCU393268:WCW393271 WMQ393268:WMS393271 WWM393268:WWO393271 AE458804:AG458807 KA458804:KC458807 TW458804:TY458807 ADS458804:ADU458807 ANO458804:ANQ458807 AXK458804:AXM458807 BHG458804:BHI458807 BRC458804:BRE458807 CAY458804:CBA458807 CKU458804:CKW458807 CUQ458804:CUS458807 DEM458804:DEO458807 DOI458804:DOK458807 DYE458804:DYG458807 EIA458804:EIC458807 ERW458804:ERY458807 FBS458804:FBU458807 FLO458804:FLQ458807 FVK458804:FVM458807 GFG458804:GFI458807 GPC458804:GPE458807 GYY458804:GZA458807 HIU458804:HIW458807 HSQ458804:HSS458807 ICM458804:ICO458807 IMI458804:IMK458807 IWE458804:IWG458807 JGA458804:JGC458807 JPW458804:JPY458807 JZS458804:JZU458807 KJO458804:KJQ458807 KTK458804:KTM458807 LDG458804:LDI458807 LNC458804:LNE458807 LWY458804:LXA458807 MGU458804:MGW458807 MQQ458804:MQS458807 NAM458804:NAO458807 NKI458804:NKK458807 NUE458804:NUG458807 OEA458804:OEC458807 ONW458804:ONY458807 OXS458804:OXU458807 PHO458804:PHQ458807 PRK458804:PRM458807 QBG458804:QBI458807 QLC458804:QLE458807 QUY458804:QVA458807 REU458804:REW458807 ROQ458804:ROS458807 RYM458804:RYO458807 SII458804:SIK458807 SSE458804:SSG458807 TCA458804:TCC458807 TLW458804:TLY458807 TVS458804:TVU458807 UFO458804:UFQ458807 UPK458804:UPM458807 UZG458804:UZI458807 VJC458804:VJE458807 VSY458804:VTA458807 WCU458804:WCW458807 WMQ458804:WMS458807 WWM458804:WWO458807 AE524340:AG524343 KA524340:KC524343 TW524340:TY524343 ADS524340:ADU524343 ANO524340:ANQ524343 AXK524340:AXM524343 BHG524340:BHI524343 BRC524340:BRE524343 CAY524340:CBA524343 CKU524340:CKW524343 CUQ524340:CUS524343 DEM524340:DEO524343 DOI524340:DOK524343 DYE524340:DYG524343 EIA524340:EIC524343 ERW524340:ERY524343 FBS524340:FBU524343 FLO524340:FLQ524343 FVK524340:FVM524343 GFG524340:GFI524343 GPC524340:GPE524343 GYY524340:GZA524343 HIU524340:HIW524343 HSQ524340:HSS524343 ICM524340:ICO524343 IMI524340:IMK524343 IWE524340:IWG524343 JGA524340:JGC524343 JPW524340:JPY524343 JZS524340:JZU524343 KJO524340:KJQ524343 KTK524340:KTM524343 LDG524340:LDI524343 LNC524340:LNE524343 LWY524340:LXA524343 MGU524340:MGW524343 MQQ524340:MQS524343 NAM524340:NAO524343 NKI524340:NKK524343 NUE524340:NUG524343 OEA524340:OEC524343 ONW524340:ONY524343 OXS524340:OXU524343 PHO524340:PHQ524343 PRK524340:PRM524343 QBG524340:QBI524343 QLC524340:QLE524343 QUY524340:QVA524343 REU524340:REW524343 ROQ524340:ROS524343 RYM524340:RYO524343 SII524340:SIK524343 SSE524340:SSG524343 TCA524340:TCC524343 TLW524340:TLY524343 TVS524340:TVU524343 UFO524340:UFQ524343 UPK524340:UPM524343 UZG524340:UZI524343 VJC524340:VJE524343 VSY524340:VTA524343 WCU524340:WCW524343 WMQ524340:WMS524343 WWM524340:WWO524343 AE589876:AG589879 KA589876:KC589879 TW589876:TY589879 ADS589876:ADU589879 ANO589876:ANQ589879 AXK589876:AXM589879 BHG589876:BHI589879 BRC589876:BRE589879 CAY589876:CBA589879 CKU589876:CKW589879 CUQ589876:CUS589879 DEM589876:DEO589879 DOI589876:DOK589879 DYE589876:DYG589879 EIA589876:EIC589879 ERW589876:ERY589879 FBS589876:FBU589879 FLO589876:FLQ589879 FVK589876:FVM589879 GFG589876:GFI589879 GPC589876:GPE589879 GYY589876:GZA589879 HIU589876:HIW589879 HSQ589876:HSS589879 ICM589876:ICO589879 IMI589876:IMK589879 IWE589876:IWG589879 JGA589876:JGC589879 JPW589876:JPY589879 JZS589876:JZU589879 KJO589876:KJQ589879 KTK589876:KTM589879 LDG589876:LDI589879 LNC589876:LNE589879 LWY589876:LXA589879 MGU589876:MGW589879 MQQ589876:MQS589879 NAM589876:NAO589879 NKI589876:NKK589879 NUE589876:NUG589879 OEA589876:OEC589879 ONW589876:ONY589879 OXS589876:OXU589879 PHO589876:PHQ589879 PRK589876:PRM589879 QBG589876:QBI589879 QLC589876:QLE589879 QUY589876:QVA589879 REU589876:REW589879 ROQ589876:ROS589879 RYM589876:RYO589879 SII589876:SIK589879 SSE589876:SSG589879 TCA589876:TCC589879 TLW589876:TLY589879 TVS589876:TVU589879 UFO589876:UFQ589879 UPK589876:UPM589879 UZG589876:UZI589879 VJC589876:VJE589879 VSY589876:VTA589879 WCU589876:WCW589879 WMQ589876:WMS589879 WWM589876:WWO589879 AE655412:AG655415 KA655412:KC655415 TW655412:TY655415 ADS655412:ADU655415 ANO655412:ANQ655415 AXK655412:AXM655415 BHG655412:BHI655415 BRC655412:BRE655415 CAY655412:CBA655415 CKU655412:CKW655415 CUQ655412:CUS655415 DEM655412:DEO655415 DOI655412:DOK655415 DYE655412:DYG655415 EIA655412:EIC655415 ERW655412:ERY655415 FBS655412:FBU655415 FLO655412:FLQ655415 FVK655412:FVM655415 GFG655412:GFI655415 GPC655412:GPE655415 GYY655412:GZA655415 HIU655412:HIW655415 HSQ655412:HSS655415 ICM655412:ICO655415 IMI655412:IMK655415 IWE655412:IWG655415 JGA655412:JGC655415 JPW655412:JPY655415 JZS655412:JZU655415 KJO655412:KJQ655415 KTK655412:KTM655415 LDG655412:LDI655415 LNC655412:LNE655415 LWY655412:LXA655415 MGU655412:MGW655415 MQQ655412:MQS655415 NAM655412:NAO655415 NKI655412:NKK655415 NUE655412:NUG655415 OEA655412:OEC655415 ONW655412:ONY655415 OXS655412:OXU655415 PHO655412:PHQ655415 PRK655412:PRM655415 QBG655412:QBI655415 QLC655412:QLE655415 QUY655412:QVA655415 REU655412:REW655415 ROQ655412:ROS655415 RYM655412:RYO655415 SII655412:SIK655415 SSE655412:SSG655415 TCA655412:TCC655415 TLW655412:TLY655415 TVS655412:TVU655415 UFO655412:UFQ655415 UPK655412:UPM655415 UZG655412:UZI655415 VJC655412:VJE655415 VSY655412:VTA655415 WCU655412:WCW655415 WMQ655412:WMS655415 WWM655412:WWO655415 AE720948:AG720951 KA720948:KC720951 TW720948:TY720951 ADS720948:ADU720951 ANO720948:ANQ720951 AXK720948:AXM720951 BHG720948:BHI720951 BRC720948:BRE720951 CAY720948:CBA720951 CKU720948:CKW720951 CUQ720948:CUS720951 DEM720948:DEO720951 DOI720948:DOK720951 DYE720948:DYG720951 EIA720948:EIC720951 ERW720948:ERY720951 FBS720948:FBU720951 FLO720948:FLQ720951 FVK720948:FVM720951 GFG720948:GFI720951 GPC720948:GPE720951 GYY720948:GZA720951 HIU720948:HIW720951 HSQ720948:HSS720951 ICM720948:ICO720951 IMI720948:IMK720951 IWE720948:IWG720951 JGA720948:JGC720951 JPW720948:JPY720951 JZS720948:JZU720951 KJO720948:KJQ720951 KTK720948:KTM720951 LDG720948:LDI720951 LNC720948:LNE720951 LWY720948:LXA720951 MGU720948:MGW720951 MQQ720948:MQS720951 NAM720948:NAO720951 NKI720948:NKK720951 NUE720948:NUG720951 OEA720948:OEC720951 ONW720948:ONY720951 OXS720948:OXU720951 PHO720948:PHQ720951 PRK720948:PRM720951 QBG720948:QBI720951 QLC720948:QLE720951 QUY720948:QVA720951 REU720948:REW720951 ROQ720948:ROS720951 RYM720948:RYO720951 SII720948:SIK720951 SSE720948:SSG720951 TCA720948:TCC720951 TLW720948:TLY720951 TVS720948:TVU720951 UFO720948:UFQ720951 UPK720948:UPM720951 UZG720948:UZI720951 VJC720948:VJE720951 VSY720948:VTA720951 WCU720948:WCW720951 WMQ720948:WMS720951 WWM720948:WWO720951 AE786484:AG786487 KA786484:KC786487 TW786484:TY786487 ADS786484:ADU786487 ANO786484:ANQ786487 AXK786484:AXM786487 BHG786484:BHI786487 BRC786484:BRE786487 CAY786484:CBA786487 CKU786484:CKW786487 CUQ786484:CUS786487 DEM786484:DEO786487 DOI786484:DOK786487 DYE786484:DYG786487 EIA786484:EIC786487 ERW786484:ERY786487 FBS786484:FBU786487 FLO786484:FLQ786487 FVK786484:FVM786487 GFG786484:GFI786487 GPC786484:GPE786487 GYY786484:GZA786487 HIU786484:HIW786487 HSQ786484:HSS786487 ICM786484:ICO786487 IMI786484:IMK786487 IWE786484:IWG786487 JGA786484:JGC786487 JPW786484:JPY786487 JZS786484:JZU786487 KJO786484:KJQ786487 KTK786484:KTM786487 LDG786484:LDI786487 LNC786484:LNE786487 LWY786484:LXA786487 MGU786484:MGW786487 MQQ786484:MQS786487 NAM786484:NAO786487 NKI786484:NKK786487 NUE786484:NUG786487 OEA786484:OEC786487 ONW786484:ONY786487 OXS786484:OXU786487 PHO786484:PHQ786487 PRK786484:PRM786487 QBG786484:QBI786487 QLC786484:QLE786487 QUY786484:QVA786487 REU786484:REW786487 ROQ786484:ROS786487 RYM786484:RYO786487 SII786484:SIK786487 SSE786484:SSG786487 TCA786484:TCC786487 TLW786484:TLY786487 TVS786484:TVU786487 UFO786484:UFQ786487 UPK786484:UPM786487 UZG786484:UZI786487 VJC786484:VJE786487 VSY786484:VTA786487 WCU786484:WCW786487 WMQ786484:WMS786487 WWM786484:WWO786487 AE852020:AG852023 KA852020:KC852023 TW852020:TY852023 ADS852020:ADU852023 ANO852020:ANQ852023 AXK852020:AXM852023 BHG852020:BHI852023 BRC852020:BRE852023 CAY852020:CBA852023 CKU852020:CKW852023 CUQ852020:CUS852023 DEM852020:DEO852023 DOI852020:DOK852023 DYE852020:DYG852023 EIA852020:EIC852023 ERW852020:ERY852023 FBS852020:FBU852023 FLO852020:FLQ852023 FVK852020:FVM852023 GFG852020:GFI852023 GPC852020:GPE852023 GYY852020:GZA852023 HIU852020:HIW852023 HSQ852020:HSS852023 ICM852020:ICO852023 IMI852020:IMK852023 IWE852020:IWG852023 JGA852020:JGC852023 JPW852020:JPY852023 JZS852020:JZU852023 KJO852020:KJQ852023 KTK852020:KTM852023 LDG852020:LDI852023 LNC852020:LNE852023 LWY852020:LXA852023 MGU852020:MGW852023 MQQ852020:MQS852023 NAM852020:NAO852023 NKI852020:NKK852023 NUE852020:NUG852023 OEA852020:OEC852023 ONW852020:ONY852023 OXS852020:OXU852023 PHO852020:PHQ852023 PRK852020:PRM852023 QBG852020:QBI852023 QLC852020:QLE852023 QUY852020:QVA852023 REU852020:REW852023 ROQ852020:ROS852023 RYM852020:RYO852023 SII852020:SIK852023 SSE852020:SSG852023 TCA852020:TCC852023 TLW852020:TLY852023 TVS852020:TVU852023 UFO852020:UFQ852023 UPK852020:UPM852023 UZG852020:UZI852023 VJC852020:VJE852023 VSY852020:VTA852023 WCU852020:WCW852023 WMQ852020:WMS852023 WWM852020:WWO852023 AE917556:AG917559 KA917556:KC917559 TW917556:TY917559 ADS917556:ADU917559 ANO917556:ANQ917559 AXK917556:AXM917559 BHG917556:BHI917559 BRC917556:BRE917559 CAY917556:CBA917559 CKU917556:CKW917559 CUQ917556:CUS917559 DEM917556:DEO917559 DOI917556:DOK917559 DYE917556:DYG917559 EIA917556:EIC917559 ERW917556:ERY917559 FBS917556:FBU917559 FLO917556:FLQ917559 FVK917556:FVM917559 GFG917556:GFI917559 GPC917556:GPE917559 GYY917556:GZA917559 HIU917556:HIW917559 HSQ917556:HSS917559 ICM917556:ICO917559 IMI917556:IMK917559 IWE917556:IWG917559 JGA917556:JGC917559 JPW917556:JPY917559 JZS917556:JZU917559 KJO917556:KJQ917559 KTK917556:KTM917559 LDG917556:LDI917559 LNC917556:LNE917559 LWY917556:LXA917559 MGU917556:MGW917559 MQQ917556:MQS917559 NAM917556:NAO917559 NKI917556:NKK917559 NUE917556:NUG917559 OEA917556:OEC917559 ONW917556:ONY917559 OXS917556:OXU917559 PHO917556:PHQ917559 PRK917556:PRM917559 QBG917556:QBI917559 QLC917556:QLE917559 QUY917556:QVA917559 REU917556:REW917559 ROQ917556:ROS917559 RYM917556:RYO917559 SII917556:SIK917559 SSE917556:SSG917559 TCA917556:TCC917559 TLW917556:TLY917559 TVS917556:TVU917559 UFO917556:UFQ917559 UPK917556:UPM917559 UZG917556:UZI917559 VJC917556:VJE917559 VSY917556:VTA917559 WCU917556:WCW917559 WMQ917556:WMS917559 WWM917556:WWO917559 AE983092:AG983095 KA983092:KC983095 TW983092:TY983095 ADS983092:ADU983095 ANO983092:ANQ983095 AXK983092:AXM983095 BHG983092:BHI983095 BRC983092:BRE983095 CAY983092:CBA983095 CKU983092:CKW983095 CUQ983092:CUS983095 DEM983092:DEO983095 DOI983092:DOK983095 DYE983092:DYG983095 EIA983092:EIC983095 ERW983092:ERY983095 FBS983092:FBU983095 FLO983092:FLQ983095 FVK983092:FVM983095 GFG983092:GFI983095 GPC983092:GPE983095 GYY983092:GZA983095 HIU983092:HIW983095 HSQ983092:HSS983095 ICM983092:ICO983095 IMI983092:IMK983095 IWE983092:IWG983095 JGA983092:JGC983095 JPW983092:JPY983095 JZS983092:JZU983095 KJO983092:KJQ983095 KTK983092:KTM983095 LDG983092:LDI983095 LNC983092:LNE983095 LWY983092:LXA983095 MGU983092:MGW983095 MQQ983092:MQS983095 NAM983092:NAO983095 NKI983092:NKK983095 NUE983092:NUG983095 OEA983092:OEC983095 ONW983092:ONY983095 OXS983092:OXU983095 PHO983092:PHQ983095 PRK983092:PRM983095 QBG983092:QBI983095 QLC983092:QLE983095 QUY983092:QVA983095 REU983092:REW983095 ROQ983092:ROS983095 RYM983092:RYO983095 SII983092:SIK983095 SSE983092:SSG983095 TCA983092:TCC983095 TLW983092:TLY983095 TVS983092:TVU983095 UFO983092:UFQ983095 UPK983092:UPM983095 UZG983092:UZI983095 VJC983092:VJE983095 VSY983092:VTA983095 WCU983092:WCW983095 WMQ983092:WMS983095 WWM983092:WWO983095 AN53:AP56 KJ53:KL56 UF53:UH56 AEB53:AED56 ANX53:ANZ56 AXT53:AXV56 BHP53:BHR56 BRL53:BRN56 CBH53:CBJ56 CLD53:CLF56 CUZ53:CVB56 DEV53:DEX56 DOR53:DOT56 DYN53:DYP56 EIJ53:EIL56 ESF53:ESH56 FCB53:FCD56 FLX53:FLZ56 FVT53:FVV56 GFP53:GFR56 GPL53:GPN56 GZH53:GZJ56 HJD53:HJF56 HSZ53:HTB56 ICV53:ICX56 IMR53:IMT56 IWN53:IWP56 JGJ53:JGL56 JQF53:JQH56 KAB53:KAD56 KJX53:KJZ56 KTT53:KTV56 LDP53:LDR56 LNL53:LNN56 LXH53:LXJ56 MHD53:MHF56 MQZ53:MRB56 NAV53:NAX56 NKR53:NKT56 NUN53:NUP56 OEJ53:OEL56 OOF53:OOH56 OYB53:OYD56 PHX53:PHZ56 PRT53:PRV56 QBP53:QBR56 QLL53:QLN56 QVH53:QVJ56 RFD53:RFF56 ROZ53:RPB56 RYV53:RYX56 SIR53:SIT56 SSN53:SSP56 TCJ53:TCL56 TMF53:TMH56 TWB53:TWD56 UFX53:UFZ56 UPT53:UPV56 UZP53:UZR56 VJL53:VJN56 VTH53:VTJ56 WDD53:WDF56 WMZ53:WNB56 WWV53:WWX56 AN65588:AP65591 KJ65588:KL65591 UF65588:UH65591 AEB65588:AED65591 ANX65588:ANZ65591 AXT65588:AXV65591 BHP65588:BHR65591 BRL65588:BRN65591 CBH65588:CBJ65591 CLD65588:CLF65591 CUZ65588:CVB65591 DEV65588:DEX65591 DOR65588:DOT65591 DYN65588:DYP65591 EIJ65588:EIL65591 ESF65588:ESH65591 FCB65588:FCD65591 FLX65588:FLZ65591 FVT65588:FVV65591 GFP65588:GFR65591 GPL65588:GPN65591 GZH65588:GZJ65591 HJD65588:HJF65591 HSZ65588:HTB65591 ICV65588:ICX65591 IMR65588:IMT65591 IWN65588:IWP65591 JGJ65588:JGL65591 JQF65588:JQH65591 KAB65588:KAD65591 KJX65588:KJZ65591 KTT65588:KTV65591 LDP65588:LDR65591 LNL65588:LNN65591 LXH65588:LXJ65591 MHD65588:MHF65591 MQZ65588:MRB65591 NAV65588:NAX65591 NKR65588:NKT65591 NUN65588:NUP65591 OEJ65588:OEL65591 OOF65588:OOH65591 OYB65588:OYD65591 PHX65588:PHZ65591 PRT65588:PRV65591 QBP65588:QBR65591 QLL65588:QLN65591 QVH65588:QVJ65591 RFD65588:RFF65591 ROZ65588:RPB65591 RYV65588:RYX65591 SIR65588:SIT65591 SSN65588:SSP65591 TCJ65588:TCL65591 TMF65588:TMH65591 TWB65588:TWD65591 UFX65588:UFZ65591 UPT65588:UPV65591 UZP65588:UZR65591 VJL65588:VJN65591 VTH65588:VTJ65591 WDD65588:WDF65591 WMZ65588:WNB65591 WWV65588:WWX65591 AN131124:AP131127 KJ131124:KL131127 UF131124:UH131127 AEB131124:AED131127 ANX131124:ANZ131127 AXT131124:AXV131127 BHP131124:BHR131127 BRL131124:BRN131127 CBH131124:CBJ131127 CLD131124:CLF131127 CUZ131124:CVB131127 DEV131124:DEX131127 DOR131124:DOT131127 DYN131124:DYP131127 EIJ131124:EIL131127 ESF131124:ESH131127 FCB131124:FCD131127 FLX131124:FLZ131127 FVT131124:FVV131127 GFP131124:GFR131127 GPL131124:GPN131127 GZH131124:GZJ131127 HJD131124:HJF131127 HSZ131124:HTB131127 ICV131124:ICX131127 IMR131124:IMT131127 IWN131124:IWP131127 JGJ131124:JGL131127 JQF131124:JQH131127 KAB131124:KAD131127 KJX131124:KJZ131127 KTT131124:KTV131127 LDP131124:LDR131127 LNL131124:LNN131127 LXH131124:LXJ131127 MHD131124:MHF131127 MQZ131124:MRB131127 NAV131124:NAX131127 NKR131124:NKT131127 NUN131124:NUP131127 OEJ131124:OEL131127 OOF131124:OOH131127 OYB131124:OYD131127 PHX131124:PHZ131127 PRT131124:PRV131127 QBP131124:QBR131127 QLL131124:QLN131127 QVH131124:QVJ131127 RFD131124:RFF131127 ROZ131124:RPB131127 RYV131124:RYX131127 SIR131124:SIT131127 SSN131124:SSP131127 TCJ131124:TCL131127 TMF131124:TMH131127 TWB131124:TWD131127 UFX131124:UFZ131127 UPT131124:UPV131127 UZP131124:UZR131127 VJL131124:VJN131127 VTH131124:VTJ131127 WDD131124:WDF131127 WMZ131124:WNB131127 WWV131124:WWX131127 AN196660:AP196663 KJ196660:KL196663 UF196660:UH196663 AEB196660:AED196663 ANX196660:ANZ196663 AXT196660:AXV196663 BHP196660:BHR196663 BRL196660:BRN196663 CBH196660:CBJ196663 CLD196660:CLF196663 CUZ196660:CVB196663 DEV196660:DEX196663 DOR196660:DOT196663 DYN196660:DYP196663 EIJ196660:EIL196663 ESF196660:ESH196663 FCB196660:FCD196663 FLX196660:FLZ196663 FVT196660:FVV196663 GFP196660:GFR196663 GPL196660:GPN196663 GZH196660:GZJ196663 HJD196660:HJF196663 HSZ196660:HTB196663 ICV196660:ICX196663 IMR196660:IMT196663 IWN196660:IWP196663 JGJ196660:JGL196663 JQF196660:JQH196663 KAB196660:KAD196663 KJX196660:KJZ196663 KTT196660:KTV196663 LDP196660:LDR196663 LNL196660:LNN196663 LXH196660:LXJ196663 MHD196660:MHF196663 MQZ196660:MRB196663 NAV196660:NAX196663 NKR196660:NKT196663 NUN196660:NUP196663 OEJ196660:OEL196663 OOF196660:OOH196663 OYB196660:OYD196663 PHX196660:PHZ196663 PRT196660:PRV196663 QBP196660:QBR196663 QLL196660:QLN196663 QVH196660:QVJ196663 RFD196660:RFF196663 ROZ196660:RPB196663 RYV196660:RYX196663 SIR196660:SIT196663 SSN196660:SSP196663 TCJ196660:TCL196663 TMF196660:TMH196663 TWB196660:TWD196663 UFX196660:UFZ196663 UPT196660:UPV196663 UZP196660:UZR196663 VJL196660:VJN196663 VTH196660:VTJ196663 WDD196660:WDF196663 WMZ196660:WNB196663 WWV196660:WWX196663 AN262196:AP262199 KJ262196:KL262199 UF262196:UH262199 AEB262196:AED262199 ANX262196:ANZ262199 AXT262196:AXV262199 BHP262196:BHR262199 BRL262196:BRN262199 CBH262196:CBJ262199 CLD262196:CLF262199 CUZ262196:CVB262199 DEV262196:DEX262199 DOR262196:DOT262199 DYN262196:DYP262199 EIJ262196:EIL262199 ESF262196:ESH262199 FCB262196:FCD262199 FLX262196:FLZ262199 FVT262196:FVV262199 GFP262196:GFR262199 GPL262196:GPN262199 GZH262196:GZJ262199 HJD262196:HJF262199 HSZ262196:HTB262199 ICV262196:ICX262199 IMR262196:IMT262199 IWN262196:IWP262199 JGJ262196:JGL262199 JQF262196:JQH262199 KAB262196:KAD262199 KJX262196:KJZ262199 KTT262196:KTV262199 LDP262196:LDR262199 LNL262196:LNN262199 LXH262196:LXJ262199 MHD262196:MHF262199 MQZ262196:MRB262199 NAV262196:NAX262199 NKR262196:NKT262199 NUN262196:NUP262199 OEJ262196:OEL262199 OOF262196:OOH262199 OYB262196:OYD262199 PHX262196:PHZ262199 PRT262196:PRV262199 QBP262196:QBR262199 QLL262196:QLN262199 QVH262196:QVJ262199 RFD262196:RFF262199 ROZ262196:RPB262199 RYV262196:RYX262199 SIR262196:SIT262199 SSN262196:SSP262199 TCJ262196:TCL262199 TMF262196:TMH262199 TWB262196:TWD262199 UFX262196:UFZ262199 UPT262196:UPV262199 UZP262196:UZR262199 VJL262196:VJN262199 VTH262196:VTJ262199 WDD262196:WDF262199 WMZ262196:WNB262199 WWV262196:WWX262199 AN327732:AP327735 KJ327732:KL327735 UF327732:UH327735 AEB327732:AED327735 ANX327732:ANZ327735 AXT327732:AXV327735 BHP327732:BHR327735 BRL327732:BRN327735 CBH327732:CBJ327735 CLD327732:CLF327735 CUZ327732:CVB327735 DEV327732:DEX327735 DOR327732:DOT327735 DYN327732:DYP327735 EIJ327732:EIL327735 ESF327732:ESH327735 FCB327732:FCD327735 FLX327732:FLZ327735 FVT327732:FVV327735 GFP327732:GFR327735 GPL327732:GPN327735 GZH327732:GZJ327735 HJD327732:HJF327735 HSZ327732:HTB327735 ICV327732:ICX327735 IMR327732:IMT327735 IWN327732:IWP327735 JGJ327732:JGL327735 JQF327732:JQH327735 KAB327732:KAD327735 KJX327732:KJZ327735 KTT327732:KTV327735 LDP327732:LDR327735 LNL327732:LNN327735 LXH327732:LXJ327735 MHD327732:MHF327735 MQZ327732:MRB327735 NAV327732:NAX327735 NKR327732:NKT327735 NUN327732:NUP327735 OEJ327732:OEL327735 OOF327732:OOH327735 OYB327732:OYD327735 PHX327732:PHZ327735 PRT327732:PRV327735 QBP327732:QBR327735 QLL327732:QLN327735 QVH327732:QVJ327735 RFD327732:RFF327735 ROZ327732:RPB327735 RYV327732:RYX327735 SIR327732:SIT327735 SSN327732:SSP327735 TCJ327732:TCL327735 TMF327732:TMH327735 TWB327732:TWD327735 UFX327732:UFZ327735 UPT327732:UPV327735 UZP327732:UZR327735 VJL327732:VJN327735 VTH327732:VTJ327735 WDD327732:WDF327735 WMZ327732:WNB327735 WWV327732:WWX327735 AN393268:AP393271 KJ393268:KL393271 UF393268:UH393271 AEB393268:AED393271 ANX393268:ANZ393271 AXT393268:AXV393271 BHP393268:BHR393271 BRL393268:BRN393271 CBH393268:CBJ393271 CLD393268:CLF393271 CUZ393268:CVB393271 DEV393268:DEX393271 DOR393268:DOT393271 DYN393268:DYP393271 EIJ393268:EIL393271 ESF393268:ESH393271 FCB393268:FCD393271 FLX393268:FLZ393271 FVT393268:FVV393271 GFP393268:GFR393271 GPL393268:GPN393271 GZH393268:GZJ393271 HJD393268:HJF393271 HSZ393268:HTB393271 ICV393268:ICX393271 IMR393268:IMT393271 IWN393268:IWP393271 JGJ393268:JGL393271 JQF393268:JQH393271 KAB393268:KAD393271 KJX393268:KJZ393271 KTT393268:KTV393271 LDP393268:LDR393271 LNL393268:LNN393271 LXH393268:LXJ393271 MHD393268:MHF393271 MQZ393268:MRB393271 NAV393268:NAX393271 NKR393268:NKT393271 NUN393268:NUP393271 OEJ393268:OEL393271 OOF393268:OOH393271 OYB393268:OYD393271 PHX393268:PHZ393271 PRT393268:PRV393271 QBP393268:QBR393271 QLL393268:QLN393271 QVH393268:QVJ393271 RFD393268:RFF393271 ROZ393268:RPB393271 RYV393268:RYX393271 SIR393268:SIT393271 SSN393268:SSP393271 TCJ393268:TCL393271 TMF393268:TMH393271 TWB393268:TWD393271 UFX393268:UFZ393271 UPT393268:UPV393271 UZP393268:UZR393271 VJL393268:VJN393271 VTH393268:VTJ393271 WDD393268:WDF393271 WMZ393268:WNB393271 WWV393268:WWX393271 AN458804:AP458807 KJ458804:KL458807 UF458804:UH458807 AEB458804:AED458807 ANX458804:ANZ458807 AXT458804:AXV458807 BHP458804:BHR458807 BRL458804:BRN458807 CBH458804:CBJ458807 CLD458804:CLF458807 CUZ458804:CVB458807 DEV458804:DEX458807 DOR458804:DOT458807 DYN458804:DYP458807 EIJ458804:EIL458807 ESF458804:ESH458807 FCB458804:FCD458807 FLX458804:FLZ458807 FVT458804:FVV458807 GFP458804:GFR458807 GPL458804:GPN458807 GZH458804:GZJ458807 HJD458804:HJF458807 HSZ458804:HTB458807 ICV458804:ICX458807 IMR458804:IMT458807 IWN458804:IWP458807 JGJ458804:JGL458807 JQF458804:JQH458807 KAB458804:KAD458807 KJX458804:KJZ458807 KTT458804:KTV458807 LDP458804:LDR458807 LNL458804:LNN458807 LXH458804:LXJ458807 MHD458804:MHF458807 MQZ458804:MRB458807 NAV458804:NAX458807 NKR458804:NKT458807 NUN458804:NUP458807 OEJ458804:OEL458807 OOF458804:OOH458807 OYB458804:OYD458807 PHX458804:PHZ458807 PRT458804:PRV458807 QBP458804:QBR458807 QLL458804:QLN458807 QVH458804:QVJ458807 RFD458804:RFF458807 ROZ458804:RPB458807 RYV458804:RYX458807 SIR458804:SIT458807 SSN458804:SSP458807 TCJ458804:TCL458807 TMF458804:TMH458807 TWB458804:TWD458807 UFX458804:UFZ458807 UPT458804:UPV458807 UZP458804:UZR458807 VJL458804:VJN458807 VTH458804:VTJ458807 WDD458804:WDF458807 WMZ458804:WNB458807 WWV458804:WWX458807 AN524340:AP524343 KJ524340:KL524343 UF524340:UH524343 AEB524340:AED524343 ANX524340:ANZ524343 AXT524340:AXV524343 BHP524340:BHR524343 BRL524340:BRN524343 CBH524340:CBJ524343 CLD524340:CLF524343 CUZ524340:CVB524343 DEV524340:DEX524343 DOR524340:DOT524343 DYN524340:DYP524343 EIJ524340:EIL524343 ESF524340:ESH524343 FCB524340:FCD524343 FLX524340:FLZ524343 FVT524340:FVV524343 GFP524340:GFR524343 GPL524340:GPN524343 GZH524340:GZJ524343 HJD524340:HJF524343 HSZ524340:HTB524343 ICV524340:ICX524343 IMR524340:IMT524343 IWN524340:IWP524343 JGJ524340:JGL524343 JQF524340:JQH524343 KAB524340:KAD524343 KJX524340:KJZ524343 KTT524340:KTV524343 LDP524340:LDR524343 LNL524340:LNN524343 LXH524340:LXJ524343 MHD524340:MHF524343 MQZ524340:MRB524343 NAV524340:NAX524343 NKR524340:NKT524343 NUN524340:NUP524343 OEJ524340:OEL524343 OOF524340:OOH524343 OYB524340:OYD524343 PHX524340:PHZ524343 PRT524340:PRV524343 QBP524340:QBR524343 QLL524340:QLN524343 QVH524340:QVJ524343 RFD524340:RFF524343 ROZ524340:RPB524343 RYV524340:RYX524343 SIR524340:SIT524343 SSN524340:SSP524343 TCJ524340:TCL524343 TMF524340:TMH524343 TWB524340:TWD524343 UFX524340:UFZ524343 UPT524340:UPV524343 UZP524340:UZR524343 VJL524340:VJN524343 VTH524340:VTJ524343 WDD524340:WDF524343 WMZ524340:WNB524343 WWV524340:WWX524343 AN589876:AP589879 KJ589876:KL589879 UF589876:UH589879 AEB589876:AED589879 ANX589876:ANZ589879 AXT589876:AXV589879 BHP589876:BHR589879 BRL589876:BRN589879 CBH589876:CBJ589879 CLD589876:CLF589879 CUZ589876:CVB589879 DEV589876:DEX589879 DOR589876:DOT589879 DYN589876:DYP589879 EIJ589876:EIL589879 ESF589876:ESH589879 FCB589876:FCD589879 FLX589876:FLZ589879 FVT589876:FVV589879 GFP589876:GFR589879 GPL589876:GPN589879 GZH589876:GZJ589879 HJD589876:HJF589879 HSZ589876:HTB589879 ICV589876:ICX589879 IMR589876:IMT589879 IWN589876:IWP589879 JGJ589876:JGL589879 JQF589876:JQH589879 KAB589876:KAD589879 KJX589876:KJZ589879 KTT589876:KTV589879 LDP589876:LDR589879 LNL589876:LNN589879 LXH589876:LXJ589879 MHD589876:MHF589879 MQZ589876:MRB589879 NAV589876:NAX589879 NKR589876:NKT589879 NUN589876:NUP589879 OEJ589876:OEL589879 OOF589876:OOH589879 OYB589876:OYD589879 PHX589876:PHZ589879 PRT589876:PRV589879 QBP589876:QBR589879 QLL589876:QLN589879 QVH589876:QVJ589879 RFD589876:RFF589879 ROZ589876:RPB589879 RYV589876:RYX589879 SIR589876:SIT589879 SSN589876:SSP589879 TCJ589876:TCL589879 TMF589876:TMH589879 TWB589876:TWD589879 UFX589876:UFZ589879 UPT589876:UPV589879 UZP589876:UZR589879 VJL589876:VJN589879 VTH589876:VTJ589879 WDD589876:WDF589879 WMZ589876:WNB589879 WWV589876:WWX589879 AN655412:AP655415 KJ655412:KL655415 UF655412:UH655415 AEB655412:AED655415 ANX655412:ANZ655415 AXT655412:AXV655415 BHP655412:BHR655415 BRL655412:BRN655415 CBH655412:CBJ655415 CLD655412:CLF655415 CUZ655412:CVB655415 DEV655412:DEX655415 DOR655412:DOT655415 DYN655412:DYP655415 EIJ655412:EIL655415 ESF655412:ESH655415 FCB655412:FCD655415 FLX655412:FLZ655415 FVT655412:FVV655415 GFP655412:GFR655415 GPL655412:GPN655415 GZH655412:GZJ655415 HJD655412:HJF655415 HSZ655412:HTB655415 ICV655412:ICX655415 IMR655412:IMT655415 IWN655412:IWP655415 JGJ655412:JGL655415 JQF655412:JQH655415 KAB655412:KAD655415 KJX655412:KJZ655415 KTT655412:KTV655415 LDP655412:LDR655415 LNL655412:LNN655415 LXH655412:LXJ655415 MHD655412:MHF655415 MQZ655412:MRB655415 NAV655412:NAX655415 NKR655412:NKT655415 NUN655412:NUP655415 OEJ655412:OEL655415 OOF655412:OOH655415 OYB655412:OYD655415 PHX655412:PHZ655415 PRT655412:PRV655415 QBP655412:QBR655415 QLL655412:QLN655415 QVH655412:QVJ655415 RFD655412:RFF655415 ROZ655412:RPB655415 RYV655412:RYX655415 SIR655412:SIT655415 SSN655412:SSP655415 TCJ655412:TCL655415 TMF655412:TMH655415 TWB655412:TWD655415 UFX655412:UFZ655415 UPT655412:UPV655415 UZP655412:UZR655415 VJL655412:VJN655415 VTH655412:VTJ655415 WDD655412:WDF655415 WMZ655412:WNB655415 WWV655412:WWX655415 AN720948:AP720951 KJ720948:KL720951 UF720948:UH720951 AEB720948:AED720951 ANX720948:ANZ720951 AXT720948:AXV720951 BHP720948:BHR720951 BRL720948:BRN720951 CBH720948:CBJ720951 CLD720948:CLF720951 CUZ720948:CVB720951 DEV720948:DEX720951 DOR720948:DOT720951 DYN720948:DYP720951 EIJ720948:EIL720951 ESF720948:ESH720951 FCB720948:FCD720951 FLX720948:FLZ720951 FVT720948:FVV720951 GFP720948:GFR720951 GPL720948:GPN720951 GZH720948:GZJ720951 HJD720948:HJF720951 HSZ720948:HTB720951 ICV720948:ICX720951 IMR720948:IMT720951 IWN720948:IWP720951 JGJ720948:JGL720951 JQF720948:JQH720951 KAB720948:KAD720951 KJX720948:KJZ720951 KTT720948:KTV720951 LDP720948:LDR720951 LNL720948:LNN720951 LXH720948:LXJ720951 MHD720948:MHF720951 MQZ720948:MRB720951 NAV720948:NAX720951 NKR720948:NKT720951 NUN720948:NUP720951 OEJ720948:OEL720951 OOF720948:OOH720951 OYB720948:OYD720951 PHX720948:PHZ720951 PRT720948:PRV720951 QBP720948:QBR720951 QLL720948:QLN720951 QVH720948:QVJ720951 RFD720948:RFF720951 ROZ720948:RPB720951 RYV720948:RYX720951 SIR720948:SIT720951 SSN720948:SSP720951 TCJ720948:TCL720951 TMF720948:TMH720951 TWB720948:TWD720951 UFX720948:UFZ720951 UPT720948:UPV720951 UZP720948:UZR720951 VJL720948:VJN720951 VTH720948:VTJ720951 WDD720948:WDF720951 WMZ720948:WNB720951 WWV720948:WWX720951 AN786484:AP786487 KJ786484:KL786487 UF786484:UH786487 AEB786484:AED786487 ANX786484:ANZ786487 AXT786484:AXV786487 BHP786484:BHR786487 BRL786484:BRN786487 CBH786484:CBJ786487 CLD786484:CLF786487 CUZ786484:CVB786487 DEV786484:DEX786487 DOR786484:DOT786487 DYN786484:DYP786487 EIJ786484:EIL786487 ESF786484:ESH786487 FCB786484:FCD786487 FLX786484:FLZ786487 FVT786484:FVV786487 GFP786484:GFR786487 GPL786484:GPN786487 GZH786484:GZJ786487 HJD786484:HJF786487 HSZ786484:HTB786487 ICV786484:ICX786487 IMR786484:IMT786487 IWN786484:IWP786487 JGJ786484:JGL786487 JQF786484:JQH786487 KAB786484:KAD786487 KJX786484:KJZ786487 KTT786484:KTV786487 LDP786484:LDR786487 LNL786484:LNN786487 LXH786484:LXJ786487 MHD786484:MHF786487 MQZ786484:MRB786487 NAV786484:NAX786487 NKR786484:NKT786487 NUN786484:NUP786487 OEJ786484:OEL786487 OOF786484:OOH786487 OYB786484:OYD786487 PHX786484:PHZ786487 PRT786484:PRV786487 QBP786484:QBR786487 QLL786484:QLN786487 QVH786484:QVJ786487 RFD786484:RFF786487 ROZ786484:RPB786487 RYV786484:RYX786487 SIR786484:SIT786487 SSN786484:SSP786487 TCJ786484:TCL786487 TMF786484:TMH786487 TWB786484:TWD786487 UFX786484:UFZ786487 UPT786484:UPV786487 UZP786484:UZR786487 VJL786484:VJN786487 VTH786484:VTJ786487 WDD786484:WDF786487 WMZ786484:WNB786487 WWV786484:WWX786487 AN852020:AP852023 KJ852020:KL852023 UF852020:UH852023 AEB852020:AED852023 ANX852020:ANZ852023 AXT852020:AXV852023 BHP852020:BHR852023 BRL852020:BRN852023 CBH852020:CBJ852023 CLD852020:CLF852023 CUZ852020:CVB852023 DEV852020:DEX852023 DOR852020:DOT852023 DYN852020:DYP852023 EIJ852020:EIL852023 ESF852020:ESH852023 FCB852020:FCD852023 FLX852020:FLZ852023 FVT852020:FVV852023 GFP852020:GFR852023 GPL852020:GPN852023 GZH852020:GZJ852023 HJD852020:HJF852023 HSZ852020:HTB852023 ICV852020:ICX852023 IMR852020:IMT852023 IWN852020:IWP852023 JGJ852020:JGL852023 JQF852020:JQH852023 KAB852020:KAD852023 KJX852020:KJZ852023 KTT852020:KTV852023 LDP852020:LDR852023 LNL852020:LNN852023 LXH852020:LXJ852023 MHD852020:MHF852023 MQZ852020:MRB852023 NAV852020:NAX852023 NKR852020:NKT852023 NUN852020:NUP852023 OEJ852020:OEL852023 OOF852020:OOH852023 OYB852020:OYD852023 PHX852020:PHZ852023 PRT852020:PRV852023 QBP852020:QBR852023 QLL852020:QLN852023 QVH852020:QVJ852023 RFD852020:RFF852023 ROZ852020:RPB852023 RYV852020:RYX852023 SIR852020:SIT852023 SSN852020:SSP852023 TCJ852020:TCL852023 TMF852020:TMH852023 TWB852020:TWD852023 UFX852020:UFZ852023 UPT852020:UPV852023 UZP852020:UZR852023 VJL852020:VJN852023 VTH852020:VTJ852023 WDD852020:WDF852023 WMZ852020:WNB852023 WWV852020:WWX852023 AN917556:AP917559 KJ917556:KL917559 UF917556:UH917559 AEB917556:AED917559 ANX917556:ANZ917559 AXT917556:AXV917559 BHP917556:BHR917559 BRL917556:BRN917559 CBH917556:CBJ917559 CLD917556:CLF917559 CUZ917556:CVB917559 DEV917556:DEX917559 DOR917556:DOT917559 DYN917556:DYP917559 EIJ917556:EIL917559 ESF917556:ESH917559 FCB917556:FCD917559 FLX917556:FLZ917559 FVT917556:FVV917559 GFP917556:GFR917559 GPL917556:GPN917559 GZH917556:GZJ917559 HJD917556:HJF917559 HSZ917556:HTB917559 ICV917556:ICX917559 IMR917556:IMT917559 IWN917556:IWP917559 JGJ917556:JGL917559 JQF917556:JQH917559 KAB917556:KAD917559 KJX917556:KJZ917559 KTT917556:KTV917559 LDP917556:LDR917559 LNL917556:LNN917559 LXH917556:LXJ917559 MHD917556:MHF917559 MQZ917556:MRB917559 NAV917556:NAX917559 NKR917556:NKT917559 NUN917556:NUP917559 OEJ917556:OEL917559 OOF917556:OOH917559 OYB917556:OYD917559 PHX917556:PHZ917559 PRT917556:PRV917559 QBP917556:QBR917559 QLL917556:QLN917559 QVH917556:QVJ917559 RFD917556:RFF917559 ROZ917556:RPB917559 RYV917556:RYX917559 SIR917556:SIT917559 SSN917556:SSP917559 TCJ917556:TCL917559 TMF917556:TMH917559 TWB917556:TWD917559 UFX917556:UFZ917559 UPT917556:UPV917559 UZP917556:UZR917559 VJL917556:VJN917559 VTH917556:VTJ917559 WDD917556:WDF917559 WMZ917556:WNB917559 WWV917556:WWX917559 AN983092:AP983095 KJ983092:KL983095 UF983092:UH983095 AEB983092:AED983095 ANX983092:ANZ983095 AXT983092:AXV983095 BHP983092:BHR983095 BRL983092:BRN983095 CBH983092:CBJ983095 CLD983092:CLF983095 CUZ983092:CVB983095 DEV983092:DEX983095 DOR983092:DOT983095 DYN983092:DYP983095 EIJ983092:EIL983095 ESF983092:ESH983095 FCB983092:FCD983095 FLX983092:FLZ983095 FVT983092:FVV983095 GFP983092:GFR983095 GPL983092:GPN983095 GZH983092:GZJ983095 HJD983092:HJF983095 HSZ983092:HTB983095 ICV983092:ICX983095 IMR983092:IMT983095 IWN983092:IWP983095 JGJ983092:JGL983095 JQF983092:JQH983095 KAB983092:KAD983095 KJX983092:KJZ983095 KTT983092:KTV983095 LDP983092:LDR983095 LNL983092:LNN983095 LXH983092:LXJ983095 MHD983092:MHF983095 MQZ983092:MRB983095 NAV983092:NAX983095 NKR983092:NKT983095 NUN983092:NUP983095 OEJ983092:OEL983095 OOF983092:OOH983095 OYB983092:OYD983095 PHX983092:PHZ983095 PRT983092:PRV983095 QBP983092:QBR983095 QLL983092:QLN983095 QVH983092:QVJ983095 RFD983092:RFF983095 ROZ983092:RPB983095 RYV983092:RYX983095 SIR983092:SIT983095 SSN983092:SSP983095 TCJ983092:TCL983095 TMF983092:TMH983095 TWB983092:TWD983095 UFX983092:UFZ983095 UPT983092:UPV983095 UZP983092:UZR983095 VJL983092:VJN983095 VTH983092:VTJ983095 WDD983092:WDF983095 WMZ983092:WNB983095 WWV983092:WWX983095 AW53:AY56 KS53:KU56 UO53:UQ56 AEK53:AEM56 AOG53:AOI56 AYC53:AYE56 BHY53:BIA56 BRU53:BRW56 CBQ53:CBS56 CLM53:CLO56 CVI53:CVK56 DFE53:DFG56 DPA53:DPC56 DYW53:DYY56 EIS53:EIU56 ESO53:ESQ56 FCK53:FCM56 FMG53:FMI56 FWC53:FWE56 GFY53:GGA56 GPU53:GPW56 GZQ53:GZS56 HJM53:HJO56 HTI53:HTK56 IDE53:IDG56 INA53:INC56 IWW53:IWY56 JGS53:JGU56 JQO53:JQQ56 KAK53:KAM56 KKG53:KKI56 KUC53:KUE56 LDY53:LEA56 LNU53:LNW56 LXQ53:LXS56 MHM53:MHO56 MRI53:MRK56 NBE53:NBG56 NLA53:NLC56 NUW53:NUY56 OES53:OEU56 OOO53:OOQ56 OYK53:OYM56 PIG53:PII56 PSC53:PSE56 QBY53:QCA56 QLU53:QLW56 QVQ53:QVS56 RFM53:RFO56 RPI53:RPK56 RZE53:RZG56 SJA53:SJC56 SSW53:SSY56 TCS53:TCU56 TMO53:TMQ56 TWK53:TWM56 UGG53:UGI56 UQC53:UQE56 UZY53:VAA56 VJU53:VJW56 VTQ53:VTS56 WDM53:WDO56 WNI53:WNK56 WXE53:WXG56 AW65588:AY65591 KS65588:KU65591 UO65588:UQ65591 AEK65588:AEM65591 AOG65588:AOI65591 AYC65588:AYE65591 BHY65588:BIA65591 BRU65588:BRW65591 CBQ65588:CBS65591 CLM65588:CLO65591 CVI65588:CVK65591 DFE65588:DFG65591 DPA65588:DPC65591 DYW65588:DYY65591 EIS65588:EIU65591 ESO65588:ESQ65591 FCK65588:FCM65591 FMG65588:FMI65591 FWC65588:FWE65591 GFY65588:GGA65591 GPU65588:GPW65591 GZQ65588:GZS65591 HJM65588:HJO65591 HTI65588:HTK65591 IDE65588:IDG65591 INA65588:INC65591 IWW65588:IWY65591 JGS65588:JGU65591 JQO65588:JQQ65591 KAK65588:KAM65591 KKG65588:KKI65591 KUC65588:KUE65591 LDY65588:LEA65591 LNU65588:LNW65591 LXQ65588:LXS65591 MHM65588:MHO65591 MRI65588:MRK65591 NBE65588:NBG65591 NLA65588:NLC65591 NUW65588:NUY65591 OES65588:OEU65591 OOO65588:OOQ65591 OYK65588:OYM65591 PIG65588:PII65591 PSC65588:PSE65591 QBY65588:QCA65591 QLU65588:QLW65591 QVQ65588:QVS65591 RFM65588:RFO65591 RPI65588:RPK65591 RZE65588:RZG65591 SJA65588:SJC65591 SSW65588:SSY65591 TCS65588:TCU65591 TMO65588:TMQ65591 TWK65588:TWM65591 UGG65588:UGI65591 UQC65588:UQE65591 UZY65588:VAA65591 VJU65588:VJW65591 VTQ65588:VTS65591 WDM65588:WDO65591 WNI65588:WNK65591 WXE65588:WXG65591 AW131124:AY131127 KS131124:KU131127 UO131124:UQ131127 AEK131124:AEM131127 AOG131124:AOI131127 AYC131124:AYE131127 BHY131124:BIA131127 BRU131124:BRW131127 CBQ131124:CBS131127 CLM131124:CLO131127 CVI131124:CVK131127 DFE131124:DFG131127 DPA131124:DPC131127 DYW131124:DYY131127 EIS131124:EIU131127 ESO131124:ESQ131127 FCK131124:FCM131127 FMG131124:FMI131127 FWC131124:FWE131127 GFY131124:GGA131127 GPU131124:GPW131127 GZQ131124:GZS131127 HJM131124:HJO131127 HTI131124:HTK131127 IDE131124:IDG131127 INA131124:INC131127 IWW131124:IWY131127 JGS131124:JGU131127 JQO131124:JQQ131127 KAK131124:KAM131127 KKG131124:KKI131127 KUC131124:KUE131127 LDY131124:LEA131127 LNU131124:LNW131127 LXQ131124:LXS131127 MHM131124:MHO131127 MRI131124:MRK131127 NBE131124:NBG131127 NLA131124:NLC131127 NUW131124:NUY131127 OES131124:OEU131127 OOO131124:OOQ131127 OYK131124:OYM131127 PIG131124:PII131127 PSC131124:PSE131127 QBY131124:QCA131127 QLU131124:QLW131127 QVQ131124:QVS131127 RFM131124:RFO131127 RPI131124:RPK131127 RZE131124:RZG131127 SJA131124:SJC131127 SSW131124:SSY131127 TCS131124:TCU131127 TMO131124:TMQ131127 TWK131124:TWM131127 UGG131124:UGI131127 UQC131124:UQE131127 UZY131124:VAA131127 VJU131124:VJW131127 VTQ131124:VTS131127 WDM131124:WDO131127 WNI131124:WNK131127 WXE131124:WXG131127 AW196660:AY196663 KS196660:KU196663 UO196660:UQ196663 AEK196660:AEM196663 AOG196660:AOI196663 AYC196660:AYE196663 BHY196660:BIA196663 BRU196660:BRW196663 CBQ196660:CBS196663 CLM196660:CLO196663 CVI196660:CVK196663 DFE196660:DFG196663 DPA196660:DPC196663 DYW196660:DYY196663 EIS196660:EIU196663 ESO196660:ESQ196663 FCK196660:FCM196663 FMG196660:FMI196663 FWC196660:FWE196663 GFY196660:GGA196663 GPU196660:GPW196663 GZQ196660:GZS196663 HJM196660:HJO196663 HTI196660:HTK196663 IDE196660:IDG196663 INA196660:INC196663 IWW196660:IWY196663 JGS196660:JGU196663 JQO196660:JQQ196663 KAK196660:KAM196663 KKG196660:KKI196663 KUC196660:KUE196663 LDY196660:LEA196663 LNU196660:LNW196663 LXQ196660:LXS196663 MHM196660:MHO196663 MRI196660:MRK196663 NBE196660:NBG196663 NLA196660:NLC196663 NUW196660:NUY196663 OES196660:OEU196663 OOO196660:OOQ196663 OYK196660:OYM196663 PIG196660:PII196663 PSC196660:PSE196663 QBY196660:QCA196663 QLU196660:QLW196663 QVQ196660:QVS196663 RFM196660:RFO196663 RPI196660:RPK196663 RZE196660:RZG196663 SJA196660:SJC196663 SSW196660:SSY196663 TCS196660:TCU196663 TMO196660:TMQ196663 TWK196660:TWM196663 UGG196660:UGI196663 UQC196660:UQE196663 UZY196660:VAA196663 VJU196660:VJW196663 VTQ196660:VTS196663 WDM196660:WDO196663 WNI196660:WNK196663 WXE196660:WXG196663 AW262196:AY262199 KS262196:KU262199 UO262196:UQ262199 AEK262196:AEM262199 AOG262196:AOI262199 AYC262196:AYE262199 BHY262196:BIA262199 BRU262196:BRW262199 CBQ262196:CBS262199 CLM262196:CLO262199 CVI262196:CVK262199 DFE262196:DFG262199 DPA262196:DPC262199 DYW262196:DYY262199 EIS262196:EIU262199 ESO262196:ESQ262199 FCK262196:FCM262199 FMG262196:FMI262199 FWC262196:FWE262199 GFY262196:GGA262199 GPU262196:GPW262199 GZQ262196:GZS262199 HJM262196:HJO262199 HTI262196:HTK262199 IDE262196:IDG262199 INA262196:INC262199 IWW262196:IWY262199 JGS262196:JGU262199 JQO262196:JQQ262199 KAK262196:KAM262199 KKG262196:KKI262199 KUC262196:KUE262199 LDY262196:LEA262199 LNU262196:LNW262199 LXQ262196:LXS262199 MHM262196:MHO262199 MRI262196:MRK262199 NBE262196:NBG262199 NLA262196:NLC262199 NUW262196:NUY262199 OES262196:OEU262199 OOO262196:OOQ262199 OYK262196:OYM262199 PIG262196:PII262199 PSC262196:PSE262199 QBY262196:QCA262199 QLU262196:QLW262199 QVQ262196:QVS262199 RFM262196:RFO262199 RPI262196:RPK262199 RZE262196:RZG262199 SJA262196:SJC262199 SSW262196:SSY262199 TCS262196:TCU262199 TMO262196:TMQ262199 TWK262196:TWM262199 UGG262196:UGI262199 UQC262196:UQE262199 UZY262196:VAA262199 VJU262196:VJW262199 VTQ262196:VTS262199 WDM262196:WDO262199 WNI262196:WNK262199 WXE262196:WXG262199 AW327732:AY327735 KS327732:KU327735 UO327732:UQ327735 AEK327732:AEM327735 AOG327732:AOI327735 AYC327732:AYE327735 BHY327732:BIA327735 BRU327732:BRW327735 CBQ327732:CBS327735 CLM327732:CLO327735 CVI327732:CVK327735 DFE327732:DFG327735 DPA327732:DPC327735 DYW327732:DYY327735 EIS327732:EIU327735 ESO327732:ESQ327735 FCK327732:FCM327735 FMG327732:FMI327735 FWC327732:FWE327735 GFY327732:GGA327735 GPU327732:GPW327735 GZQ327732:GZS327735 HJM327732:HJO327735 HTI327732:HTK327735 IDE327732:IDG327735 INA327732:INC327735 IWW327732:IWY327735 JGS327732:JGU327735 JQO327732:JQQ327735 KAK327732:KAM327735 KKG327732:KKI327735 KUC327732:KUE327735 LDY327732:LEA327735 LNU327732:LNW327735 LXQ327732:LXS327735 MHM327732:MHO327735 MRI327732:MRK327735 NBE327732:NBG327735 NLA327732:NLC327735 NUW327732:NUY327735 OES327732:OEU327735 OOO327732:OOQ327735 OYK327732:OYM327735 PIG327732:PII327735 PSC327732:PSE327735 QBY327732:QCA327735 QLU327732:QLW327735 QVQ327732:QVS327735 RFM327732:RFO327735 RPI327732:RPK327735 RZE327732:RZG327735 SJA327732:SJC327735 SSW327732:SSY327735 TCS327732:TCU327735 TMO327732:TMQ327735 TWK327732:TWM327735 UGG327732:UGI327735 UQC327732:UQE327735 UZY327732:VAA327735 VJU327732:VJW327735 VTQ327732:VTS327735 WDM327732:WDO327735 WNI327732:WNK327735 WXE327732:WXG327735 AW393268:AY393271 KS393268:KU393271 UO393268:UQ393271 AEK393268:AEM393271 AOG393268:AOI393271 AYC393268:AYE393271 BHY393268:BIA393271 BRU393268:BRW393271 CBQ393268:CBS393271 CLM393268:CLO393271 CVI393268:CVK393271 DFE393268:DFG393271 DPA393268:DPC393271 DYW393268:DYY393271 EIS393268:EIU393271 ESO393268:ESQ393271 FCK393268:FCM393271 FMG393268:FMI393271 FWC393268:FWE393271 GFY393268:GGA393271 GPU393268:GPW393271 GZQ393268:GZS393271 HJM393268:HJO393271 HTI393268:HTK393271 IDE393268:IDG393271 INA393268:INC393271 IWW393268:IWY393271 JGS393268:JGU393271 JQO393268:JQQ393271 KAK393268:KAM393271 KKG393268:KKI393271 KUC393268:KUE393271 LDY393268:LEA393271 LNU393268:LNW393271 LXQ393268:LXS393271 MHM393268:MHO393271 MRI393268:MRK393271 NBE393268:NBG393271 NLA393268:NLC393271 NUW393268:NUY393271 OES393268:OEU393271 OOO393268:OOQ393271 OYK393268:OYM393271 PIG393268:PII393271 PSC393268:PSE393271 QBY393268:QCA393271 QLU393268:QLW393271 QVQ393268:QVS393271 RFM393268:RFO393271 RPI393268:RPK393271 RZE393268:RZG393271 SJA393268:SJC393271 SSW393268:SSY393271 TCS393268:TCU393271 TMO393268:TMQ393271 TWK393268:TWM393271 UGG393268:UGI393271 UQC393268:UQE393271 UZY393268:VAA393271 VJU393268:VJW393271 VTQ393268:VTS393271 WDM393268:WDO393271 WNI393268:WNK393271 WXE393268:WXG393271 AW458804:AY458807 KS458804:KU458807 UO458804:UQ458807 AEK458804:AEM458807 AOG458804:AOI458807 AYC458804:AYE458807 BHY458804:BIA458807 BRU458804:BRW458807 CBQ458804:CBS458807 CLM458804:CLO458807 CVI458804:CVK458807 DFE458804:DFG458807 DPA458804:DPC458807 DYW458804:DYY458807 EIS458804:EIU458807 ESO458804:ESQ458807 FCK458804:FCM458807 FMG458804:FMI458807 FWC458804:FWE458807 GFY458804:GGA458807 GPU458804:GPW458807 GZQ458804:GZS458807 HJM458804:HJO458807 HTI458804:HTK458807 IDE458804:IDG458807 INA458804:INC458807 IWW458804:IWY458807 JGS458804:JGU458807 JQO458804:JQQ458807 KAK458804:KAM458807 KKG458804:KKI458807 KUC458804:KUE458807 LDY458804:LEA458807 LNU458804:LNW458807 LXQ458804:LXS458807 MHM458804:MHO458807 MRI458804:MRK458807 NBE458804:NBG458807 NLA458804:NLC458807 NUW458804:NUY458807 OES458804:OEU458807 OOO458804:OOQ458807 OYK458804:OYM458807 PIG458804:PII458807 PSC458804:PSE458807 QBY458804:QCA458807 QLU458804:QLW458807 QVQ458804:QVS458807 RFM458804:RFO458807 RPI458804:RPK458807 RZE458804:RZG458807 SJA458804:SJC458807 SSW458804:SSY458807 TCS458804:TCU458807 TMO458804:TMQ458807 TWK458804:TWM458807 UGG458804:UGI458807 UQC458804:UQE458807 UZY458804:VAA458807 VJU458804:VJW458807 VTQ458804:VTS458807 WDM458804:WDO458807 WNI458804:WNK458807 WXE458804:WXG458807 AW524340:AY524343 KS524340:KU524343 UO524340:UQ524343 AEK524340:AEM524343 AOG524340:AOI524343 AYC524340:AYE524343 BHY524340:BIA524343 BRU524340:BRW524343 CBQ524340:CBS524343 CLM524340:CLO524343 CVI524340:CVK524343 DFE524340:DFG524343 DPA524340:DPC524343 DYW524340:DYY524343 EIS524340:EIU524343 ESO524340:ESQ524343 FCK524340:FCM524343 FMG524340:FMI524343 FWC524340:FWE524343 GFY524340:GGA524343 GPU524340:GPW524343 GZQ524340:GZS524343 HJM524340:HJO524343 HTI524340:HTK524343 IDE524340:IDG524343 INA524340:INC524343 IWW524340:IWY524343 JGS524340:JGU524343 JQO524340:JQQ524343 KAK524340:KAM524343 KKG524340:KKI524343 KUC524340:KUE524343 LDY524340:LEA524343 LNU524340:LNW524343 LXQ524340:LXS524343 MHM524340:MHO524343 MRI524340:MRK524343 NBE524340:NBG524343 NLA524340:NLC524343 NUW524340:NUY524343 OES524340:OEU524343 OOO524340:OOQ524343 OYK524340:OYM524343 PIG524340:PII524343 PSC524340:PSE524343 QBY524340:QCA524343 QLU524340:QLW524343 QVQ524340:QVS524343 RFM524340:RFO524343 RPI524340:RPK524343 RZE524340:RZG524343 SJA524340:SJC524343 SSW524340:SSY524343 TCS524340:TCU524343 TMO524340:TMQ524343 TWK524340:TWM524343 UGG524340:UGI524343 UQC524340:UQE524343 UZY524340:VAA524343 VJU524340:VJW524343 VTQ524340:VTS524343 WDM524340:WDO524343 WNI524340:WNK524343 WXE524340:WXG524343 AW589876:AY589879 KS589876:KU589879 UO589876:UQ589879 AEK589876:AEM589879 AOG589876:AOI589879 AYC589876:AYE589879 BHY589876:BIA589879 BRU589876:BRW589879 CBQ589876:CBS589879 CLM589876:CLO589879 CVI589876:CVK589879 DFE589876:DFG589879 DPA589876:DPC589879 DYW589876:DYY589879 EIS589876:EIU589879 ESO589876:ESQ589879 FCK589876:FCM589879 FMG589876:FMI589879 FWC589876:FWE589879 GFY589876:GGA589879 GPU589876:GPW589879 GZQ589876:GZS589879 HJM589876:HJO589879 HTI589876:HTK589879 IDE589876:IDG589879 INA589876:INC589879 IWW589876:IWY589879 JGS589876:JGU589879 JQO589876:JQQ589879 KAK589876:KAM589879 KKG589876:KKI589879 KUC589876:KUE589879 LDY589876:LEA589879 LNU589876:LNW589879 LXQ589876:LXS589879 MHM589876:MHO589879 MRI589876:MRK589879 NBE589876:NBG589879 NLA589876:NLC589879 NUW589876:NUY589879 OES589876:OEU589879 OOO589876:OOQ589879 OYK589876:OYM589879 PIG589876:PII589879 PSC589876:PSE589879 QBY589876:QCA589879 QLU589876:QLW589879 QVQ589876:QVS589879 RFM589876:RFO589879 RPI589876:RPK589879 RZE589876:RZG589879 SJA589876:SJC589879 SSW589876:SSY589879 TCS589876:TCU589879 TMO589876:TMQ589879 TWK589876:TWM589879 UGG589876:UGI589879 UQC589876:UQE589879 UZY589876:VAA589879 VJU589876:VJW589879 VTQ589876:VTS589879 WDM589876:WDO589879 WNI589876:WNK589879 WXE589876:WXG589879 AW655412:AY655415 KS655412:KU655415 UO655412:UQ655415 AEK655412:AEM655415 AOG655412:AOI655415 AYC655412:AYE655415 BHY655412:BIA655415 BRU655412:BRW655415 CBQ655412:CBS655415 CLM655412:CLO655415 CVI655412:CVK655415 DFE655412:DFG655415 DPA655412:DPC655415 DYW655412:DYY655415 EIS655412:EIU655415 ESO655412:ESQ655415 FCK655412:FCM655415 FMG655412:FMI655415 FWC655412:FWE655415 GFY655412:GGA655415 GPU655412:GPW655415 GZQ655412:GZS655415 HJM655412:HJO655415 HTI655412:HTK655415 IDE655412:IDG655415 INA655412:INC655415 IWW655412:IWY655415 JGS655412:JGU655415 JQO655412:JQQ655415 KAK655412:KAM655415 KKG655412:KKI655415 KUC655412:KUE655415 LDY655412:LEA655415 LNU655412:LNW655415 LXQ655412:LXS655415 MHM655412:MHO655415 MRI655412:MRK655415 NBE655412:NBG655415 NLA655412:NLC655415 NUW655412:NUY655415 OES655412:OEU655415 OOO655412:OOQ655415 OYK655412:OYM655415 PIG655412:PII655415 PSC655412:PSE655415 QBY655412:QCA655415 QLU655412:QLW655415 QVQ655412:QVS655415 RFM655412:RFO655415 RPI655412:RPK655415 RZE655412:RZG655415 SJA655412:SJC655415 SSW655412:SSY655415 TCS655412:TCU655415 TMO655412:TMQ655415 TWK655412:TWM655415 UGG655412:UGI655415 UQC655412:UQE655415 UZY655412:VAA655415 VJU655412:VJW655415 VTQ655412:VTS655415 WDM655412:WDO655415 WNI655412:WNK655415 WXE655412:WXG655415 AW720948:AY720951 KS720948:KU720951 UO720948:UQ720951 AEK720948:AEM720951 AOG720948:AOI720951 AYC720948:AYE720951 BHY720948:BIA720951 BRU720948:BRW720951 CBQ720948:CBS720951 CLM720948:CLO720951 CVI720948:CVK720951 DFE720948:DFG720951 DPA720948:DPC720951 DYW720948:DYY720951 EIS720948:EIU720951 ESO720948:ESQ720951 FCK720948:FCM720951 FMG720948:FMI720951 FWC720948:FWE720951 GFY720948:GGA720951 GPU720948:GPW720951 GZQ720948:GZS720951 HJM720948:HJO720951 HTI720948:HTK720951 IDE720948:IDG720951 INA720948:INC720951 IWW720948:IWY720951 JGS720948:JGU720951 JQO720948:JQQ720951 KAK720948:KAM720951 KKG720948:KKI720951 KUC720948:KUE720951 LDY720948:LEA720951 LNU720948:LNW720951 LXQ720948:LXS720951 MHM720948:MHO720951 MRI720948:MRK720951 NBE720948:NBG720951 NLA720948:NLC720951 NUW720948:NUY720951 OES720948:OEU720951 OOO720948:OOQ720951 OYK720948:OYM720951 PIG720948:PII720951 PSC720948:PSE720951 QBY720948:QCA720951 QLU720948:QLW720951 QVQ720948:QVS720951 RFM720948:RFO720951 RPI720948:RPK720951 RZE720948:RZG720951 SJA720948:SJC720951 SSW720948:SSY720951 TCS720948:TCU720951 TMO720948:TMQ720951 TWK720948:TWM720951 UGG720948:UGI720951 UQC720948:UQE720951 UZY720948:VAA720951 VJU720948:VJW720951 VTQ720948:VTS720951 WDM720948:WDO720951 WNI720948:WNK720951 WXE720948:WXG720951 AW786484:AY786487 KS786484:KU786487 UO786484:UQ786487 AEK786484:AEM786487 AOG786484:AOI786487 AYC786484:AYE786487 BHY786484:BIA786487 BRU786484:BRW786487 CBQ786484:CBS786487 CLM786484:CLO786487 CVI786484:CVK786487 DFE786484:DFG786487 DPA786484:DPC786487 DYW786484:DYY786487 EIS786484:EIU786487 ESO786484:ESQ786487 FCK786484:FCM786487 FMG786484:FMI786487 FWC786484:FWE786487 GFY786484:GGA786487 GPU786484:GPW786487 GZQ786484:GZS786487 HJM786484:HJO786487 HTI786484:HTK786487 IDE786484:IDG786487 INA786484:INC786487 IWW786484:IWY786487 JGS786484:JGU786487 JQO786484:JQQ786487 KAK786484:KAM786487 KKG786484:KKI786487 KUC786484:KUE786487 LDY786484:LEA786487 LNU786484:LNW786487 LXQ786484:LXS786487 MHM786484:MHO786487 MRI786484:MRK786487 NBE786484:NBG786487 NLA786484:NLC786487 NUW786484:NUY786487 OES786484:OEU786487 OOO786484:OOQ786487 OYK786484:OYM786487 PIG786484:PII786487 PSC786484:PSE786487 QBY786484:QCA786487 QLU786484:QLW786487 QVQ786484:QVS786487 RFM786484:RFO786487 RPI786484:RPK786487 RZE786484:RZG786487 SJA786484:SJC786487 SSW786484:SSY786487 TCS786484:TCU786487 TMO786484:TMQ786487 TWK786484:TWM786487 UGG786484:UGI786487 UQC786484:UQE786487 UZY786484:VAA786487 VJU786484:VJW786487 VTQ786484:VTS786487 WDM786484:WDO786487 WNI786484:WNK786487 WXE786484:WXG786487 AW852020:AY852023 KS852020:KU852023 UO852020:UQ852023 AEK852020:AEM852023 AOG852020:AOI852023 AYC852020:AYE852023 BHY852020:BIA852023 BRU852020:BRW852023 CBQ852020:CBS852023 CLM852020:CLO852023 CVI852020:CVK852023 DFE852020:DFG852023 DPA852020:DPC852023 DYW852020:DYY852023 EIS852020:EIU852023 ESO852020:ESQ852023 FCK852020:FCM852023 FMG852020:FMI852023 FWC852020:FWE852023 GFY852020:GGA852023 GPU852020:GPW852023 GZQ852020:GZS852023 HJM852020:HJO852023 HTI852020:HTK852023 IDE852020:IDG852023 INA852020:INC852023 IWW852020:IWY852023 JGS852020:JGU852023 JQO852020:JQQ852023 KAK852020:KAM852023 KKG852020:KKI852023 KUC852020:KUE852023 LDY852020:LEA852023 LNU852020:LNW852023 LXQ852020:LXS852023 MHM852020:MHO852023 MRI852020:MRK852023 NBE852020:NBG852023 NLA852020:NLC852023 NUW852020:NUY852023 OES852020:OEU852023 OOO852020:OOQ852023 OYK852020:OYM852023 PIG852020:PII852023 PSC852020:PSE852023 QBY852020:QCA852023 QLU852020:QLW852023 QVQ852020:QVS852023 RFM852020:RFO852023 RPI852020:RPK852023 RZE852020:RZG852023 SJA852020:SJC852023 SSW852020:SSY852023 TCS852020:TCU852023 TMO852020:TMQ852023 TWK852020:TWM852023 UGG852020:UGI852023 UQC852020:UQE852023 UZY852020:VAA852023 VJU852020:VJW852023 VTQ852020:VTS852023 WDM852020:WDO852023 WNI852020:WNK852023 WXE852020:WXG852023 AW917556:AY917559 KS917556:KU917559 UO917556:UQ917559 AEK917556:AEM917559 AOG917556:AOI917559 AYC917556:AYE917559 BHY917556:BIA917559 BRU917556:BRW917559 CBQ917556:CBS917559 CLM917556:CLO917559 CVI917556:CVK917559 DFE917556:DFG917559 DPA917556:DPC917559 DYW917556:DYY917559 EIS917556:EIU917559 ESO917556:ESQ917559 FCK917556:FCM917559 FMG917556:FMI917559 FWC917556:FWE917559 GFY917556:GGA917559 GPU917556:GPW917559 GZQ917556:GZS917559 HJM917556:HJO917559 HTI917556:HTK917559 IDE917556:IDG917559 INA917556:INC917559 IWW917556:IWY917559 JGS917556:JGU917559 JQO917556:JQQ917559 KAK917556:KAM917559 KKG917556:KKI917559 KUC917556:KUE917559 LDY917556:LEA917559 LNU917556:LNW917559 LXQ917556:LXS917559 MHM917556:MHO917559 MRI917556:MRK917559 NBE917556:NBG917559 NLA917556:NLC917559 NUW917556:NUY917559 OES917556:OEU917559 OOO917556:OOQ917559 OYK917556:OYM917559 PIG917556:PII917559 PSC917556:PSE917559 QBY917556:QCA917559 QLU917556:QLW917559 QVQ917556:QVS917559 RFM917556:RFO917559 RPI917556:RPK917559 RZE917556:RZG917559 SJA917556:SJC917559 SSW917556:SSY917559 TCS917556:TCU917559 TMO917556:TMQ917559 TWK917556:TWM917559 UGG917556:UGI917559 UQC917556:UQE917559 UZY917556:VAA917559 VJU917556:VJW917559 VTQ917556:VTS917559 WDM917556:WDO917559 WNI917556:WNK917559 WXE917556:WXG917559 AW983092:AY983095 KS983092:KU983095 UO983092:UQ983095 AEK983092:AEM983095 AOG983092:AOI983095 AYC983092:AYE983095 BHY983092:BIA983095 BRU983092:BRW983095 CBQ983092:CBS983095 CLM983092:CLO983095 CVI983092:CVK983095 DFE983092:DFG983095 DPA983092:DPC983095 DYW983092:DYY983095 EIS983092:EIU983095 ESO983092:ESQ983095 FCK983092:FCM983095 FMG983092:FMI983095 FWC983092:FWE983095 GFY983092:GGA983095 GPU983092:GPW983095 GZQ983092:GZS983095 HJM983092:HJO983095 HTI983092:HTK983095 IDE983092:IDG983095 INA983092:INC983095 IWW983092:IWY983095 JGS983092:JGU983095 JQO983092:JQQ983095 KAK983092:KAM983095 KKG983092:KKI983095 KUC983092:KUE983095 LDY983092:LEA983095 LNU983092:LNW983095 LXQ983092:LXS983095 MHM983092:MHO983095 MRI983092:MRK983095 NBE983092:NBG983095 NLA983092:NLC983095 NUW983092:NUY983095 OES983092:OEU983095 OOO983092:OOQ983095 OYK983092:OYM983095 PIG983092:PII983095 PSC983092:PSE983095 QBY983092:QCA983095 QLU983092:QLW983095 QVQ983092:QVS983095 RFM983092:RFO983095 RPI983092:RPK983095 RZE983092:RZG983095 SJA983092:SJC983095 SSW983092:SSY983095 TCS983092:TCU983095 TMO983092:TMQ983095 TWK983092:TWM983095 UGG983092:UGI983095 UQC983092:UQE983095 UZY983092:VAA983095 VJU983092:VJW983095 VTQ983092:VTS983095 WDM983092:WDO983095 WNI983092:WNK983095 WXE983092:WXG983095" xr:uid="{00000000-0002-0000-0A00-000003000000}">
      <formula1>"■,□"</formula1>
    </dataValidation>
    <dataValidation type="whole" allowBlank="1" showInputMessage="1" showErrorMessage="1" error="入力した請求額に誤りがあります。" sqref="AB14:AU16" xr:uid="{5EB9DA1C-FF44-476C-B518-A0DC3F8B8A49}">
      <formula1>500000</formula1>
      <formula2>1900000</formula2>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F9EE9-5DB6-40A0-803F-5EE37D9A91CC}">
  <sheetPr>
    <tabColor rgb="FFCFFDDF"/>
    <pageSetUpPr fitToPage="1"/>
  </sheetPr>
  <dimension ref="A1:DH80"/>
  <sheetViews>
    <sheetView showGridLines="0" showWhiteSpace="0" view="pageBreakPreview" zoomScaleNormal="100" zoomScaleSheetLayoutView="100" workbookViewId="0">
      <selection activeCell="K27" sqref="K27:L27"/>
    </sheetView>
  </sheetViews>
  <sheetFormatPr defaultColWidth="1.25" defaultRowHeight="9" customHeight="1"/>
  <cols>
    <col min="1" max="1" width="5.75" style="45" customWidth="1"/>
    <col min="2" max="2" width="1.25" style="45" customWidth="1"/>
    <col min="3" max="3" width="2" style="45" customWidth="1"/>
    <col min="4" max="5" width="1.625" style="45" customWidth="1"/>
    <col min="6" max="7" width="1.25" style="45"/>
    <col min="8" max="8" width="2" style="45" customWidth="1"/>
    <col min="9" max="9" width="0.5" style="45" customWidth="1"/>
    <col min="10" max="41" width="1.25" style="45"/>
    <col min="42" max="42" width="1.25" style="45" customWidth="1"/>
    <col min="43" max="72" width="1.25" style="45"/>
    <col min="73" max="73" width="1.25" style="45" customWidth="1"/>
    <col min="74" max="111" width="1.25" style="45"/>
    <col min="112" max="112" width="5.625" style="45" hidden="1" customWidth="1"/>
    <col min="113" max="16384" width="1.25" style="45"/>
  </cols>
  <sheetData>
    <row r="1" spans="1:112" ht="34.9" customHeight="1">
      <c r="AP1" s="697"/>
    </row>
    <row r="2" spans="1:112" ht="9" customHeight="1">
      <c r="A2" s="3606" t="s">
        <v>454</v>
      </c>
      <c r="B2" s="1"/>
      <c r="C2" s="2753" t="s">
        <v>149</v>
      </c>
      <c r="D2" s="2753"/>
      <c r="E2" s="2753"/>
      <c r="F2" s="2753"/>
      <c r="G2" s="2753"/>
      <c r="H2" s="2753"/>
      <c r="I2" s="2753"/>
      <c r="J2" s="2753"/>
      <c r="K2" s="2753"/>
      <c r="L2" s="2753"/>
      <c r="M2" s="3547" t="str">
        <f>'様式７(ゼロ・エネ型 BELS用)'!CM8</f>
        <v>0483</v>
      </c>
      <c r="N2" s="3547"/>
      <c r="O2" s="3547"/>
      <c r="P2" s="3547"/>
      <c r="Q2" s="3547"/>
      <c r="R2" s="3547"/>
      <c r="S2" s="3547"/>
      <c r="T2" s="3547"/>
      <c r="U2" s="3544">
        <f>'様式７(ゼロ・エネ型 BELS用)'!Q39</f>
        <v>0</v>
      </c>
      <c r="V2" s="3544"/>
      <c r="W2" s="3544"/>
      <c r="X2" s="3544"/>
      <c r="Y2" s="3544"/>
      <c r="Z2" s="3544"/>
      <c r="AA2" s="3544"/>
      <c r="AB2" s="3544"/>
      <c r="AC2" s="3544"/>
      <c r="AD2" s="3544"/>
      <c r="AE2" s="3544"/>
      <c r="AF2" s="3544"/>
      <c r="AG2" s="3544"/>
      <c r="AH2" s="3544"/>
      <c r="AI2" s="3544"/>
      <c r="AJ2" s="3544"/>
      <c r="AK2" s="3544"/>
      <c r="AL2" s="3544"/>
      <c r="AM2" s="3544"/>
      <c r="AN2" s="3544"/>
      <c r="AO2" s="3544"/>
      <c r="AP2" s="3544"/>
      <c r="AQ2" s="3544"/>
      <c r="AR2" s="3544"/>
      <c r="AS2" s="3544"/>
      <c r="AT2" s="3542">
        <f>'様式７(ゼロ・エネ型 BELS用)'!AF54</f>
        <v>0</v>
      </c>
      <c r="AU2" s="3543"/>
      <c r="AV2" s="3543"/>
      <c r="AW2" s="3543"/>
      <c r="AX2" s="3543"/>
      <c r="AY2" s="3543"/>
      <c r="AZ2" s="3543"/>
      <c r="BA2" s="3543"/>
      <c r="BB2" s="3543"/>
      <c r="BC2" s="3543"/>
      <c r="BD2" s="3543"/>
      <c r="BE2" s="3543"/>
      <c r="BF2" s="3543"/>
      <c r="BG2" s="3543"/>
      <c r="BH2" s="3543"/>
      <c r="BI2" s="3543"/>
      <c r="BJ2" s="3543"/>
      <c r="BK2" s="3543"/>
      <c r="BL2" s="3543"/>
      <c r="BM2" s="3543"/>
      <c r="BN2" s="3543"/>
      <c r="BO2" s="3543"/>
      <c r="BP2" s="3543"/>
      <c r="BQ2" s="3543"/>
      <c r="BR2" s="3543"/>
      <c r="BS2" s="3543"/>
      <c r="BT2" s="3543"/>
      <c r="BU2" s="3543"/>
    </row>
    <row r="3" spans="1:112" ht="10.5" customHeight="1">
      <c r="A3" s="3606"/>
      <c r="B3" s="1"/>
      <c r="C3" s="2753"/>
      <c r="D3" s="2753"/>
      <c r="E3" s="2753"/>
      <c r="F3" s="2753"/>
      <c r="G3" s="2753"/>
      <c r="H3" s="2753"/>
      <c r="I3" s="2753"/>
      <c r="J3" s="2753"/>
      <c r="K3" s="2753"/>
      <c r="L3" s="2753"/>
      <c r="M3" s="3547"/>
      <c r="N3" s="3547"/>
      <c r="O3" s="3547"/>
      <c r="P3" s="3547"/>
      <c r="Q3" s="3547"/>
      <c r="R3" s="3547"/>
      <c r="S3" s="3547"/>
      <c r="T3" s="3547"/>
      <c r="U3" s="3544"/>
      <c r="V3" s="3544"/>
      <c r="W3" s="3544"/>
      <c r="X3" s="3544"/>
      <c r="Y3" s="3544"/>
      <c r="Z3" s="3544"/>
      <c r="AA3" s="3544"/>
      <c r="AB3" s="3544"/>
      <c r="AC3" s="3544"/>
      <c r="AD3" s="3544"/>
      <c r="AE3" s="3544"/>
      <c r="AF3" s="3544"/>
      <c r="AG3" s="3544"/>
      <c r="AH3" s="3544"/>
      <c r="AI3" s="3544"/>
      <c r="AJ3" s="3544"/>
      <c r="AK3" s="3544"/>
      <c r="AL3" s="3544"/>
      <c r="AM3" s="3544"/>
      <c r="AN3" s="3544"/>
      <c r="AO3" s="3544"/>
      <c r="AP3" s="3544"/>
      <c r="AQ3" s="3544"/>
      <c r="AR3" s="3544"/>
      <c r="AS3" s="3544"/>
      <c r="AT3" s="3543"/>
      <c r="AU3" s="3543"/>
      <c r="AV3" s="3543"/>
      <c r="AW3" s="3543"/>
      <c r="AX3" s="3543"/>
      <c r="AY3" s="3543"/>
      <c r="AZ3" s="3543"/>
      <c r="BA3" s="3543"/>
      <c r="BB3" s="3543"/>
      <c r="BC3" s="3543"/>
      <c r="BD3" s="3543"/>
      <c r="BE3" s="3543"/>
      <c r="BF3" s="3543"/>
      <c r="BG3" s="3543"/>
      <c r="BH3" s="3543"/>
      <c r="BI3" s="3543"/>
      <c r="BJ3" s="3543"/>
      <c r="BK3" s="3543"/>
      <c r="BL3" s="3543"/>
      <c r="BM3" s="3543"/>
      <c r="BN3" s="3543"/>
      <c r="BO3" s="3543"/>
      <c r="BP3" s="3543"/>
      <c r="BQ3" s="3543"/>
      <c r="BR3" s="3543"/>
      <c r="BS3" s="3543"/>
      <c r="BT3" s="3543"/>
      <c r="BU3" s="3543"/>
    </row>
    <row r="4" spans="1:112" ht="9" customHeight="1">
      <c r="A4" s="3606"/>
      <c r="B4" s="1"/>
      <c r="C4" s="211"/>
      <c r="D4" s="211"/>
      <c r="E4" s="211"/>
      <c r="F4" s="211"/>
      <c r="G4" s="211"/>
      <c r="H4" s="211"/>
      <c r="I4" s="211"/>
      <c r="J4" s="211"/>
      <c r="K4" s="211"/>
      <c r="L4" s="211"/>
      <c r="M4" s="213"/>
      <c r="N4" s="213"/>
      <c r="O4" s="213"/>
      <c r="P4" s="213"/>
      <c r="Q4" s="213"/>
      <c r="R4" s="213"/>
      <c r="S4" s="213"/>
      <c r="T4" s="213"/>
      <c r="U4" s="212"/>
      <c r="V4" s="212"/>
      <c r="W4" s="212"/>
      <c r="X4" s="212"/>
      <c r="Y4" s="212"/>
      <c r="Z4" s="212"/>
      <c r="AA4" s="212"/>
      <c r="AB4" s="212"/>
      <c r="AC4" s="213"/>
      <c r="AD4" s="213"/>
      <c r="AE4" s="213"/>
      <c r="AF4" s="213"/>
      <c r="AG4" s="213"/>
      <c r="AH4" s="131"/>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row>
    <row r="5" spans="1:112" ht="9" customHeight="1">
      <c r="A5" s="3606"/>
      <c r="C5" s="3379" t="s">
        <v>276</v>
      </c>
      <c r="D5" s="3379"/>
      <c r="E5" s="3379"/>
      <c r="F5" s="3379"/>
      <c r="G5" s="3379"/>
      <c r="H5" s="3379"/>
      <c r="I5" s="3379"/>
      <c r="J5" s="3379"/>
      <c r="K5" s="3379"/>
      <c r="L5" s="3379"/>
      <c r="M5" s="3379"/>
      <c r="N5" s="3379"/>
      <c r="O5" s="3379"/>
      <c r="P5" s="3379"/>
      <c r="Q5" s="3379"/>
      <c r="R5" s="3379"/>
      <c r="S5" s="3379"/>
      <c r="T5" s="3379"/>
      <c r="U5" s="3379"/>
      <c r="V5" s="3379"/>
      <c r="W5" s="3379"/>
      <c r="X5" s="3379"/>
      <c r="Y5" s="3379"/>
      <c r="Z5" s="3379"/>
      <c r="AA5" s="3379"/>
      <c r="AB5" s="3379"/>
      <c r="AC5" s="3379"/>
      <c r="AD5" s="3379"/>
      <c r="AE5" s="3379"/>
      <c r="AF5" s="3379"/>
      <c r="AG5" s="3379"/>
      <c r="AH5" s="3379"/>
      <c r="AI5" s="3379"/>
      <c r="AJ5" s="3379"/>
      <c r="AK5" s="3379"/>
      <c r="AL5" s="3379"/>
      <c r="AM5" s="3379"/>
      <c r="AN5" s="3379"/>
      <c r="AO5" s="3379"/>
      <c r="AP5" s="3379"/>
      <c r="AQ5" s="3379"/>
      <c r="AR5" s="3379"/>
      <c r="AS5" s="3379"/>
      <c r="AT5" s="3379"/>
      <c r="AU5" s="3379"/>
      <c r="AV5" s="3379"/>
      <c r="AW5" s="3379"/>
      <c r="AX5" s="3379"/>
      <c r="AY5" s="3379"/>
      <c r="AZ5" s="3379"/>
      <c r="BA5" s="3379"/>
      <c r="BB5" s="3379"/>
      <c r="BC5" s="3379"/>
      <c r="BD5" s="3379"/>
      <c r="BE5" s="3379"/>
      <c r="BF5" s="3379"/>
      <c r="BG5" s="3379"/>
      <c r="BH5" s="3379"/>
      <c r="BI5" s="3379"/>
      <c r="BJ5" s="3379"/>
      <c r="BK5" s="3379"/>
      <c r="BL5" s="3379"/>
      <c r="BM5" s="3379"/>
      <c r="BN5" s="3379"/>
      <c r="BO5" s="3379"/>
      <c r="BP5" s="3379"/>
      <c r="BQ5" s="3379"/>
      <c r="BR5" s="3379"/>
      <c r="BS5" s="3379"/>
      <c r="BT5" s="3379"/>
      <c r="BU5" s="3379"/>
    </row>
    <row r="6" spans="1:112" ht="8.25" customHeight="1">
      <c r="C6" s="3379"/>
      <c r="D6" s="3379"/>
      <c r="E6" s="3379"/>
      <c r="F6" s="3379"/>
      <c r="G6" s="3379"/>
      <c r="H6" s="3379"/>
      <c r="I6" s="3379"/>
      <c r="J6" s="3379"/>
      <c r="K6" s="3379"/>
      <c r="L6" s="3379"/>
      <c r="M6" s="3379"/>
      <c r="N6" s="3379"/>
      <c r="O6" s="3379"/>
      <c r="P6" s="3379"/>
      <c r="Q6" s="3379"/>
      <c r="R6" s="3379"/>
      <c r="S6" s="3379"/>
      <c r="T6" s="3379"/>
      <c r="U6" s="3379"/>
      <c r="V6" s="3379"/>
      <c r="W6" s="3379"/>
      <c r="X6" s="3379"/>
      <c r="Y6" s="3379"/>
      <c r="Z6" s="3379"/>
      <c r="AA6" s="3379"/>
      <c r="AB6" s="3379"/>
      <c r="AC6" s="3379"/>
      <c r="AD6" s="3379"/>
      <c r="AE6" s="3379"/>
      <c r="AF6" s="3379"/>
      <c r="AG6" s="3379"/>
      <c r="AH6" s="3379"/>
      <c r="AI6" s="3379"/>
      <c r="AJ6" s="3379"/>
      <c r="AK6" s="3379"/>
      <c r="AL6" s="3379"/>
      <c r="AM6" s="3379"/>
      <c r="AN6" s="3379"/>
      <c r="AO6" s="3379"/>
      <c r="AP6" s="3379"/>
      <c r="AQ6" s="3379"/>
      <c r="AR6" s="3379"/>
      <c r="AS6" s="3379"/>
      <c r="AT6" s="3379"/>
      <c r="AU6" s="3379"/>
      <c r="AV6" s="3379"/>
      <c r="AW6" s="3379"/>
      <c r="AX6" s="3379"/>
      <c r="AY6" s="3379"/>
      <c r="AZ6" s="3379"/>
      <c r="BA6" s="3379"/>
      <c r="BB6" s="3379"/>
      <c r="BC6" s="3379"/>
      <c r="BD6" s="3379"/>
      <c r="BE6" s="3379"/>
      <c r="BF6" s="3379"/>
      <c r="BG6" s="3379"/>
      <c r="BH6" s="3379"/>
      <c r="BI6" s="3379"/>
      <c r="BJ6" s="3379"/>
      <c r="BK6" s="3379"/>
      <c r="BL6" s="3379"/>
      <c r="BM6" s="3379"/>
      <c r="BN6" s="3379"/>
      <c r="BO6" s="3379"/>
      <c r="BP6" s="3379"/>
      <c r="BQ6" s="3379"/>
      <c r="BR6" s="3379"/>
      <c r="BS6" s="3379"/>
      <c r="BT6" s="3379"/>
      <c r="BU6" s="3379"/>
    </row>
    <row r="7" spans="1:112" ht="8.25" customHeight="1">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3589" t="s">
        <v>560</v>
      </c>
      <c r="AQ7" s="3590"/>
      <c r="AR7" s="3590"/>
      <c r="AS7" s="3590"/>
      <c r="AT7" s="3590"/>
      <c r="AU7" s="3590"/>
      <c r="AV7" s="3590"/>
      <c r="AW7" s="3590"/>
      <c r="AX7" s="3590"/>
      <c r="AY7" s="3590"/>
      <c r="AZ7" s="3590"/>
      <c r="BA7" s="3590"/>
      <c r="BB7" s="3590"/>
      <c r="BC7" s="3590"/>
      <c r="BD7" s="3590"/>
      <c r="BE7" s="3590"/>
      <c r="BF7" s="3589" t="s">
        <v>559</v>
      </c>
      <c r="BG7" s="3589"/>
      <c r="BH7" s="3589"/>
      <c r="BI7" s="3589"/>
      <c r="BJ7" s="3589"/>
      <c r="BK7" s="3589"/>
      <c r="BL7" s="3589"/>
      <c r="BM7" s="3589"/>
      <c r="BN7" s="3589"/>
      <c r="BO7" s="3589"/>
      <c r="BP7" s="3589"/>
      <c r="BQ7" s="3589"/>
      <c r="BR7" s="3589"/>
      <c r="BS7" s="3589"/>
      <c r="BT7" s="3589"/>
      <c r="BU7" s="3589"/>
    </row>
    <row r="8" spans="1:112" ht="9.9499999999999993" customHeight="1">
      <c r="A8" s="261"/>
      <c r="B8" s="217"/>
      <c r="C8" s="2588" t="s">
        <v>577</v>
      </c>
      <c r="D8" s="2588"/>
      <c r="E8" s="2588"/>
      <c r="F8" s="2588"/>
      <c r="G8" s="2588"/>
      <c r="H8" s="2588"/>
      <c r="I8" s="2588"/>
      <c r="J8" s="2588"/>
      <c r="K8" s="2588"/>
      <c r="L8" s="2588"/>
      <c r="M8" s="2588"/>
      <c r="N8" s="2588"/>
      <c r="O8" s="2588"/>
      <c r="P8" s="2588"/>
      <c r="Q8" s="2588"/>
      <c r="R8" s="2588"/>
      <c r="S8" s="2588"/>
      <c r="T8" s="2588"/>
      <c r="U8" s="2588"/>
      <c r="V8" s="2588"/>
      <c r="W8" s="2588"/>
      <c r="X8" s="2588"/>
      <c r="Y8" s="2588"/>
      <c r="Z8" s="2588"/>
      <c r="AA8" s="2588"/>
      <c r="AB8" s="2588"/>
      <c r="AC8" s="2588"/>
      <c r="AD8" s="2588"/>
      <c r="AE8" s="2588"/>
      <c r="AF8" s="2588"/>
      <c r="AG8" s="2588"/>
      <c r="AH8" s="2588"/>
      <c r="AI8" s="2588"/>
      <c r="AJ8" s="2588"/>
      <c r="AK8" s="2588"/>
      <c r="AL8" s="2588"/>
      <c r="AM8" s="2588"/>
      <c r="AN8" s="2588"/>
      <c r="AO8" s="2588"/>
      <c r="AP8" s="3590"/>
      <c r="AQ8" s="3590"/>
      <c r="AR8" s="3590"/>
      <c r="AS8" s="3590"/>
      <c r="AT8" s="3590"/>
      <c r="AU8" s="3590"/>
      <c r="AV8" s="3590"/>
      <c r="AW8" s="3590"/>
      <c r="AX8" s="3590"/>
      <c r="AY8" s="3590"/>
      <c r="AZ8" s="3590"/>
      <c r="BA8" s="3590"/>
      <c r="BB8" s="3590"/>
      <c r="BC8" s="3590"/>
      <c r="BD8" s="3590"/>
      <c r="BE8" s="3590"/>
      <c r="BF8" s="3589"/>
      <c r="BG8" s="3589"/>
      <c r="BH8" s="3589"/>
      <c r="BI8" s="3589"/>
      <c r="BJ8" s="3589"/>
      <c r="BK8" s="3589"/>
      <c r="BL8" s="3589"/>
      <c r="BM8" s="3589"/>
      <c r="BN8" s="3589"/>
      <c r="BO8" s="3589"/>
      <c r="BP8" s="3589"/>
      <c r="BQ8" s="3589"/>
      <c r="BR8" s="3589"/>
      <c r="BS8" s="3589"/>
      <c r="BT8" s="3589"/>
      <c r="BU8" s="3589"/>
    </row>
    <row r="9" spans="1:112" ht="9.9499999999999993" customHeight="1" thickBot="1">
      <c r="A9" s="261"/>
      <c r="B9" s="217"/>
      <c r="C9" s="3571"/>
      <c r="D9" s="3571"/>
      <c r="E9" s="3571"/>
      <c r="F9" s="3571"/>
      <c r="G9" s="3571"/>
      <c r="H9" s="3571"/>
      <c r="I9" s="3571"/>
      <c r="J9" s="3571"/>
      <c r="K9" s="3571"/>
      <c r="L9" s="3571"/>
      <c r="M9" s="3571"/>
      <c r="N9" s="3571"/>
      <c r="O9" s="3571"/>
      <c r="P9" s="3571"/>
      <c r="Q9" s="3571"/>
      <c r="R9" s="3571"/>
      <c r="S9" s="3571"/>
      <c r="T9" s="3571"/>
      <c r="U9" s="3571"/>
      <c r="V9" s="3571"/>
      <c r="W9" s="3571"/>
      <c r="X9" s="3571"/>
      <c r="Y9" s="3571"/>
      <c r="Z9" s="3571"/>
      <c r="AA9" s="3571"/>
      <c r="AB9" s="3571"/>
      <c r="AC9" s="3571"/>
      <c r="AD9" s="3571"/>
      <c r="AE9" s="3571"/>
      <c r="AF9" s="3571"/>
      <c r="AG9" s="3571"/>
      <c r="AH9" s="3571"/>
      <c r="AI9" s="3571"/>
      <c r="AJ9" s="3571"/>
      <c r="AK9" s="3571"/>
      <c r="AL9" s="3571"/>
      <c r="AM9" s="3571"/>
      <c r="AN9" s="3571"/>
      <c r="AO9" s="3571"/>
      <c r="AP9" s="3591"/>
      <c r="AQ9" s="3591"/>
      <c r="AR9" s="3591"/>
      <c r="AS9" s="3591"/>
      <c r="AT9" s="3591"/>
      <c r="AU9" s="3591"/>
      <c r="AV9" s="3591"/>
      <c r="AW9" s="3591"/>
      <c r="AX9" s="3591"/>
      <c r="AY9" s="3591"/>
      <c r="AZ9" s="3591"/>
      <c r="BA9" s="3591"/>
      <c r="BB9" s="3591"/>
      <c r="BC9" s="3591"/>
      <c r="BD9" s="3591"/>
      <c r="BE9" s="3591"/>
      <c r="BF9" s="3635"/>
      <c r="BG9" s="3635"/>
      <c r="BH9" s="3635"/>
      <c r="BI9" s="3635"/>
      <c r="BJ9" s="3635"/>
      <c r="BK9" s="3635"/>
      <c r="BL9" s="3635"/>
      <c r="BM9" s="3635"/>
      <c r="BN9" s="3635"/>
      <c r="BO9" s="3635"/>
      <c r="BP9" s="3635"/>
      <c r="BQ9" s="3635"/>
      <c r="BR9" s="3635"/>
      <c r="BS9" s="3635"/>
      <c r="BT9" s="3635"/>
      <c r="BU9" s="3635"/>
    </row>
    <row r="10" spans="1:112" ht="7.15" customHeight="1">
      <c r="A10" s="261"/>
      <c r="C10" s="593"/>
      <c r="D10" s="3660" t="s">
        <v>497</v>
      </c>
      <c r="E10" s="3660"/>
      <c r="F10" s="3660"/>
      <c r="G10" s="3660"/>
      <c r="H10" s="3660"/>
      <c r="I10" s="594"/>
      <c r="J10" s="595"/>
      <c r="K10" s="2212" t="s">
        <v>498</v>
      </c>
      <c r="L10" s="2212"/>
      <c r="M10" s="2212"/>
      <c r="N10" s="2212"/>
      <c r="O10" s="2212"/>
      <c r="P10" s="2212"/>
      <c r="Q10" s="2212"/>
      <c r="R10" s="2212"/>
      <c r="S10" s="2212"/>
      <c r="T10" s="2212"/>
      <c r="U10" s="2212"/>
      <c r="V10" s="2212"/>
      <c r="W10" s="2212"/>
      <c r="X10" s="2212"/>
      <c r="Y10" s="2212"/>
      <c r="Z10" s="2212"/>
      <c r="AA10" s="2212"/>
      <c r="AB10" s="2212"/>
      <c r="AC10" s="2212"/>
      <c r="AD10" s="2212"/>
      <c r="AE10" s="596"/>
      <c r="AF10" s="3608" t="s">
        <v>499</v>
      </c>
      <c r="AG10" s="3609"/>
      <c r="AH10" s="3609"/>
      <c r="AI10" s="3609"/>
      <c r="AJ10" s="3609"/>
      <c r="AK10" s="3609"/>
      <c r="AL10" s="3609"/>
      <c r="AM10" s="3609"/>
      <c r="AN10" s="3609"/>
      <c r="AO10" s="3609"/>
      <c r="AP10" s="3612"/>
      <c r="AQ10" s="3613"/>
      <c r="AR10" s="3613"/>
      <c r="AS10" s="3613"/>
      <c r="AT10" s="3613"/>
      <c r="AU10" s="3613"/>
      <c r="AV10" s="3613"/>
      <c r="AW10" s="3613"/>
      <c r="AX10" s="3613"/>
      <c r="AY10" s="3613"/>
      <c r="AZ10" s="3613"/>
      <c r="BA10" s="3614"/>
      <c r="BB10" s="3618" t="s">
        <v>500</v>
      </c>
      <c r="BC10" s="3609"/>
      <c r="BD10" s="3609"/>
      <c r="BE10" s="3619"/>
      <c r="BF10" s="3626"/>
      <c r="BG10" s="3627"/>
      <c r="BH10" s="3627"/>
      <c r="BI10" s="3627"/>
      <c r="BJ10" s="3627"/>
      <c r="BK10" s="3627"/>
      <c r="BL10" s="3627"/>
      <c r="BM10" s="3627"/>
      <c r="BN10" s="3627"/>
      <c r="BO10" s="3627"/>
      <c r="BP10" s="3627"/>
      <c r="BQ10" s="3628"/>
      <c r="BR10" s="3618" t="s">
        <v>66</v>
      </c>
      <c r="BS10" s="3609"/>
      <c r="BT10" s="3609"/>
      <c r="BU10" s="3632"/>
    </row>
    <row r="11" spans="1:112" ht="7.15" customHeight="1">
      <c r="A11" s="261"/>
      <c r="C11" s="597"/>
      <c r="D11" s="3661"/>
      <c r="E11" s="3661"/>
      <c r="F11" s="3661"/>
      <c r="G11" s="3661"/>
      <c r="H11" s="3661"/>
      <c r="I11" s="695"/>
      <c r="J11" s="599"/>
      <c r="K11" s="3607"/>
      <c r="L11" s="3607"/>
      <c r="M11" s="3607"/>
      <c r="N11" s="3607"/>
      <c r="O11" s="3607"/>
      <c r="P11" s="3607"/>
      <c r="Q11" s="3607"/>
      <c r="R11" s="3607"/>
      <c r="S11" s="3607"/>
      <c r="T11" s="3607"/>
      <c r="U11" s="3607"/>
      <c r="V11" s="3607"/>
      <c r="W11" s="3607"/>
      <c r="X11" s="3607"/>
      <c r="Y11" s="3607"/>
      <c r="Z11" s="3607"/>
      <c r="AA11" s="3607"/>
      <c r="AB11" s="3607"/>
      <c r="AC11" s="3607"/>
      <c r="AD11" s="3607"/>
      <c r="AE11" s="600"/>
      <c r="AF11" s="3610"/>
      <c r="AG11" s="3611"/>
      <c r="AH11" s="3611"/>
      <c r="AI11" s="3611"/>
      <c r="AJ11" s="3611"/>
      <c r="AK11" s="3611"/>
      <c r="AL11" s="3611"/>
      <c r="AM11" s="3611"/>
      <c r="AN11" s="3611"/>
      <c r="AO11" s="3611"/>
      <c r="AP11" s="3615"/>
      <c r="AQ11" s="3616"/>
      <c r="AR11" s="3616"/>
      <c r="AS11" s="3616"/>
      <c r="AT11" s="3616"/>
      <c r="AU11" s="3616"/>
      <c r="AV11" s="3616"/>
      <c r="AW11" s="3616"/>
      <c r="AX11" s="3616"/>
      <c r="AY11" s="3616"/>
      <c r="AZ11" s="3616"/>
      <c r="BA11" s="3617"/>
      <c r="BB11" s="3620"/>
      <c r="BC11" s="3611"/>
      <c r="BD11" s="3611"/>
      <c r="BE11" s="3621"/>
      <c r="BF11" s="3629"/>
      <c r="BG11" s="3630"/>
      <c r="BH11" s="3630"/>
      <c r="BI11" s="3630"/>
      <c r="BJ11" s="3630"/>
      <c r="BK11" s="3630"/>
      <c r="BL11" s="3630"/>
      <c r="BM11" s="3630"/>
      <c r="BN11" s="3630"/>
      <c r="BO11" s="3630"/>
      <c r="BP11" s="3630"/>
      <c r="BQ11" s="3631"/>
      <c r="BR11" s="3620"/>
      <c r="BS11" s="3611"/>
      <c r="BT11" s="3611"/>
      <c r="BU11" s="3633"/>
    </row>
    <row r="12" spans="1:112" ht="7.15" customHeight="1">
      <c r="A12" s="261"/>
      <c r="C12" s="597"/>
      <c r="D12" s="3661"/>
      <c r="E12" s="3661"/>
      <c r="F12" s="3661"/>
      <c r="G12" s="3661"/>
      <c r="H12" s="3661"/>
      <c r="I12" s="695"/>
      <c r="J12" s="599"/>
      <c r="K12" s="3607"/>
      <c r="L12" s="3607"/>
      <c r="M12" s="3607"/>
      <c r="N12" s="3607"/>
      <c r="O12" s="3607"/>
      <c r="P12" s="3607"/>
      <c r="Q12" s="3607"/>
      <c r="R12" s="3607"/>
      <c r="S12" s="3607"/>
      <c r="T12" s="3607"/>
      <c r="U12" s="3607"/>
      <c r="V12" s="3607"/>
      <c r="W12" s="3607"/>
      <c r="X12" s="3607"/>
      <c r="Y12" s="3607"/>
      <c r="Z12" s="3607"/>
      <c r="AA12" s="3607"/>
      <c r="AB12" s="3607"/>
      <c r="AC12" s="3607"/>
      <c r="AD12" s="3607"/>
      <c r="AE12" s="600"/>
      <c r="AF12" s="3610"/>
      <c r="AG12" s="3611"/>
      <c r="AH12" s="3611"/>
      <c r="AI12" s="3611"/>
      <c r="AJ12" s="3611"/>
      <c r="AK12" s="3611"/>
      <c r="AL12" s="3611"/>
      <c r="AM12" s="3611"/>
      <c r="AN12" s="3611"/>
      <c r="AO12" s="3611"/>
      <c r="AP12" s="3615"/>
      <c r="AQ12" s="3616"/>
      <c r="AR12" s="3616"/>
      <c r="AS12" s="3616"/>
      <c r="AT12" s="3616"/>
      <c r="AU12" s="3616"/>
      <c r="AV12" s="3616"/>
      <c r="AW12" s="3616"/>
      <c r="AX12" s="3616"/>
      <c r="AY12" s="3616"/>
      <c r="AZ12" s="3616"/>
      <c r="BA12" s="3617"/>
      <c r="BB12" s="3620"/>
      <c r="BC12" s="3611"/>
      <c r="BD12" s="3611"/>
      <c r="BE12" s="3621"/>
      <c r="BF12" s="3629"/>
      <c r="BG12" s="3630"/>
      <c r="BH12" s="3630"/>
      <c r="BI12" s="3630"/>
      <c r="BJ12" s="3630"/>
      <c r="BK12" s="3630"/>
      <c r="BL12" s="3630"/>
      <c r="BM12" s="3630"/>
      <c r="BN12" s="3630"/>
      <c r="BO12" s="3630"/>
      <c r="BP12" s="3630"/>
      <c r="BQ12" s="3631"/>
      <c r="BR12" s="3620"/>
      <c r="BS12" s="3611"/>
      <c r="BT12" s="3611"/>
      <c r="BU12" s="3633"/>
    </row>
    <row r="13" spans="1:112" ht="7.15" customHeight="1">
      <c r="A13" s="261"/>
      <c r="C13" s="597"/>
      <c r="D13" s="3662"/>
      <c r="E13" s="3662"/>
      <c r="F13" s="3662"/>
      <c r="G13" s="3662"/>
      <c r="H13" s="3662"/>
      <c r="I13" s="695"/>
      <c r="J13" s="599"/>
      <c r="K13" s="3607"/>
      <c r="L13" s="3607"/>
      <c r="M13" s="3607"/>
      <c r="N13" s="3607"/>
      <c r="O13" s="3607"/>
      <c r="P13" s="3607"/>
      <c r="Q13" s="3607"/>
      <c r="R13" s="3607"/>
      <c r="S13" s="3607"/>
      <c r="T13" s="3607"/>
      <c r="U13" s="3607"/>
      <c r="V13" s="3607"/>
      <c r="W13" s="3607"/>
      <c r="X13" s="3607"/>
      <c r="Y13" s="3607"/>
      <c r="Z13" s="3607"/>
      <c r="AA13" s="3607"/>
      <c r="AB13" s="3607"/>
      <c r="AC13" s="3607"/>
      <c r="AD13" s="3607"/>
      <c r="AE13" s="600"/>
      <c r="AF13" s="3610"/>
      <c r="AG13" s="3611"/>
      <c r="AH13" s="3611"/>
      <c r="AI13" s="3611"/>
      <c r="AJ13" s="3611"/>
      <c r="AK13" s="3611"/>
      <c r="AL13" s="3611"/>
      <c r="AM13" s="3611"/>
      <c r="AN13" s="3611"/>
      <c r="AO13" s="3611"/>
      <c r="AP13" s="3615"/>
      <c r="AQ13" s="3616"/>
      <c r="AR13" s="3616"/>
      <c r="AS13" s="3616"/>
      <c r="AT13" s="3616"/>
      <c r="AU13" s="3616"/>
      <c r="AV13" s="3616"/>
      <c r="AW13" s="3616"/>
      <c r="AX13" s="3616"/>
      <c r="AY13" s="3616"/>
      <c r="AZ13" s="3616"/>
      <c r="BA13" s="3617"/>
      <c r="BB13" s="3620"/>
      <c r="BC13" s="3611"/>
      <c r="BD13" s="3611"/>
      <c r="BE13" s="3621"/>
      <c r="BF13" s="3629"/>
      <c r="BG13" s="3630"/>
      <c r="BH13" s="3630"/>
      <c r="BI13" s="3630"/>
      <c r="BJ13" s="3630"/>
      <c r="BK13" s="3630"/>
      <c r="BL13" s="3630"/>
      <c r="BM13" s="3630"/>
      <c r="BN13" s="3630"/>
      <c r="BO13" s="3630"/>
      <c r="BP13" s="3630"/>
      <c r="BQ13" s="3631"/>
      <c r="BR13" s="3620"/>
      <c r="BS13" s="3611"/>
      <c r="BT13" s="3611"/>
      <c r="BU13" s="3633"/>
    </row>
    <row r="14" spans="1:112" ht="7.15" customHeight="1">
      <c r="A14" s="261"/>
      <c r="C14" s="601"/>
      <c r="D14" s="3663" t="str">
        <f>DH14</f>
        <v>□</v>
      </c>
      <c r="E14" s="3663"/>
      <c r="F14" s="3663"/>
      <c r="G14" s="3663"/>
      <c r="H14" s="3663"/>
      <c r="I14" s="602"/>
      <c r="J14" s="603"/>
      <c r="K14" s="3622" t="s">
        <v>501</v>
      </c>
      <c r="L14" s="3622"/>
      <c r="M14" s="3622"/>
      <c r="N14" s="3622"/>
      <c r="O14" s="3622"/>
      <c r="P14" s="3622"/>
      <c r="Q14" s="3622"/>
      <c r="R14" s="3622"/>
      <c r="S14" s="3622"/>
      <c r="T14" s="3622"/>
      <c r="U14" s="3622"/>
      <c r="V14" s="3622"/>
      <c r="W14" s="3622"/>
      <c r="X14" s="3622"/>
      <c r="Y14" s="3622"/>
      <c r="Z14" s="3622"/>
      <c r="AA14" s="3622"/>
      <c r="AB14" s="3622"/>
      <c r="AC14" s="3622"/>
      <c r="AD14" s="3622"/>
      <c r="AE14" s="604"/>
      <c r="AF14" s="605"/>
      <c r="AG14" s="3598" t="s">
        <v>502</v>
      </c>
      <c r="AH14" s="3598"/>
      <c r="AI14" s="3598"/>
      <c r="AJ14" s="3598"/>
      <c r="AK14" s="3598"/>
      <c r="AL14" s="3598"/>
      <c r="AM14" s="3598"/>
      <c r="AN14" s="3598"/>
      <c r="AO14" s="3598"/>
      <c r="AP14" s="3598"/>
      <c r="AQ14" s="3598"/>
      <c r="AR14" s="3598"/>
      <c r="AS14" s="3598"/>
      <c r="AT14" s="3598"/>
      <c r="AU14" s="3598"/>
      <c r="AV14" s="3598"/>
      <c r="AW14" s="3598"/>
      <c r="AX14" s="3598"/>
      <c r="AY14" s="3598"/>
      <c r="AZ14" s="3598"/>
      <c r="BA14" s="3598"/>
      <c r="BB14" s="3598"/>
      <c r="BC14" s="3598"/>
      <c r="BD14" s="3598"/>
      <c r="BE14" s="3598"/>
      <c r="BF14" s="3598"/>
      <c r="BG14" s="3598"/>
      <c r="BH14" s="3598"/>
      <c r="BI14" s="3598"/>
      <c r="BJ14" s="3598"/>
      <c r="BK14" s="3598"/>
      <c r="BL14" s="3598"/>
      <c r="BM14" s="3598"/>
      <c r="BN14" s="3598"/>
      <c r="BO14" s="3598"/>
      <c r="BP14" s="3598"/>
      <c r="BQ14" s="3598"/>
      <c r="BR14" s="3598"/>
      <c r="BS14" s="3598"/>
      <c r="BT14" s="3598"/>
      <c r="BU14" s="603"/>
      <c r="DH14" s="45" t="str">
        <f>IF(D10="□","■","□")</f>
        <v>□</v>
      </c>
    </row>
    <row r="15" spans="1:112" ht="7.15" customHeight="1">
      <c r="A15" s="261"/>
      <c r="C15" s="597"/>
      <c r="D15" s="3664"/>
      <c r="E15" s="3664"/>
      <c r="F15" s="3664"/>
      <c r="G15" s="3664"/>
      <c r="H15" s="3664"/>
      <c r="I15" s="695"/>
      <c r="J15" s="599"/>
      <c r="K15" s="3607"/>
      <c r="L15" s="3607"/>
      <c r="M15" s="3607"/>
      <c r="N15" s="3607"/>
      <c r="O15" s="3607"/>
      <c r="P15" s="3607"/>
      <c r="Q15" s="3607"/>
      <c r="R15" s="3607"/>
      <c r="S15" s="3607"/>
      <c r="T15" s="3607"/>
      <c r="U15" s="3607"/>
      <c r="V15" s="3607"/>
      <c r="W15" s="3607"/>
      <c r="X15" s="3607"/>
      <c r="Y15" s="3607"/>
      <c r="Z15" s="3607"/>
      <c r="AA15" s="3607"/>
      <c r="AB15" s="3607"/>
      <c r="AC15" s="3607"/>
      <c r="AD15" s="3607"/>
      <c r="AE15" s="600"/>
      <c r="AF15" s="606"/>
      <c r="AG15" s="3599"/>
      <c r="AH15" s="3599"/>
      <c r="AI15" s="3599"/>
      <c r="AJ15" s="3599"/>
      <c r="AK15" s="3599"/>
      <c r="AL15" s="3599"/>
      <c r="AM15" s="3599"/>
      <c r="AN15" s="3599"/>
      <c r="AO15" s="3599"/>
      <c r="AP15" s="3599"/>
      <c r="AQ15" s="3599"/>
      <c r="AR15" s="3599"/>
      <c r="AS15" s="3599"/>
      <c r="AT15" s="3599"/>
      <c r="AU15" s="3599"/>
      <c r="AV15" s="3599"/>
      <c r="AW15" s="3599"/>
      <c r="AX15" s="3599"/>
      <c r="AY15" s="3599"/>
      <c r="AZ15" s="3599"/>
      <c r="BA15" s="3599"/>
      <c r="BB15" s="3599"/>
      <c r="BC15" s="3599"/>
      <c r="BD15" s="3599"/>
      <c r="BE15" s="3599"/>
      <c r="BF15" s="3599"/>
      <c r="BG15" s="3599"/>
      <c r="BH15" s="3599"/>
      <c r="BI15" s="3599"/>
      <c r="BJ15" s="3599"/>
      <c r="BK15" s="3599"/>
      <c r="BL15" s="3599"/>
      <c r="BM15" s="3599"/>
      <c r="BN15" s="3599"/>
      <c r="BO15" s="3599"/>
      <c r="BP15" s="3599"/>
      <c r="BQ15" s="3599"/>
      <c r="BR15" s="3599"/>
      <c r="BS15" s="3599"/>
      <c r="BT15" s="3599"/>
      <c r="BU15" s="599"/>
    </row>
    <row r="16" spans="1:112" ht="7.15" customHeight="1">
      <c r="A16" s="261"/>
      <c r="C16" s="597"/>
      <c r="D16" s="3664"/>
      <c r="E16" s="3664"/>
      <c r="F16" s="3664"/>
      <c r="G16" s="3664"/>
      <c r="H16" s="3664"/>
      <c r="I16" s="695"/>
      <c r="J16" s="599"/>
      <c r="K16" s="3607"/>
      <c r="L16" s="3607"/>
      <c r="M16" s="3607"/>
      <c r="N16" s="3607"/>
      <c r="O16" s="3607"/>
      <c r="P16" s="3607"/>
      <c r="Q16" s="3607"/>
      <c r="R16" s="3607"/>
      <c r="S16" s="3607"/>
      <c r="T16" s="3607"/>
      <c r="U16" s="3607"/>
      <c r="V16" s="3607"/>
      <c r="W16" s="3607"/>
      <c r="X16" s="3607"/>
      <c r="Y16" s="3607"/>
      <c r="Z16" s="3607"/>
      <c r="AA16" s="3607"/>
      <c r="AB16" s="3607"/>
      <c r="AC16" s="3607"/>
      <c r="AD16" s="3607"/>
      <c r="AE16" s="600"/>
      <c r="AF16" s="606"/>
      <c r="AG16" s="3599"/>
      <c r="AH16" s="3599"/>
      <c r="AI16" s="3599"/>
      <c r="AJ16" s="3599"/>
      <c r="AK16" s="3599"/>
      <c r="AL16" s="3599"/>
      <c r="AM16" s="3599"/>
      <c r="AN16" s="3599"/>
      <c r="AO16" s="3599"/>
      <c r="AP16" s="3599"/>
      <c r="AQ16" s="3599"/>
      <c r="AR16" s="3599"/>
      <c r="AS16" s="3599"/>
      <c r="AT16" s="3599"/>
      <c r="AU16" s="3599"/>
      <c r="AV16" s="3599"/>
      <c r="AW16" s="3599"/>
      <c r="AX16" s="3599"/>
      <c r="AY16" s="3599"/>
      <c r="AZ16" s="3599"/>
      <c r="BA16" s="3599"/>
      <c r="BB16" s="3599"/>
      <c r="BC16" s="3599"/>
      <c r="BD16" s="3599"/>
      <c r="BE16" s="3599"/>
      <c r="BF16" s="3599"/>
      <c r="BG16" s="3599"/>
      <c r="BH16" s="3599"/>
      <c r="BI16" s="3599"/>
      <c r="BJ16" s="3599"/>
      <c r="BK16" s="3599"/>
      <c r="BL16" s="3599"/>
      <c r="BM16" s="3599"/>
      <c r="BN16" s="3599"/>
      <c r="BO16" s="3599"/>
      <c r="BP16" s="3599"/>
      <c r="BQ16" s="3599"/>
      <c r="BR16" s="3599"/>
      <c r="BS16" s="3599"/>
      <c r="BT16" s="3599"/>
      <c r="BU16" s="599"/>
    </row>
    <row r="17" spans="1:73" ht="7.15" customHeight="1" thickBot="1">
      <c r="A17" s="261"/>
      <c r="C17" s="607"/>
      <c r="D17" s="3665"/>
      <c r="E17" s="3665"/>
      <c r="F17" s="3665"/>
      <c r="G17" s="3665"/>
      <c r="H17" s="3665"/>
      <c r="I17" s="608"/>
      <c r="J17" s="609"/>
      <c r="K17" s="2218"/>
      <c r="L17" s="2218"/>
      <c r="M17" s="2218"/>
      <c r="N17" s="2218"/>
      <c r="O17" s="2218"/>
      <c r="P17" s="2218"/>
      <c r="Q17" s="2218"/>
      <c r="R17" s="2218"/>
      <c r="S17" s="2218"/>
      <c r="T17" s="2218"/>
      <c r="U17" s="2218"/>
      <c r="V17" s="2218"/>
      <c r="W17" s="2218"/>
      <c r="X17" s="2218"/>
      <c r="Y17" s="2218"/>
      <c r="Z17" s="2218"/>
      <c r="AA17" s="2218"/>
      <c r="AB17" s="2218"/>
      <c r="AC17" s="2218"/>
      <c r="AD17" s="2218"/>
      <c r="AE17" s="610"/>
      <c r="AF17" s="611"/>
      <c r="AG17" s="3600"/>
      <c r="AH17" s="3600"/>
      <c r="AI17" s="3600"/>
      <c r="AJ17" s="3600"/>
      <c r="AK17" s="3600"/>
      <c r="AL17" s="3600"/>
      <c r="AM17" s="3600"/>
      <c r="AN17" s="3600"/>
      <c r="AO17" s="3600"/>
      <c r="AP17" s="3600"/>
      <c r="AQ17" s="3600"/>
      <c r="AR17" s="3600"/>
      <c r="AS17" s="3600"/>
      <c r="AT17" s="3600"/>
      <c r="AU17" s="3600"/>
      <c r="AV17" s="3600"/>
      <c r="AW17" s="3600"/>
      <c r="AX17" s="3600"/>
      <c r="AY17" s="3600"/>
      <c r="AZ17" s="3600"/>
      <c r="BA17" s="3600"/>
      <c r="BB17" s="3600"/>
      <c r="BC17" s="3600"/>
      <c r="BD17" s="3600"/>
      <c r="BE17" s="3600"/>
      <c r="BF17" s="3600"/>
      <c r="BG17" s="3600"/>
      <c r="BH17" s="3600"/>
      <c r="BI17" s="3600"/>
      <c r="BJ17" s="3600"/>
      <c r="BK17" s="3600"/>
      <c r="BL17" s="3600"/>
      <c r="BM17" s="3600"/>
      <c r="BN17" s="3600"/>
      <c r="BO17" s="3600"/>
      <c r="BP17" s="3600"/>
      <c r="BQ17" s="3600"/>
      <c r="BR17" s="3600"/>
      <c r="BS17" s="3600"/>
      <c r="BT17" s="3600"/>
      <c r="BU17" s="609"/>
    </row>
    <row r="18" spans="1:73" ht="8.25" customHeight="1">
      <c r="B18" s="217"/>
      <c r="C18" s="1049"/>
      <c r="D18" s="1049"/>
      <c r="E18" s="1049"/>
      <c r="F18" s="1049"/>
      <c r="G18" s="1049"/>
      <c r="H18" s="1049"/>
      <c r="I18" s="1049"/>
      <c r="J18" s="1049"/>
      <c r="K18" s="1049"/>
      <c r="L18" s="1049"/>
      <c r="M18" s="1049"/>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217"/>
    </row>
    <row r="19" spans="1:73" ht="9.9499999999999993" customHeight="1">
      <c r="B19" s="217"/>
      <c r="C19" s="2570" t="s">
        <v>503</v>
      </c>
      <c r="D19" s="2570"/>
      <c r="E19" s="2570"/>
      <c r="F19" s="2570"/>
      <c r="G19" s="2570"/>
      <c r="H19" s="2570"/>
      <c r="I19" s="2570"/>
      <c r="J19" s="2570"/>
      <c r="K19" s="2570"/>
      <c r="L19" s="2570"/>
      <c r="M19" s="2570"/>
      <c r="N19" s="2570"/>
      <c r="O19" s="2570"/>
      <c r="P19" s="2570"/>
      <c r="Q19" s="2570"/>
      <c r="R19" s="2570"/>
      <c r="S19" s="2570"/>
      <c r="T19" s="2570"/>
      <c r="U19" s="2570"/>
      <c r="V19" s="2570"/>
      <c r="W19" s="2570"/>
      <c r="X19" s="2570"/>
      <c r="Y19" s="2570"/>
      <c r="Z19" s="2570"/>
      <c r="AA19" s="2570"/>
      <c r="AB19" s="2570"/>
      <c r="AC19" s="2570"/>
      <c r="AD19" s="2570"/>
      <c r="AE19" s="2570"/>
      <c r="AF19" s="2570"/>
      <c r="AG19" s="2570"/>
      <c r="AH19" s="2570"/>
      <c r="AI19" s="2570"/>
      <c r="AJ19" s="1049"/>
      <c r="AK19" s="1049"/>
      <c r="AL19" s="1049"/>
      <c r="AM19" s="1049"/>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217"/>
    </row>
    <row r="20" spans="1:73" ht="9.9499999999999993" customHeight="1" thickBot="1">
      <c r="B20" s="217"/>
      <c r="C20" s="3384"/>
      <c r="D20" s="3384"/>
      <c r="E20" s="3384"/>
      <c r="F20" s="3384"/>
      <c r="G20" s="3384"/>
      <c r="H20" s="3384"/>
      <c r="I20" s="3384"/>
      <c r="J20" s="3384"/>
      <c r="K20" s="3384"/>
      <c r="L20" s="3384"/>
      <c r="M20" s="3384"/>
      <c r="N20" s="3384"/>
      <c r="O20" s="3384"/>
      <c r="P20" s="3384"/>
      <c r="Q20" s="3384"/>
      <c r="R20" s="3384"/>
      <c r="S20" s="3384"/>
      <c r="T20" s="3384"/>
      <c r="U20" s="3384"/>
      <c r="V20" s="3384"/>
      <c r="W20" s="3384"/>
      <c r="X20" s="3384"/>
      <c r="Y20" s="3384"/>
      <c r="Z20" s="3384"/>
      <c r="AA20" s="3384"/>
      <c r="AB20" s="3384"/>
      <c r="AC20" s="3384"/>
      <c r="AD20" s="3384"/>
      <c r="AE20" s="3384"/>
      <c r="AF20" s="3384"/>
      <c r="AG20" s="3384"/>
      <c r="AH20" s="3384"/>
      <c r="AI20" s="3384"/>
      <c r="AJ20" s="1057"/>
      <c r="AK20" s="1057"/>
      <c r="AL20" s="1057"/>
      <c r="AM20" s="1057"/>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217"/>
    </row>
    <row r="21" spans="1:73" ht="12.95" customHeight="1">
      <c r="B21" s="217"/>
      <c r="C21" s="3656" t="s">
        <v>562</v>
      </c>
      <c r="D21" s="3657"/>
      <c r="E21" s="3657"/>
      <c r="F21" s="3657"/>
      <c r="G21" s="3657"/>
      <c r="H21" s="3657"/>
      <c r="I21" s="3657"/>
      <c r="J21" s="3658"/>
      <c r="K21" s="3601" t="s">
        <v>70</v>
      </c>
      <c r="L21" s="2124"/>
      <c r="M21" s="2658"/>
      <c r="N21" s="2658"/>
      <c r="O21" s="2658"/>
      <c r="P21" s="2658"/>
      <c r="Q21" s="2658"/>
      <c r="R21" s="2658"/>
      <c r="S21" s="2658"/>
      <c r="T21" s="2658"/>
      <c r="U21" s="2658"/>
      <c r="V21" s="2658"/>
      <c r="W21" s="2658"/>
      <c r="X21" s="2658"/>
      <c r="Y21" s="2658"/>
      <c r="Z21" s="2658"/>
      <c r="AA21" s="2658"/>
      <c r="AB21" s="2658"/>
      <c r="AC21" s="2658"/>
      <c r="AD21" s="2658"/>
      <c r="AE21" s="3561"/>
      <c r="AF21" s="3601" t="s">
        <v>69</v>
      </c>
      <c r="AG21" s="2124"/>
      <c r="AH21" s="2658"/>
      <c r="AI21" s="2658"/>
      <c r="AJ21" s="2658"/>
      <c r="AK21" s="2658"/>
      <c r="AL21" s="2658"/>
      <c r="AM21" s="2658"/>
      <c r="AN21" s="2658"/>
      <c r="AO21" s="2658"/>
      <c r="AP21" s="2658"/>
      <c r="AQ21" s="2658"/>
      <c r="AR21" s="2658"/>
      <c r="AS21" s="2658"/>
      <c r="AT21" s="2658"/>
      <c r="AU21" s="2658"/>
      <c r="AV21" s="2658"/>
      <c r="AW21" s="2658"/>
      <c r="AX21" s="2658"/>
      <c r="AY21" s="2658"/>
      <c r="AZ21" s="3561"/>
      <c r="BA21" s="3601" t="s">
        <v>71</v>
      </c>
      <c r="BB21" s="2124"/>
      <c r="BC21" s="2658"/>
      <c r="BD21" s="2658"/>
      <c r="BE21" s="2658"/>
      <c r="BF21" s="2658"/>
      <c r="BG21" s="2658"/>
      <c r="BH21" s="2658"/>
      <c r="BI21" s="2658"/>
      <c r="BJ21" s="2658"/>
      <c r="BK21" s="2658"/>
      <c r="BL21" s="2658"/>
      <c r="BM21" s="2658"/>
      <c r="BN21" s="2658"/>
      <c r="BO21" s="2658"/>
      <c r="BP21" s="2658"/>
      <c r="BQ21" s="2658"/>
      <c r="BR21" s="2658"/>
      <c r="BS21" s="2658"/>
      <c r="BT21" s="2658"/>
      <c r="BU21" s="3603"/>
    </row>
    <row r="22" spans="1:73" ht="12.95" customHeight="1" thickBot="1">
      <c r="B22" s="217"/>
      <c r="C22" s="3375"/>
      <c r="D22" s="3376"/>
      <c r="E22" s="3376"/>
      <c r="F22" s="3376"/>
      <c r="G22" s="3376"/>
      <c r="H22" s="3376"/>
      <c r="I22" s="3376"/>
      <c r="J22" s="3659"/>
      <c r="K22" s="3602"/>
      <c r="L22" s="2126"/>
      <c r="M22" s="2591"/>
      <c r="N22" s="2591"/>
      <c r="O22" s="2591"/>
      <c r="P22" s="2591"/>
      <c r="Q22" s="2591"/>
      <c r="R22" s="2591"/>
      <c r="S22" s="2591"/>
      <c r="T22" s="2591"/>
      <c r="U22" s="2591"/>
      <c r="V22" s="2591"/>
      <c r="W22" s="2591"/>
      <c r="X22" s="2591"/>
      <c r="Y22" s="2591"/>
      <c r="Z22" s="2591"/>
      <c r="AA22" s="2591"/>
      <c r="AB22" s="2591"/>
      <c r="AC22" s="2591"/>
      <c r="AD22" s="2591"/>
      <c r="AE22" s="3562"/>
      <c r="AF22" s="3602"/>
      <c r="AG22" s="2126"/>
      <c r="AH22" s="2591"/>
      <c r="AI22" s="2591"/>
      <c r="AJ22" s="2591"/>
      <c r="AK22" s="2591"/>
      <c r="AL22" s="2591"/>
      <c r="AM22" s="2591"/>
      <c r="AN22" s="2591"/>
      <c r="AO22" s="2591"/>
      <c r="AP22" s="2591"/>
      <c r="AQ22" s="2591"/>
      <c r="AR22" s="2591"/>
      <c r="AS22" s="2591"/>
      <c r="AT22" s="2591"/>
      <c r="AU22" s="2591"/>
      <c r="AV22" s="2591"/>
      <c r="AW22" s="2591"/>
      <c r="AX22" s="2591"/>
      <c r="AY22" s="2591"/>
      <c r="AZ22" s="3562"/>
      <c r="BA22" s="3602"/>
      <c r="BB22" s="2126"/>
      <c r="BC22" s="2591"/>
      <c r="BD22" s="2591"/>
      <c r="BE22" s="2591"/>
      <c r="BF22" s="2591"/>
      <c r="BG22" s="2591"/>
      <c r="BH22" s="2591"/>
      <c r="BI22" s="2591"/>
      <c r="BJ22" s="2591"/>
      <c r="BK22" s="2591"/>
      <c r="BL22" s="2591"/>
      <c r="BM22" s="2591"/>
      <c r="BN22" s="2591"/>
      <c r="BO22" s="2591"/>
      <c r="BP22" s="2591"/>
      <c r="BQ22" s="2591"/>
      <c r="BR22" s="2591"/>
      <c r="BS22" s="2591"/>
      <c r="BT22" s="2591"/>
      <c r="BU22" s="3604"/>
    </row>
    <row r="23" spans="1:73" s="217" customFormat="1" ht="20.100000000000001" customHeight="1">
      <c r="C23" s="3563" t="s">
        <v>22</v>
      </c>
      <c r="D23" s="3564"/>
      <c r="E23" s="3564"/>
      <c r="F23" s="3564"/>
      <c r="G23" s="3564"/>
      <c r="H23" s="3564"/>
      <c r="I23" s="3564"/>
      <c r="J23" s="3565"/>
      <c r="K23" s="3557" t="s">
        <v>316</v>
      </c>
      <c r="L23" s="3558"/>
      <c r="M23" s="3559" t="s">
        <v>67</v>
      </c>
      <c r="N23" s="3560"/>
      <c r="O23" s="3566" t="s">
        <v>21</v>
      </c>
      <c r="P23" s="3567"/>
      <c r="Q23" s="3567"/>
      <c r="R23" s="3567"/>
      <c r="S23" s="3567"/>
      <c r="T23" s="3567"/>
      <c r="U23" s="3567"/>
      <c r="V23" s="3567"/>
      <c r="W23" s="3567"/>
      <c r="X23" s="3567"/>
      <c r="Y23" s="3567"/>
      <c r="Z23" s="3567"/>
      <c r="AA23" s="3567"/>
      <c r="AB23" s="3567"/>
      <c r="AC23" s="3568"/>
      <c r="AD23" s="3569" t="s">
        <v>269</v>
      </c>
      <c r="AE23" s="3570"/>
      <c r="AF23" s="3557" t="s">
        <v>316</v>
      </c>
      <c r="AG23" s="3558"/>
      <c r="AH23" s="3559" t="s">
        <v>67</v>
      </c>
      <c r="AI23" s="3560"/>
      <c r="AJ23" s="3566" t="s">
        <v>21</v>
      </c>
      <c r="AK23" s="3567"/>
      <c r="AL23" s="3567"/>
      <c r="AM23" s="3567"/>
      <c r="AN23" s="3567"/>
      <c r="AO23" s="3567"/>
      <c r="AP23" s="3567"/>
      <c r="AQ23" s="3567"/>
      <c r="AR23" s="3567"/>
      <c r="AS23" s="3567"/>
      <c r="AT23" s="3567"/>
      <c r="AU23" s="3567"/>
      <c r="AV23" s="3567"/>
      <c r="AW23" s="3567"/>
      <c r="AX23" s="3568"/>
      <c r="AY23" s="3569" t="s">
        <v>269</v>
      </c>
      <c r="AZ23" s="3570"/>
      <c r="BA23" s="3557" t="s">
        <v>316</v>
      </c>
      <c r="BB23" s="3558"/>
      <c r="BC23" s="3559" t="s">
        <v>67</v>
      </c>
      <c r="BD23" s="3560"/>
      <c r="BE23" s="3566" t="s">
        <v>21</v>
      </c>
      <c r="BF23" s="3567"/>
      <c r="BG23" s="3567"/>
      <c r="BH23" s="3567"/>
      <c r="BI23" s="3567"/>
      <c r="BJ23" s="3567"/>
      <c r="BK23" s="3567"/>
      <c r="BL23" s="3567"/>
      <c r="BM23" s="3567"/>
      <c r="BN23" s="3567"/>
      <c r="BO23" s="3567"/>
      <c r="BP23" s="3567"/>
      <c r="BQ23" s="3567"/>
      <c r="BR23" s="3567"/>
      <c r="BS23" s="3568"/>
      <c r="BT23" s="3569" t="s">
        <v>269</v>
      </c>
      <c r="BU23" s="3605"/>
    </row>
    <row r="24" spans="1:73" s="217" customFormat="1" ht="23.1" customHeight="1">
      <c r="C24" s="3394" t="s">
        <v>19</v>
      </c>
      <c r="D24" s="3395"/>
      <c r="E24" s="3395"/>
      <c r="F24" s="3395"/>
      <c r="G24" s="3395"/>
      <c r="H24" s="3395"/>
      <c r="I24" s="3395"/>
      <c r="J24" s="3649"/>
      <c r="K24" s="3548"/>
      <c r="L24" s="3549"/>
      <c r="M24" s="3550"/>
      <c r="N24" s="3551"/>
      <c r="O24" s="3552"/>
      <c r="P24" s="3553"/>
      <c r="Q24" s="3553"/>
      <c r="R24" s="3553"/>
      <c r="S24" s="3553"/>
      <c r="T24" s="3553"/>
      <c r="U24" s="3553"/>
      <c r="V24" s="3553"/>
      <c r="W24" s="3553"/>
      <c r="X24" s="3553"/>
      <c r="Y24" s="3553"/>
      <c r="Z24" s="3553"/>
      <c r="AA24" s="3553"/>
      <c r="AB24" s="3553"/>
      <c r="AC24" s="3554"/>
      <c r="AD24" s="3555"/>
      <c r="AE24" s="3556"/>
      <c r="AF24" s="3548"/>
      <c r="AG24" s="3549"/>
      <c r="AH24" s="3550"/>
      <c r="AI24" s="3551"/>
      <c r="AJ24" s="3552"/>
      <c r="AK24" s="3553"/>
      <c r="AL24" s="3553"/>
      <c r="AM24" s="3553"/>
      <c r="AN24" s="3553"/>
      <c r="AO24" s="3553"/>
      <c r="AP24" s="3553"/>
      <c r="AQ24" s="3553"/>
      <c r="AR24" s="3553"/>
      <c r="AS24" s="3553"/>
      <c r="AT24" s="3553"/>
      <c r="AU24" s="3553"/>
      <c r="AV24" s="3553"/>
      <c r="AW24" s="3553"/>
      <c r="AX24" s="3554"/>
      <c r="AY24" s="3596"/>
      <c r="AZ24" s="3634"/>
      <c r="BA24" s="3548"/>
      <c r="BB24" s="3549"/>
      <c r="BC24" s="3550"/>
      <c r="BD24" s="3551"/>
      <c r="BE24" s="3552"/>
      <c r="BF24" s="3553"/>
      <c r="BG24" s="3553"/>
      <c r="BH24" s="3553"/>
      <c r="BI24" s="3553"/>
      <c r="BJ24" s="3553"/>
      <c r="BK24" s="3553"/>
      <c r="BL24" s="3553"/>
      <c r="BM24" s="3553"/>
      <c r="BN24" s="3553"/>
      <c r="BO24" s="3553"/>
      <c r="BP24" s="3553"/>
      <c r="BQ24" s="3553"/>
      <c r="BR24" s="3553"/>
      <c r="BS24" s="3554"/>
      <c r="BT24" s="3596"/>
      <c r="BU24" s="3597"/>
    </row>
    <row r="25" spans="1:73" s="217" customFormat="1" ht="23.1" customHeight="1">
      <c r="C25" s="3336"/>
      <c r="D25" s="3650"/>
      <c r="E25" s="3650"/>
      <c r="F25" s="3650"/>
      <c r="G25" s="3650"/>
      <c r="H25" s="3650"/>
      <c r="I25" s="3650"/>
      <c r="J25" s="3651"/>
      <c r="K25" s="3545"/>
      <c r="L25" s="3546"/>
      <c r="M25" s="3574"/>
      <c r="N25" s="3575"/>
      <c r="O25" s="3576"/>
      <c r="P25" s="3577"/>
      <c r="Q25" s="3577"/>
      <c r="R25" s="3577"/>
      <c r="S25" s="3577"/>
      <c r="T25" s="3577"/>
      <c r="U25" s="3577"/>
      <c r="V25" s="3577"/>
      <c r="W25" s="3577"/>
      <c r="X25" s="3577"/>
      <c r="Y25" s="3577"/>
      <c r="Z25" s="3577"/>
      <c r="AA25" s="3577"/>
      <c r="AB25" s="3577"/>
      <c r="AC25" s="3578"/>
      <c r="AD25" s="3594"/>
      <c r="AE25" s="3595"/>
      <c r="AF25" s="3545"/>
      <c r="AG25" s="3546"/>
      <c r="AH25" s="3584"/>
      <c r="AI25" s="3585"/>
      <c r="AJ25" s="3576"/>
      <c r="AK25" s="3577"/>
      <c r="AL25" s="3577"/>
      <c r="AM25" s="3577"/>
      <c r="AN25" s="3577"/>
      <c r="AO25" s="3577"/>
      <c r="AP25" s="3577"/>
      <c r="AQ25" s="3577"/>
      <c r="AR25" s="3577"/>
      <c r="AS25" s="3577"/>
      <c r="AT25" s="3577"/>
      <c r="AU25" s="3577"/>
      <c r="AV25" s="3577"/>
      <c r="AW25" s="3577"/>
      <c r="AX25" s="3578"/>
      <c r="AY25" s="3572"/>
      <c r="AZ25" s="3586"/>
      <c r="BA25" s="3545"/>
      <c r="BB25" s="3546"/>
      <c r="BC25" s="3574"/>
      <c r="BD25" s="3575"/>
      <c r="BE25" s="3576"/>
      <c r="BF25" s="3577"/>
      <c r="BG25" s="3577"/>
      <c r="BH25" s="3577"/>
      <c r="BI25" s="3577"/>
      <c r="BJ25" s="3577"/>
      <c r="BK25" s="3577"/>
      <c r="BL25" s="3577"/>
      <c r="BM25" s="3577"/>
      <c r="BN25" s="3577"/>
      <c r="BO25" s="3577"/>
      <c r="BP25" s="3577"/>
      <c r="BQ25" s="3577"/>
      <c r="BR25" s="3577"/>
      <c r="BS25" s="3578"/>
      <c r="BT25" s="3572"/>
      <c r="BU25" s="3573"/>
    </row>
    <row r="26" spans="1:73" s="217" customFormat="1" ht="23.1" customHeight="1">
      <c r="C26" s="3336"/>
      <c r="D26" s="3650"/>
      <c r="E26" s="3650"/>
      <c r="F26" s="3650"/>
      <c r="G26" s="3650"/>
      <c r="H26" s="3650"/>
      <c r="I26" s="3650"/>
      <c r="J26" s="3651"/>
      <c r="K26" s="3545"/>
      <c r="L26" s="3546"/>
      <c r="M26" s="3574"/>
      <c r="N26" s="3575"/>
      <c r="O26" s="3576"/>
      <c r="P26" s="3577"/>
      <c r="Q26" s="3577"/>
      <c r="R26" s="3577"/>
      <c r="S26" s="3577"/>
      <c r="T26" s="3577"/>
      <c r="U26" s="3577"/>
      <c r="V26" s="3577"/>
      <c r="W26" s="3577"/>
      <c r="X26" s="3577"/>
      <c r="Y26" s="3577"/>
      <c r="Z26" s="3577"/>
      <c r="AA26" s="3577"/>
      <c r="AB26" s="3577"/>
      <c r="AC26" s="3578"/>
      <c r="AD26" s="3594"/>
      <c r="AE26" s="3595"/>
      <c r="AF26" s="3545"/>
      <c r="AG26" s="3546"/>
      <c r="AH26" s="3584"/>
      <c r="AI26" s="3585"/>
      <c r="AJ26" s="3576"/>
      <c r="AK26" s="3577"/>
      <c r="AL26" s="3577"/>
      <c r="AM26" s="3577"/>
      <c r="AN26" s="3577"/>
      <c r="AO26" s="3577"/>
      <c r="AP26" s="3577"/>
      <c r="AQ26" s="3577"/>
      <c r="AR26" s="3577"/>
      <c r="AS26" s="3577"/>
      <c r="AT26" s="3577"/>
      <c r="AU26" s="3577"/>
      <c r="AV26" s="3577"/>
      <c r="AW26" s="3577"/>
      <c r="AX26" s="3578"/>
      <c r="AY26" s="3572"/>
      <c r="AZ26" s="3586"/>
      <c r="BA26" s="3545"/>
      <c r="BB26" s="3546"/>
      <c r="BC26" s="3574"/>
      <c r="BD26" s="3575"/>
      <c r="BE26" s="3576"/>
      <c r="BF26" s="3577"/>
      <c r="BG26" s="3577"/>
      <c r="BH26" s="3577"/>
      <c r="BI26" s="3577"/>
      <c r="BJ26" s="3577"/>
      <c r="BK26" s="3577"/>
      <c r="BL26" s="3577"/>
      <c r="BM26" s="3577"/>
      <c r="BN26" s="3577"/>
      <c r="BO26" s="3577"/>
      <c r="BP26" s="3577"/>
      <c r="BQ26" s="3577"/>
      <c r="BR26" s="3577"/>
      <c r="BS26" s="3578"/>
      <c r="BT26" s="3572"/>
      <c r="BU26" s="3573"/>
    </row>
    <row r="27" spans="1:73" s="217" customFormat="1" ht="23.1" customHeight="1">
      <c r="C27" s="3336"/>
      <c r="D27" s="3650"/>
      <c r="E27" s="3650"/>
      <c r="F27" s="3650"/>
      <c r="G27" s="3650"/>
      <c r="H27" s="3650"/>
      <c r="I27" s="3650"/>
      <c r="J27" s="3651"/>
      <c r="K27" s="3545"/>
      <c r="L27" s="3546"/>
      <c r="M27" s="3574"/>
      <c r="N27" s="3575"/>
      <c r="O27" s="3576"/>
      <c r="P27" s="3577"/>
      <c r="Q27" s="3577"/>
      <c r="R27" s="3577"/>
      <c r="S27" s="3577"/>
      <c r="T27" s="3577"/>
      <c r="U27" s="3577"/>
      <c r="V27" s="3577"/>
      <c r="W27" s="3577"/>
      <c r="X27" s="3577"/>
      <c r="Y27" s="3577"/>
      <c r="Z27" s="3577"/>
      <c r="AA27" s="3577"/>
      <c r="AB27" s="3577"/>
      <c r="AC27" s="3578"/>
      <c r="AD27" s="3624"/>
      <c r="AE27" s="3625"/>
      <c r="AF27" s="3545"/>
      <c r="AG27" s="3546"/>
      <c r="AH27" s="3584"/>
      <c r="AI27" s="3585"/>
      <c r="AJ27" s="3576"/>
      <c r="AK27" s="3577"/>
      <c r="AL27" s="3577"/>
      <c r="AM27" s="3577"/>
      <c r="AN27" s="3577"/>
      <c r="AO27" s="3577"/>
      <c r="AP27" s="3577"/>
      <c r="AQ27" s="3577"/>
      <c r="AR27" s="3577"/>
      <c r="AS27" s="3577"/>
      <c r="AT27" s="3577"/>
      <c r="AU27" s="3577"/>
      <c r="AV27" s="3577"/>
      <c r="AW27" s="3577"/>
      <c r="AX27" s="3578"/>
      <c r="AY27" s="3572"/>
      <c r="AZ27" s="3586"/>
      <c r="BA27" s="3545"/>
      <c r="BB27" s="3546"/>
      <c r="BC27" s="3574"/>
      <c r="BD27" s="3575"/>
      <c r="BE27" s="3576"/>
      <c r="BF27" s="3577"/>
      <c r="BG27" s="3577"/>
      <c r="BH27" s="3577"/>
      <c r="BI27" s="3577"/>
      <c r="BJ27" s="3577"/>
      <c r="BK27" s="3577"/>
      <c r="BL27" s="3577"/>
      <c r="BM27" s="3577"/>
      <c r="BN27" s="3577"/>
      <c r="BO27" s="3577"/>
      <c r="BP27" s="3577"/>
      <c r="BQ27" s="3577"/>
      <c r="BR27" s="3577"/>
      <c r="BS27" s="3578"/>
      <c r="BT27" s="3572"/>
      <c r="BU27" s="3573"/>
    </row>
    <row r="28" spans="1:73" s="217" customFormat="1" ht="23.1" customHeight="1">
      <c r="C28" s="3338"/>
      <c r="D28" s="2580"/>
      <c r="E28" s="2580"/>
      <c r="F28" s="2580"/>
      <c r="G28" s="2580"/>
      <c r="H28" s="2580"/>
      <c r="I28" s="2580"/>
      <c r="J28" s="3652"/>
      <c r="K28" s="3545"/>
      <c r="L28" s="3546"/>
      <c r="M28" s="3581" t="s">
        <v>9</v>
      </c>
      <c r="N28" s="3581"/>
      <c r="O28" s="3582" t="s">
        <v>264</v>
      </c>
      <c r="P28" s="3582"/>
      <c r="Q28" s="3582"/>
      <c r="R28" s="3582"/>
      <c r="S28" s="3582"/>
      <c r="T28" s="3582"/>
      <c r="U28" s="3582"/>
      <c r="V28" s="3582"/>
      <c r="W28" s="3582"/>
      <c r="X28" s="3582"/>
      <c r="Y28" s="3582"/>
      <c r="Z28" s="3582"/>
      <c r="AA28" s="3582"/>
      <c r="AB28" s="3582"/>
      <c r="AC28" s="3582"/>
      <c r="AD28" s="3582"/>
      <c r="AE28" s="3623"/>
      <c r="AF28" s="3545"/>
      <c r="AG28" s="3546"/>
      <c r="AH28" s="3581" t="s">
        <v>9</v>
      </c>
      <c r="AI28" s="3581"/>
      <c r="AJ28" s="3582" t="s">
        <v>264</v>
      </c>
      <c r="AK28" s="3587"/>
      <c r="AL28" s="3587"/>
      <c r="AM28" s="3587"/>
      <c r="AN28" s="3587"/>
      <c r="AO28" s="3587"/>
      <c r="AP28" s="3587"/>
      <c r="AQ28" s="3587"/>
      <c r="AR28" s="3587"/>
      <c r="AS28" s="3587"/>
      <c r="AT28" s="3587"/>
      <c r="AU28" s="3587"/>
      <c r="AV28" s="3587"/>
      <c r="AW28" s="3587"/>
      <c r="AX28" s="3587"/>
      <c r="AY28" s="3587"/>
      <c r="AZ28" s="3588"/>
      <c r="BA28" s="3545"/>
      <c r="BB28" s="3546"/>
      <c r="BC28" s="3581" t="s">
        <v>9</v>
      </c>
      <c r="BD28" s="3581"/>
      <c r="BE28" s="3582" t="s">
        <v>264</v>
      </c>
      <c r="BF28" s="3582"/>
      <c r="BG28" s="3582"/>
      <c r="BH28" s="3582"/>
      <c r="BI28" s="3582"/>
      <c r="BJ28" s="3582"/>
      <c r="BK28" s="3582"/>
      <c r="BL28" s="3582"/>
      <c r="BM28" s="3582"/>
      <c r="BN28" s="3582"/>
      <c r="BO28" s="3582"/>
      <c r="BP28" s="3582"/>
      <c r="BQ28" s="3582"/>
      <c r="BR28" s="3582"/>
      <c r="BS28" s="3582"/>
      <c r="BT28" s="3582"/>
      <c r="BU28" s="3583"/>
    </row>
    <row r="29" spans="1:73" s="217" customFormat="1" ht="23.1" customHeight="1">
      <c r="C29" s="2407" t="s">
        <v>504</v>
      </c>
      <c r="D29" s="2408"/>
      <c r="E29" s="2408"/>
      <c r="F29" s="2408"/>
      <c r="G29" s="2408"/>
      <c r="H29" s="2408"/>
      <c r="I29" s="2408"/>
      <c r="J29" s="3636"/>
      <c r="K29" s="3548"/>
      <c r="L29" s="3549"/>
      <c r="M29" s="3550"/>
      <c r="N29" s="3551"/>
      <c r="O29" s="3552"/>
      <c r="P29" s="3553"/>
      <c r="Q29" s="3553"/>
      <c r="R29" s="3553"/>
      <c r="S29" s="3553"/>
      <c r="T29" s="3553"/>
      <c r="U29" s="3553"/>
      <c r="V29" s="3553"/>
      <c r="W29" s="3553"/>
      <c r="X29" s="3553"/>
      <c r="Y29" s="3553"/>
      <c r="Z29" s="3553"/>
      <c r="AA29" s="3553"/>
      <c r="AB29" s="3553"/>
      <c r="AC29" s="3554"/>
      <c r="AD29" s="3579"/>
      <c r="AE29" s="3593"/>
      <c r="AF29" s="3548"/>
      <c r="AG29" s="3549"/>
      <c r="AH29" s="3550"/>
      <c r="AI29" s="3551"/>
      <c r="AJ29" s="3552"/>
      <c r="AK29" s="3553"/>
      <c r="AL29" s="3553"/>
      <c r="AM29" s="3553"/>
      <c r="AN29" s="3553"/>
      <c r="AO29" s="3553"/>
      <c r="AP29" s="3553"/>
      <c r="AQ29" s="3553"/>
      <c r="AR29" s="3553"/>
      <c r="AS29" s="3553"/>
      <c r="AT29" s="3553"/>
      <c r="AU29" s="3553"/>
      <c r="AV29" s="3553"/>
      <c r="AW29" s="3553"/>
      <c r="AX29" s="3554"/>
      <c r="AY29" s="3579"/>
      <c r="AZ29" s="3593"/>
      <c r="BA29" s="3548"/>
      <c r="BB29" s="3549"/>
      <c r="BC29" s="3550"/>
      <c r="BD29" s="3551"/>
      <c r="BE29" s="3552"/>
      <c r="BF29" s="3553"/>
      <c r="BG29" s="3553"/>
      <c r="BH29" s="3553"/>
      <c r="BI29" s="3553"/>
      <c r="BJ29" s="3553"/>
      <c r="BK29" s="3553"/>
      <c r="BL29" s="3553"/>
      <c r="BM29" s="3553"/>
      <c r="BN29" s="3553"/>
      <c r="BO29" s="3553"/>
      <c r="BP29" s="3553"/>
      <c r="BQ29" s="3553"/>
      <c r="BR29" s="3553"/>
      <c r="BS29" s="3554"/>
      <c r="BT29" s="3579"/>
      <c r="BU29" s="3580"/>
    </row>
    <row r="30" spans="1:73" s="217" customFormat="1" ht="23.1" customHeight="1">
      <c r="C30" s="2410"/>
      <c r="D30" s="2411"/>
      <c r="E30" s="2411"/>
      <c r="F30" s="2411"/>
      <c r="G30" s="2411"/>
      <c r="H30" s="2411"/>
      <c r="I30" s="2411"/>
      <c r="J30" s="3637"/>
      <c r="K30" s="3592"/>
      <c r="L30" s="3585"/>
      <c r="M30" s="3574"/>
      <c r="N30" s="3575"/>
      <c r="O30" s="3576"/>
      <c r="P30" s="3577"/>
      <c r="Q30" s="3577"/>
      <c r="R30" s="3577"/>
      <c r="S30" s="3577"/>
      <c r="T30" s="3577"/>
      <c r="U30" s="3577"/>
      <c r="V30" s="3577"/>
      <c r="W30" s="3577"/>
      <c r="X30" s="3577"/>
      <c r="Y30" s="3577"/>
      <c r="Z30" s="3577"/>
      <c r="AA30" s="3577"/>
      <c r="AB30" s="3577"/>
      <c r="AC30" s="3578"/>
      <c r="AD30" s="3584"/>
      <c r="AE30" s="3641"/>
      <c r="AF30" s="3592"/>
      <c r="AG30" s="3585"/>
      <c r="AH30" s="3574"/>
      <c r="AI30" s="3575"/>
      <c r="AJ30" s="3576"/>
      <c r="AK30" s="3577"/>
      <c r="AL30" s="3577"/>
      <c r="AM30" s="3577"/>
      <c r="AN30" s="3577"/>
      <c r="AO30" s="3577"/>
      <c r="AP30" s="3577"/>
      <c r="AQ30" s="3577"/>
      <c r="AR30" s="3577"/>
      <c r="AS30" s="3577"/>
      <c r="AT30" s="3577"/>
      <c r="AU30" s="3577"/>
      <c r="AV30" s="3577"/>
      <c r="AW30" s="3577"/>
      <c r="AX30" s="3578"/>
      <c r="AY30" s="3584"/>
      <c r="AZ30" s="3641"/>
      <c r="BA30" s="3592"/>
      <c r="BB30" s="3585"/>
      <c r="BC30" s="3574"/>
      <c r="BD30" s="3575"/>
      <c r="BE30" s="3576"/>
      <c r="BF30" s="3577"/>
      <c r="BG30" s="3577"/>
      <c r="BH30" s="3577"/>
      <c r="BI30" s="3577"/>
      <c r="BJ30" s="3577"/>
      <c r="BK30" s="3577"/>
      <c r="BL30" s="3577"/>
      <c r="BM30" s="3577"/>
      <c r="BN30" s="3577"/>
      <c r="BO30" s="3577"/>
      <c r="BP30" s="3577"/>
      <c r="BQ30" s="3577"/>
      <c r="BR30" s="3577"/>
      <c r="BS30" s="3578"/>
      <c r="BT30" s="3584"/>
      <c r="BU30" s="3642"/>
    </row>
    <row r="31" spans="1:73" s="217" customFormat="1" ht="23.1" customHeight="1">
      <c r="C31" s="2410"/>
      <c r="D31" s="2411"/>
      <c r="E31" s="2411"/>
      <c r="F31" s="2411"/>
      <c r="G31" s="2411"/>
      <c r="H31" s="2411"/>
      <c r="I31" s="2411"/>
      <c r="J31" s="3637"/>
      <c r="K31" s="3545"/>
      <c r="L31" s="3546"/>
      <c r="M31" s="3574"/>
      <c r="N31" s="3575"/>
      <c r="O31" s="3576"/>
      <c r="P31" s="3577"/>
      <c r="Q31" s="3577"/>
      <c r="R31" s="3577"/>
      <c r="S31" s="3577"/>
      <c r="T31" s="3577"/>
      <c r="U31" s="3577"/>
      <c r="V31" s="3577"/>
      <c r="W31" s="3577"/>
      <c r="X31" s="3577"/>
      <c r="Y31" s="3577"/>
      <c r="Z31" s="3577"/>
      <c r="AA31" s="3577"/>
      <c r="AB31" s="3577"/>
      <c r="AC31" s="3578"/>
      <c r="AD31" s="3643"/>
      <c r="AE31" s="3644"/>
      <c r="AF31" s="3545"/>
      <c r="AG31" s="3546"/>
      <c r="AH31" s="3574"/>
      <c r="AI31" s="3575"/>
      <c r="AJ31" s="3576"/>
      <c r="AK31" s="3577"/>
      <c r="AL31" s="3577"/>
      <c r="AM31" s="3577"/>
      <c r="AN31" s="3577"/>
      <c r="AO31" s="3577"/>
      <c r="AP31" s="3577"/>
      <c r="AQ31" s="3577"/>
      <c r="AR31" s="3577"/>
      <c r="AS31" s="3577"/>
      <c r="AT31" s="3577"/>
      <c r="AU31" s="3577"/>
      <c r="AV31" s="3577"/>
      <c r="AW31" s="3577"/>
      <c r="AX31" s="3578"/>
      <c r="AY31" s="3643"/>
      <c r="AZ31" s="3644"/>
      <c r="BA31" s="3545"/>
      <c r="BB31" s="3546"/>
      <c r="BC31" s="3574"/>
      <c r="BD31" s="3575"/>
      <c r="BE31" s="3576"/>
      <c r="BF31" s="3577"/>
      <c r="BG31" s="3577"/>
      <c r="BH31" s="3577"/>
      <c r="BI31" s="3577"/>
      <c r="BJ31" s="3577"/>
      <c r="BK31" s="3577"/>
      <c r="BL31" s="3577"/>
      <c r="BM31" s="3577"/>
      <c r="BN31" s="3577"/>
      <c r="BO31" s="3577"/>
      <c r="BP31" s="3577"/>
      <c r="BQ31" s="3577"/>
      <c r="BR31" s="3577"/>
      <c r="BS31" s="3578"/>
      <c r="BT31" s="3643"/>
      <c r="BU31" s="3645"/>
    </row>
    <row r="32" spans="1:73" s="217" customFormat="1" ht="23.1" customHeight="1">
      <c r="C32" s="2410"/>
      <c r="D32" s="2411"/>
      <c r="E32" s="2411"/>
      <c r="F32" s="2411"/>
      <c r="G32" s="2411"/>
      <c r="H32" s="2411"/>
      <c r="I32" s="2411"/>
      <c r="J32" s="3637"/>
      <c r="K32" s="3545"/>
      <c r="L32" s="3546"/>
      <c r="M32" s="3574"/>
      <c r="N32" s="3575"/>
      <c r="O32" s="3576"/>
      <c r="P32" s="3577"/>
      <c r="Q32" s="3577"/>
      <c r="R32" s="3577"/>
      <c r="S32" s="3577"/>
      <c r="T32" s="3577"/>
      <c r="U32" s="3577"/>
      <c r="V32" s="3577"/>
      <c r="W32" s="3577"/>
      <c r="X32" s="3577"/>
      <c r="Y32" s="3577"/>
      <c r="Z32" s="3577"/>
      <c r="AA32" s="3577"/>
      <c r="AB32" s="3577"/>
      <c r="AC32" s="3578"/>
      <c r="AD32" s="3643"/>
      <c r="AE32" s="3644"/>
      <c r="AF32" s="3545"/>
      <c r="AG32" s="3546"/>
      <c r="AH32" s="3574"/>
      <c r="AI32" s="3575"/>
      <c r="AJ32" s="3576"/>
      <c r="AK32" s="3577"/>
      <c r="AL32" s="3577"/>
      <c r="AM32" s="3577"/>
      <c r="AN32" s="3577"/>
      <c r="AO32" s="3577"/>
      <c r="AP32" s="3577"/>
      <c r="AQ32" s="3577"/>
      <c r="AR32" s="3577"/>
      <c r="AS32" s="3577"/>
      <c r="AT32" s="3577"/>
      <c r="AU32" s="3577"/>
      <c r="AV32" s="3577"/>
      <c r="AW32" s="3577"/>
      <c r="AX32" s="3578"/>
      <c r="AY32" s="3643"/>
      <c r="AZ32" s="3644"/>
      <c r="BA32" s="3545"/>
      <c r="BB32" s="3546"/>
      <c r="BC32" s="3574"/>
      <c r="BD32" s="3575"/>
      <c r="BE32" s="3576"/>
      <c r="BF32" s="3577"/>
      <c r="BG32" s="3577"/>
      <c r="BH32" s="3577"/>
      <c r="BI32" s="3577"/>
      <c r="BJ32" s="3577"/>
      <c r="BK32" s="3577"/>
      <c r="BL32" s="3577"/>
      <c r="BM32" s="3577"/>
      <c r="BN32" s="3577"/>
      <c r="BO32" s="3577"/>
      <c r="BP32" s="3577"/>
      <c r="BQ32" s="3577"/>
      <c r="BR32" s="3577"/>
      <c r="BS32" s="3578"/>
      <c r="BT32" s="3643"/>
      <c r="BU32" s="3645"/>
    </row>
    <row r="33" spans="3:73" s="217" customFormat="1" ht="22.15" customHeight="1">
      <c r="C33" s="3638"/>
      <c r="D33" s="3639"/>
      <c r="E33" s="3639"/>
      <c r="F33" s="3639"/>
      <c r="G33" s="3639"/>
      <c r="H33" s="3639"/>
      <c r="I33" s="3639"/>
      <c r="J33" s="3640"/>
      <c r="K33" s="3545"/>
      <c r="L33" s="3546"/>
      <c r="M33" s="3581" t="s">
        <v>9</v>
      </c>
      <c r="N33" s="3581"/>
      <c r="O33" s="3646" t="s">
        <v>265</v>
      </c>
      <c r="P33" s="3646"/>
      <c r="Q33" s="3646"/>
      <c r="R33" s="3646"/>
      <c r="S33" s="3646"/>
      <c r="T33" s="3646"/>
      <c r="U33" s="3646"/>
      <c r="V33" s="3646"/>
      <c r="W33" s="3646"/>
      <c r="X33" s="3646"/>
      <c r="Y33" s="3646"/>
      <c r="Z33" s="3646"/>
      <c r="AA33" s="3646"/>
      <c r="AB33" s="3646"/>
      <c r="AC33" s="3646"/>
      <c r="AD33" s="3646"/>
      <c r="AE33" s="3647"/>
      <c r="AF33" s="3545"/>
      <c r="AG33" s="3546"/>
      <c r="AH33" s="3581" t="s">
        <v>9</v>
      </c>
      <c r="AI33" s="3581"/>
      <c r="AJ33" s="3646" t="s">
        <v>265</v>
      </c>
      <c r="AK33" s="3646"/>
      <c r="AL33" s="3646"/>
      <c r="AM33" s="3646"/>
      <c r="AN33" s="3646"/>
      <c r="AO33" s="3646"/>
      <c r="AP33" s="3646"/>
      <c r="AQ33" s="3646"/>
      <c r="AR33" s="3646"/>
      <c r="AS33" s="3646"/>
      <c r="AT33" s="3646"/>
      <c r="AU33" s="3646"/>
      <c r="AV33" s="3646"/>
      <c r="AW33" s="3646"/>
      <c r="AX33" s="3646"/>
      <c r="AY33" s="3646"/>
      <c r="AZ33" s="3647"/>
      <c r="BA33" s="3545"/>
      <c r="BB33" s="3546"/>
      <c r="BC33" s="3581" t="s">
        <v>9</v>
      </c>
      <c r="BD33" s="3581"/>
      <c r="BE33" s="3646" t="s">
        <v>265</v>
      </c>
      <c r="BF33" s="3646"/>
      <c r="BG33" s="3646"/>
      <c r="BH33" s="3646"/>
      <c r="BI33" s="3646"/>
      <c r="BJ33" s="3646"/>
      <c r="BK33" s="3646"/>
      <c r="BL33" s="3646"/>
      <c r="BM33" s="3646"/>
      <c r="BN33" s="3646"/>
      <c r="BO33" s="3646"/>
      <c r="BP33" s="3646"/>
      <c r="BQ33" s="3646"/>
      <c r="BR33" s="3646"/>
      <c r="BS33" s="3646"/>
      <c r="BT33" s="3646"/>
      <c r="BU33" s="3648"/>
    </row>
    <row r="34" spans="3:73" s="217" customFormat="1" ht="23.1" customHeight="1">
      <c r="C34" s="2407" t="s">
        <v>505</v>
      </c>
      <c r="D34" s="2408"/>
      <c r="E34" s="2408"/>
      <c r="F34" s="2408"/>
      <c r="G34" s="2408"/>
      <c r="H34" s="2408"/>
      <c r="I34" s="2408"/>
      <c r="J34" s="3636"/>
      <c r="K34" s="3548"/>
      <c r="L34" s="3549"/>
      <c r="M34" s="3550"/>
      <c r="N34" s="3551"/>
      <c r="O34" s="3552"/>
      <c r="P34" s="3553"/>
      <c r="Q34" s="3553"/>
      <c r="R34" s="3553"/>
      <c r="S34" s="3553"/>
      <c r="T34" s="3553"/>
      <c r="U34" s="3553"/>
      <c r="V34" s="3553"/>
      <c r="W34" s="3553"/>
      <c r="X34" s="3553"/>
      <c r="Y34" s="3553"/>
      <c r="Z34" s="3553"/>
      <c r="AA34" s="3553"/>
      <c r="AB34" s="3553"/>
      <c r="AC34" s="3554"/>
      <c r="AD34" s="3579"/>
      <c r="AE34" s="3593"/>
      <c r="AF34" s="3548"/>
      <c r="AG34" s="3549"/>
      <c r="AH34" s="3550"/>
      <c r="AI34" s="3551"/>
      <c r="AJ34" s="3552"/>
      <c r="AK34" s="3553"/>
      <c r="AL34" s="3553"/>
      <c r="AM34" s="3553"/>
      <c r="AN34" s="3553"/>
      <c r="AO34" s="3553"/>
      <c r="AP34" s="3553"/>
      <c r="AQ34" s="3553"/>
      <c r="AR34" s="3553"/>
      <c r="AS34" s="3553"/>
      <c r="AT34" s="3553"/>
      <c r="AU34" s="3553"/>
      <c r="AV34" s="3553"/>
      <c r="AW34" s="3553"/>
      <c r="AX34" s="3554"/>
      <c r="AY34" s="3579"/>
      <c r="AZ34" s="3593"/>
      <c r="BA34" s="3548"/>
      <c r="BB34" s="3549"/>
      <c r="BC34" s="3550"/>
      <c r="BD34" s="3551"/>
      <c r="BE34" s="3552"/>
      <c r="BF34" s="3553"/>
      <c r="BG34" s="3553"/>
      <c r="BH34" s="3553"/>
      <c r="BI34" s="3553"/>
      <c r="BJ34" s="3553"/>
      <c r="BK34" s="3553"/>
      <c r="BL34" s="3553"/>
      <c r="BM34" s="3553"/>
      <c r="BN34" s="3553"/>
      <c r="BO34" s="3553"/>
      <c r="BP34" s="3553"/>
      <c r="BQ34" s="3553"/>
      <c r="BR34" s="3553"/>
      <c r="BS34" s="3554"/>
      <c r="BT34" s="3579"/>
      <c r="BU34" s="3580"/>
    </row>
    <row r="35" spans="3:73" s="217" customFormat="1" ht="23.1" customHeight="1">
      <c r="C35" s="2410"/>
      <c r="D35" s="2411"/>
      <c r="E35" s="2411"/>
      <c r="F35" s="2411"/>
      <c r="G35" s="2411"/>
      <c r="H35" s="2411"/>
      <c r="I35" s="2411"/>
      <c r="J35" s="3637"/>
      <c r="K35" s="3592"/>
      <c r="L35" s="3585"/>
      <c r="M35" s="3574"/>
      <c r="N35" s="3575"/>
      <c r="O35" s="3576"/>
      <c r="P35" s="3577"/>
      <c r="Q35" s="3577"/>
      <c r="R35" s="3577"/>
      <c r="S35" s="3577"/>
      <c r="T35" s="3577"/>
      <c r="U35" s="3577"/>
      <c r="V35" s="3577"/>
      <c r="W35" s="3577"/>
      <c r="X35" s="3577"/>
      <c r="Y35" s="3577"/>
      <c r="Z35" s="3577"/>
      <c r="AA35" s="3577"/>
      <c r="AB35" s="3577"/>
      <c r="AC35" s="3578"/>
      <c r="AD35" s="3584"/>
      <c r="AE35" s="3641"/>
      <c r="AF35" s="3592"/>
      <c r="AG35" s="3585"/>
      <c r="AH35" s="3574"/>
      <c r="AI35" s="3575"/>
      <c r="AJ35" s="3576"/>
      <c r="AK35" s="3577"/>
      <c r="AL35" s="3577"/>
      <c r="AM35" s="3577"/>
      <c r="AN35" s="3577"/>
      <c r="AO35" s="3577"/>
      <c r="AP35" s="3577"/>
      <c r="AQ35" s="3577"/>
      <c r="AR35" s="3577"/>
      <c r="AS35" s="3577"/>
      <c r="AT35" s="3577"/>
      <c r="AU35" s="3577"/>
      <c r="AV35" s="3577"/>
      <c r="AW35" s="3577"/>
      <c r="AX35" s="3578"/>
      <c r="AY35" s="3584"/>
      <c r="AZ35" s="3641"/>
      <c r="BA35" s="3592"/>
      <c r="BB35" s="3585"/>
      <c r="BC35" s="3574"/>
      <c r="BD35" s="3575"/>
      <c r="BE35" s="3576"/>
      <c r="BF35" s="3577"/>
      <c r="BG35" s="3577"/>
      <c r="BH35" s="3577"/>
      <c r="BI35" s="3577"/>
      <c r="BJ35" s="3577"/>
      <c r="BK35" s="3577"/>
      <c r="BL35" s="3577"/>
      <c r="BM35" s="3577"/>
      <c r="BN35" s="3577"/>
      <c r="BO35" s="3577"/>
      <c r="BP35" s="3577"/>
      <c r="BQ35" s="3577"/>
      <c r="BR35" s="3577"/>
      <c r="BS35" s="3578"/>
      <c r="BT35" s="3584"/>
      <c r="BU35" s="3642"/>
    </row>
    <row r="36" spans="3:73" s="217" customFormat="1" ht="23.1" customHeight="1">
      <c r="C36" s="2410"/>
      <c r="D36" s="2411"/>
      <c r="E36" s="2411"/>
      <c r="F36" s="2411"/>
      <c r="G36" s="2411"/>
      <c r="H36" s="2411"/>
      <c r="I36" s="2411"/>
      <c r="J36" s="3637"/>
      <c r="K36" s="3592"/>
      <c r="L36" s="3585"/>
      <c r="M36" s="3574"/>
      <c r="N36" s="3575"/>
      <c r="O36" s="3576"/>
      <c r="P36" s="3577"/>
      <c r="Q36" s="3577"/>
      <c r="R36" s="3577"/>
      <c r="S36" s="3577"/>
      <c r="T36" s="3577"/>
      <c r="U36" s="3577"/>
      <c r="V36" s="3577"/>
      <c r="W36" s="3577"/>
      <c r="X36" s="3577"/>
      <c r="Y36" s="3577"/>
      <c r="Z36" s="3577"/>
      <c r="AA36" s="3577"/>
      <c r="AB36" s="3577"/>
      <c r="AC36" s="3578"/>
      <c r="AD36" s="3584"/>
      <c r="AE36" s="3641"/>
      <c r="AF36" s="3592"/>
      <c r="AG36" s="3585"/>
      <c r="AH36" s="3574"/>
      <c r="AI36" s="3575"/>
      <c r="AJ36" s="3576"/>
      <c r="AK36" s="3577"/>
      <c r="AL36" s="3577"/>
      <c r="AM36" s="3577"/>
      <c r="AN36" s="3577"/>
      <c r="AO36" s="3577"/>
      <c r="AP36" s="3577"/>
      <c r="AQ36" s="3577"/>
      <c r="AR36" s="3577"/>
      <c r="AS36" s="3577"/>
      <c r="AT36" s="3577"/>
      <c r="AU36" s="3577"/>
      <c r="AV36" s="3577"/>
      <c r="AW36" s="3577"/>
      <c r="AX36" s="3578"/>
      <c r="AY36" s="3584"/>
      <c r="AZ36" s="3641"/>
      <c r="BA36" s="3592"/>
      <c r="BB36" s="3585"/>
      <c r="BC36" s="3574"/>
      <c r="BD36" s="3575"/>
      <c r="BE36" s="3576"/>
      <c r="BF36" s="3577"/>
      <c r="BG36" s="3577"/>
      <c r="BH36" s="3577"/>
      <c r="BI36" s="3577"/>
      <c r="BJ36" s="3577"/>
      <c r="BK36" s="3577"/>
      <c r="BL36" s="3577"/>
      <c r="BM36" s="3577"/>
      <c r="BN36" s="3577"/>
      <c r="BO36" s="3577"/>
      <c r="BP36" s="3577"/>
      <c r="BQ36" s="3577"/>
      <c r="BR36" s="3577"/>
      <c r="BS36" s="3578"/>
      <c r="BT36" s="3584"/>
      <c r="BU36" s="3642"/>
    </row>
    <row r="37" spans="3:73" s="217" customFormat="1" ht="23.1" customHeight="1">
      <c r="C37" s="2410"/>
      <c r="D37" s="2411"/>
      <c r="E37" s="2411"/>
      <c r="F37" s="2411"/>
      <c r="G37" s="2411"/>
      <c r="H37" s="2411"/>
      <c r="I37" s="2411"/>
      <c r="J37" s="3637"/>
      <c r="K37" s="3545"/>
      <c r="L37" s="3546"/>
      <c r="M37" s="3574"/>
      <c r="N37" s="3575"/>
      <c r="O37" s="3576"/>
      <c r="P37" s="3577"/>
      <c r="Q37" s="3577"/>
      <c r="R37" s="3577"/>
      <c r="S37" s="3577"/>
      <c r="T37" s="3577"/>
      <c r="U37" s="3577"/>
      <c r="V37" s="3577"/>
      <c r="W37" s="3577"/>
      <c r="X37" s="3577"/>
      <c r="Y37" s="3577"/>
      <c r="Z37" s="3577"/>
      <c r="AA37" s="3577"/>
      <c r="AB37" s="3577"/>
      <c r="AC37" s="3578"/>
      <c r="AD37" s="3643"/>
      <c r="AE37" s="3644"/>
      <c r="AF37" s="3545"/>
      <c r="AG37" s="3546"/>
      <c r="AH37" s="3574"/>
      <c r="AI37" s="3575"/>
      <c r="AJ37" s="3576"/>
      <c r="AK37" s="3577"/>
      <c r="AL37" s="3577"/>
      <c r="AM37" s="3577"/>
      <c r="AN37" s="3577"/>
      <c r="AO37" s="3577"/>
      <c r="AP37" s="3577"/>
      <c r="AQ37" s="3577"/>
      <c r="AR37" s="3577"/>
      <c r="AS37" s="3577"/>
      <c r="AT37" s="3577"/>
      <c r="AU37" s="3577"/>
      <c r="AV37" s="3577"/>
      <c r="AW37" s="3577"/>
      <c r="AX37" s="3578"/>
      <c r="AY37" s="3643"/>
      <c r="AZ37" s="3644"/>
      <c r="BA37" s="3545"/>
      <c r="BB37" s="3546"/>
      <c r="BC37" s="3574"/>
      <c r="BD37" s="3575"/>
      <c r="BE37" s="3576"/>
      <c r="BF37" s="3577"/>
      <c r="BG37" s="3577"/>
      <c r="BH37" s="3577"/>
      <c r="BI37" s="3577"/>
      <c r="BJ37" s="3577"/>
      <c r="BK37" s="3577"/>
      <c r="BL37" s="3577"/>
      <c r="BM37" s="3577"/>
      <c r="BN37" s="3577"/>
      <c r="BO37" s="3577"/>
      <c r="BP37" s="3577"/>
      <c r="BQ37" s="3577"/>
      <c r="BR37" s="3577"/>
      <c r="BS37" s="3578"/>
      <c r="BT37" s="3643"/>
      <c r="BU37" s="3645"/>
    </row>
    <row r="38" spans="3:73" s="217" customFormat="1" ht="22.15" customHeight="1">
      <c r="C38" s="3638"/>
      <c r="D38" s="3639"/>
      <c r="E38" s="3639"/>
      <c r="F38" s="3639"/>
      <c r="G38" s="3639"/>
      <c r="H38" s="3639"/>
      <c r="I38" s="3639"/>
      <c r="J38" s="3640"/>
      <c r="K38" s="3737"/>
      <c r="L38" s="3738"/>
      <c r="M38" s="3581" t="s">
        <v>9</v>
      </c>
      <c r="N38" s="3581"/>
      <c r="O38" s="3646" t="s">
        <v>266</v>
      </c>
      <c r="P38" s="3646"/>
      <c r="Q38" s="3646"/>
      <c r="R38" s="3646"/>
      <c r="S38" s="3646"/>
      <c r="T38" s="3646"/>
      <c r="U38" s="3646"/>
      <c r="V38" s="3646"/>
      <c r="W38" s="3646"/>
      <c r="X38" s="3646"/>
      <c r="Y38" s="3646"/>
      <c r="Z38" s="3646"/>
      <c r="AA38" s="3646"/>
      <c r="AB38" s="3646"/>
      <c r="AC38" s="3646"/>
      <c r="AD38" s="3646"/>
      <c r="AE38" s="3647"/>
      <c r="AF38" s="3737"/>
      <c r="AG38" s="3738"/>
      <c r="AH38" s="3581" t="s">
        <v>9</v>
      </c>
      <c r="AI38" s="3581"/>
      <c r="AJ38" s="3646" t="s">
        <v>266</v>
      </c>
      <c r="AK38" s="3646"/>
      <c r="AL38" s="3646"/>
      <c r="AM38" s="3646"/>
      <c r="AN38" s="3646"/>
      <c r="AO38" s="3646"/>
      <c r="AP38" s="3646"/>
      <c r="AQ38" s="3646"/>
      <c r="AR38" s="3646"/>
      <c r="AS38" s="3646"/>
      <c r="AT38" s="3646"/>
      <c r="AU38" s="3646"/>
      <c r="AV38" s="3646"/>
      <c r="AW38" s="3646"/>
      <c r="AX38" s="3646"/>
      <c r="AY38" s="3646"/>
      <c r="AZ38" s="3647"/>
      <c r="BA38" s="3737"/>
      <c r="BB38" s="3738"/>
      <c r="BC38" s="3581" t="s">
        <v>9</v>
      </c>
      <c r="BD38" s="3581"/>
      <c r="BE38" s="3646" t="s">
        <v>266</v>
      </c>
      <c r="BF38" s="3646"/>
      <c r="BG38" s="3646"/>
      <c r="BH38" s="3646"/>
      <c r="BI38" s="3646"/>
      <c r="BJ38" s="3646"/>
      <c r="BK38" s="3646"/>
      <c r="BL38" s="3646"/>
      <c r="BM38" s="3646"/>
      <c r="BN38" s="3646"/>
      <c r="BO38" s="3646"/>
      <c r="BP38" s="3646"/>
      <c r="BQ38" s="3646"/>
      <c r="BR38" s="3646"/>
      <c r="BS38" s="3646"/>
      <c r="BT38" s="3646"/>
      <c r="BU38" s="3648"/>
    </row>
    <row r="39" spans="3:73" s="217" customFormat="1" ht="23.1" customHeight="1">
      <c r="C39" s="3394" t="s">
        <v>20</v>
      </c>
      <c r="D39" s="3395"/>
      <c r="E39" s="3395"/>
      <c r="F39" s="3395"/>
      <c r="G39" s="3395"/>
      <c r="H39" s="3395"/>
      <c r="I39" s="3395"/>
      <c r="J39" s="3649"/>
      <c r="K39" s="3548"/>
      <c r="L39" s="3549"/>
      <c r="M39" s="3550"/>
      <c r="N39" s="3551"/>
      <c r="O39" s="3552"/>
      <c r="P39" s="3553"/>
      <c r="Q39" s="3553"/>
      <c r="R39" s="3553"/>
      <c r="S39" s="3553"/>
      <c r="T39" s="3553"/>
      <c r="U39" s="3553"/>
      <c r="V39" s="3553"/>
      <c r="W39" s="3553"/>
      <c r="X39" s="3553"/>
      <c r="Y39" s="3553"/>
      <c r="Z39" s="3553"/>
      <c r="AA39" s="3553"/>
      <c r="AB39" s="3553"/>
      <c r="AC39" s="3554"/>
      <c r="AD39" s="3579"/>
      <c r="AE39" s="3593"/>
      <c r="AF39" s="3548"/>
      <c r="AG39" s="3549"/>
      <c r="AH39" s="3550"/>
      <c r="AI39" s="3551"/>
      <c r="AJ39" s="3552"/>
      <c r="AK39" s="3553"/>
      <c r="AL39" s="3553"/>
      <c r="AM39" s="3553"/>
      <c r="AN39" s="3553"/>
      <c r="AO39" s="3553"/>
      <c r="AP39" s="3553"/>
      <c r="AQ39" s="3553"/>
      <c r="AR39" s="3553"/>
      <c r="AS39" s="3553"/>
      <c r="AT39" s="3553"/>
      <c r="AU39" s="3553"/>
      <c r="AV39" s="3553"/>
      <c r="AW39" s="3553"/>
      <c r="AX39" s="3554"/>
      <c r="AY39" s="3579"/>
      <c r="AZ39" s="3593"/>
      <c r="BA39" s="3548"/>
      <c r="BB39" s="3549"/>
      <c r="BC39" s="3550"/>
      <c r="BD39" s="3551"/>
      <c r="BE39" s="3552"/>
      <c r="BF39" s="3553"/>
      <c r="BG39" s="3553"/>
      <c r="BH39" s="3553"/>
      <c r="BI39" s="3553"/>
      <c r="BJ39" s="3553"/>
      <c r="BK39" s="3553"/>
      <c r="BL39" s="3553"/>
      <c r="BM39" s="3553"/>
      <c r="BN39" s="3553"/>
      <c r="BO39" s="3553"/>
      <c r="BP39" s="3553"/>
      <c r="BQ39" s="3553"/>
      <c r="BR39" s="3553"/>
      <c r="BS39" s="3554"/>
      <c r="BT39" s="3579"/>
      <c r="BU39" s="3580"/>
    </row>
    <row r="40" spans="3:73" s="217" customFormat="1" ht="23.1" customHeight="1" thickBot="1">
      <c r="C40" s="3653"/>
      <c r="D40" s="3654"/>
      <c r="E40" s="3654"/>
      <c r="F40" s="3654"/>
      <c r="G40" s="3654"/>
      <c r="H40" s="3654"/>
      <c r="I40" s="3654"/>
      <c r="J40" s="3655"/>
      <c r="K40" s="3670"/>
      <c r="L40" s="3671"/>
      <c r="M40" s="3269" t="s">
        <v>9</v>
      </c>
      <c r="N40" s="3269"/>
      <c r="O40" s="3672" t="s">
        <v>267</v>
      </c>
      <c r="P40" s="3672"/>
      <c r="Q40" s="3672"/>
      <c r="R40" s="3672"/>
      <c r="S40" s="3672"/>
      <c r="T40" s="3672"/>
      <c r="U40" s="3672"/>
      <c r="V40" s="3672"/>
      <c r="W40" s="3672"/>
      <c r="X40" s="3672"/>
      <c r="Y40" s="3672"/>
      <c r="Z40" s="3672"/>
      <c r="AA40" s="3672"/>
      <c r="AB40" s="3672"/>
      <c r="AC40" s="3672"/>
      <c r="AD40" s="3672"/>
      <c r="AE40" s="3673"/>
      <c r="AF40" s="3670"/>
      <c r="AG40" s="3671"/>
      <c r="AH40" s="3269" t="s">
        <v>9</v>
      </c>
      <c r="AI40" s="3269"/>
      <c r="AJ40" s="3672" t="s">
        <v>267</v>
      </c>
      <c r="AK40" s="3672"/>
      <c r="AL40" s="3672"/>
      <c r="AM40" s="3672"/>
      <c r="AN40" s="3672"/>
      <c r="AO40" s="3672"/>
      <c r="AP40" s="3672"/>
      <c r="AQ40" s="3672"/>
      <c r="AR40" s="3672"/>
      <c r="AS40" s="3672"/>
      <c r="AT40" s="3672"/>
      <c r="AU40" s="3672"/>
      <c r="AV40" s="3672"/>
      <c r="AW40" s="3672"/>
      <c r="AX40" s="3672"/>
      <c r="AY40" s="3672"/>
      <c r="AZ40" s="3673"/>
      <c r="BA40" s="3670"/>
      <c r="BB40" s="3671"/>
      <c r="BC40" s="3269" t="s">
        <v>9</v>
      </c>
      <c r="BD40" s="3269"/>
      <c r="BE40" s="3672" t="s">
        <v>267</v>
      </c>
      <c r="BF40" s="3672"/>
      <c r="BG40" s="3672"/>
      <c r="BH40" s="3672"/>
      <c r="BI40" s="3672"/>
      <c r="BJ40" s="3672"/>
      <c r="BK40" s="3672"/>
      <c r="BL40" s="3672"/>
      <c r="BM40" s="3672"/>
      <c r="BN40" s="3672"/>
      <c r="BO40" s="3672"/>
      <c r="BP40" s="3672"/>
      <c r="BQ40" s="3672"/>
      <c r="BR40" s="3672"/>
      <c r="BS40" s="3672"/>
      <c r="BT40" s="3672"/>
      <c r="BU40" s="3749"/>
    </row>
    <row r="41" spans="3:73" s="217" customFormat="1" ht="11.25" customHeight="1">
      <c r="O41" s="144"/>
      <c r="P41" s="144"/>
      <c r="Q41" s="144"/>
      <c r="R41" s="144"/>
      <c r="S41" s="144"/>
      <c r="T41" s="144"/>
      <c r="U41" s="144"/>
      <c r="V41" s="144"/>
      <c r="W41" s="144"/>
      <c r="X41" s="144"/>
      <c r="Y41" s="144"/>
      <c r="Z41" s="144"/>
      <c r="AA41" s="144"/>
      <c r="AB41" s="144"/>
      <c r="AC41" s="144"/>
      <c r="AD41" s="144"/>
      <c r="AE41" s="144"/>
      <c r="AK41" s="144"/>
      <c r="AL41" s="144"/>
      <c r="AM41" s="144"/>
      <c r="AN41" s="144"/>
      <c r="AO41" s="144"/>
      <c r="AP41" s="144"/>
      <c r="AQ41" s="144"/>
      <c r="AR41" s="144"/>
      <c r="AS41" s="144"/>
      <c r="AT41" s="144"/>
      <c r="AU41" s="144"/>
      <c r="AV41" s="144"/>
      <c r="AW41" s="144"/>
      <c r="AX41" s="144"/>
      <c r="AY41" s="144"/>
      <c r="AZ41" s="144"/>
      <c r="BF41" s="144"/>
      <c r="BG41" s="144"/>
      <c r="BH41" s="144"/>
      <c r="BI41" s="144"/>
      <c r="BJ41" s="144"/>
      <c r="BK41" s="144"/>
      <c r="BL41" s="144"/>
      <c r="BM41" s="144"/>
      <c r="BN41" s="144"/>
      <c r="BO41" s="144"/>
      <c r="BP41" s="144"/>
      <c r="BQ41" s="144"/>
      <c r="BR41" s="144"/>
      <c r="BS41" s="144"/>
      <c r="BT41" s="144"/>
      <c r="BU41" s="144"/>
    </row>
    <row r="42" spans="3:73" s="217" customFormat="1" ht="10.15" customHeight="1" thickBot="1">
      <c r="O42" s="144"/>
      <c r="P42" s="144"/>
      <c r="Q42" s="144"/>
      <c r="R42" s="144"/>
      <c r="S42" s="144"/>
      <c r="T42" s="144"/>
      <c r="U42" s="144"/>
      <c r="V42" s="144"/>
      <c r="W42" s="144"/>
      <c r="X42" s="144"/>
      <c r="Y42" s="144"/>
      <c r="Z42" s="144"/>
      <c r="AA42" s="144"/>
      <c r="AB42" s="144"/>
      <c r="AC42" s="144"/>
      <c r="AD42" s="144"/>
      <c r="AE42" s="144"/>
      <c r="AK42" s="144"/>
      <c r="AL42" s="144"/>
      <c r="AM42" s="144"/>
      <c r="AN42" s="144"/>
      <c r="AO42" s="144"/>
      <c r="AP42" s="144"/>
      <c r="AQ42" s="144"/>
      <c r="AR42" s="144"/>
      <c r="AS42" s="144"/>
      <c r="AT42" s="144"/>
      <c r="AU42" s="144"/>
      <c r="AV42" s="144"/>
      <c r="AW42" s="144"/>
      <c r="AX42" s="144"/>
      <c r="AY42" s="144"/>
      <c r="AZ42" s="144"/>
      <c r="BF42" s="144"/>
      <c r="BG42" s="144"/>
      <c r="BH42" s="144"/>
      <c r="BI42" s="144"/>
      <c r="BJ42" s="144"/>
      <c r="BK42" s="144"/>
      <c r="BL42" s="144"/>
      <c r="BM42" s="144"/>
      <c r="BN42" s="144"/>
      <c r="BO42" s="144"/>
      <c r="BP42" s="144"/>
      <c r="BQ42" s="144"/>
      <c r="BR42" s="144"/>
      <c r="BS42" s="144"/>
      <c r="BT42" s="144"/>
      <c r="BU42" s="144"/>
    </row>
    <row r="43" spans="3:73" s="217" customFormat="1" ht="15.95" customHeight="1">
      <c r="C43" s="3739" t="s">
        <v>268</v>
      </c>
      <c r="D43" s="3740"/>
      <c r="E43" s="3740"/>
      <c r="F43" s="3740"/>
      <c r="G43" s="3740"/>
      <c r="H43" s="3740"/>
      <c r="I43" s="3740"/>
      <c r="J43" s="3741"/>
      <c r="K43" s="3666" t="s">
        <v>73</v>
      </c>
      <c r="L43" s="3667"/>
      <c r="M43" s="3667"/>
      <c r="N43" s="3667"/>
      <c r="O43" s="3667"/>
      <c r="P43" s="3667"/>
      <c r="Q43" s="3667"/>
      <c r="R43" s="3667"/>
      <c r="S43" s="3667"/>
      <c r="T43" s="3667"/>
      <c r="U43" s="3667"/>
      <c r="V43" s="3667"/>
      <c r="W43" s="3667"/>
      <c r="X43" s="3667"/>
      <c r="Y43" s="3667"/>
      <c r="Z43" s="3667"/>
      <c r="AA43" s="3667"/>
      <c r="AB43" s="3667"/>
      <c r="AC43" s="3667"/>
      <c r="AD43" s="3667"/>
      <c r="AE43" s="3667"/>
      <c r="AF43" s="3667"/>
      <c r="AG43" s="3667"/>
      <c r="AH43" s="3667"/>
      <c r="AI43" s="3667"/>
      <c r="AJ43" s="3667"/>
      <c r="AK43" s="3667"/>
      <c r="AL43" s="3667"/>
      <c r="AM43" s="3667"/>
      <c r="AN43" s="3667"/>
      <c r="AO43" s="3667"/>
      <c r="AP43" s="3667"/>
      <c r="AQ43" s="3667"/>
      <c r="AR43" s="3667"/>
      <c r="AS43" s="3667"/>
      <c r="AT43" s="3667"/>
      <c r="AU43" s="3667"/>
      <c r="AV43" s="3667"/>
      <c r="AW43" s="3667"/>
      <c r="AX43" s="3667"/>
      <c r="AY43" s="3667"/>
      <c r="AZ43" s="3667"/>
      <c r="BA43" s="3667"/>
      <c r="BB43" s="3667"/>
      <c r="BC43" s="3667"/>
      <c r="BD43" s="3667"/>
      <c r="BE43" s="3667"/>
      <c r="BF43" s="3667"/>
      <c r="BG43" s="3667"/>
      <c r="BH43" s="3667"/>
      <c r="BI43" s="3667"/>
      <c r="BJ43" s="3667"/>
      <c r="BK43" s="3667"/>
      <c r="BL43" s="3667"/>
      <c r="BM43" s="3667"/>
      <c r="BN43" s="3667"/>
      <c r="BO43" s="3667"/>
      <c r="BP43" s="3667"/>
      <c r="BQ43" s="3667"/>
      <c r="BR43" s="3667"/>
      <c r="BS43" s="3667"/>
      <c r="BT43" s="3667"/>
      <c r="BU43" s="3668"/>
    </row>
    <row r="44" spans="3:73" s="217" customFormat="1" ht="21.95" customHeight="1" thickBot="1">
      <c r="C44" s="3742"/>
      <c r="D44" s="3743"/>
      <c r="E44" s="3743"/>
      <c r="F44" s="3743"/>
      <c r="G44" s="3743"/>
      <c r="H44" s="3743"/>
      <c r="I44" s="3743"/>
      <c r="J44" s="3744"/>
      <c r="K44" s="612"/>
      <c r="L44" s="3269" t="s">
        <v>9</v>
      </c>
      <c r="M44" s="3269"/>
      <c r="N44" s="3269"/>
      <c r="O44" s="2450" t="s">
        <v>315</v>
      </c>
      <c r="P44" s="2450"/>
      <c r="Q44" s="2450"/>
      <c r="R44" s="2450"/>
      <c r="S44" s="2450"/>
      <c r="T44" s="2450"/>
      <c r="U44" s="2450"/>
      <c r="V44" s="2450"/>
      <c r="W44" s="2450"/>
      <c r="X44" s="2450"/>
      <c r="Y44" s="2450"/>
      <c r="Z44" s="2450"/>
      <c r="AA44" s="2450"/>
      <c r="AB44" s="2450"/>
      <c r="AC44" s="2450"/>
      <c r="AD44" s="2450"/>
      <c r="AE44" s="2450"/>
      <c r="AF44" s="2450"/>
      <c r="AG44" s="2450"/>
      <c r="AH44" s="2450"/>
      <c r="AI44" s="2450"/>
      <c r="AJ44" s="2450"/>
      <c r="AK44" s="2450"/>
      <c r="AL44" s="2450"/>
      <c r="AM44" s="2450"/>
      <c r="AN44" s="2450"/>
      <c r="AO44" s="2450"/>
      <c r="AP44" s="2450"/>
      <c r="AQ44" s="2450"/>
      <c r="AR44" s="2450"/>
      <c r="AS44" s="2450"/>
      <c r="AT44" s="2450"/>
      <c r="AU44" s="2450"/>
      <c r="AV44" s="2450"/>
      <c r="AW44" s="2450"/>
      <c r="AX44" s="2450"/>
      <c r="AY44" s="2450"/>
      <c r="AZ44" s="2450"/>
      <c r="BA44" s="2450"/>
      <c r="BB44" s="2450"/>
      <c r="BC44" s="2450"/>
      <c r="BD44" s="2450"/>
      <c r="BE44" s="2450"/>
      <c r="BF44" s="2450"/>
      <c r="BG44" s="2450"/>
      <c r="BH44" s="2450"/>
      <c r="BI44" s="2450"/>
      <c r="BJ44" s="2450"/>
      <c r="BK44" s="2450"/>
      <c r="BL44" s="2450"/>
      <c r="BM44" s="2450"/>
      <c r="BN44" s="2450"/>
      <c r="BO44" s="2450"/>
      <c r="BP44" s="2450"/>
      <c r="BQ44" s="2450"/>
      <c r="BR44" s="2450"/>
      <c r="BS44" s="2450"/>
      <c r="BT44" s="2450"/>
      <c r="BU44" s="3669"/>
    </row>
    <row r="45" spans="3:73" s="217" customFormat="1" ht="12.95" customHeight="1">
      <c r="C45" s="501"/>
      <c r="D45" s="501"/>
      <c r="E45" s="501"/>
      <c r="F45" s="501"/>
      <c r="G45" s="501"/>
      <c r="H45" s="501"/>
      <c r="I45" s="501"/>
      <c r="J45" s="501"/>
      <c r="L45" s="68"/>
      <c r="M45" s="68"/>
      <c r="N45" s="68"/>
      <c r="O45" s="1043"/>
      <c r="P45" s="1043"/>
      <c r="Q45" s="1043"/>
      <c r="R45" s="1043"/>
      <c r="S45" s="1043"/>
      <c r="T45" s="1043"/>
      <c r="U45" s="1043"/>
      <c r="V45" s="1043"/>
      <c r="W45" s="1043"/>
      <c r="X45" s="1043"/>
      <c r="Y45" s="1043"/>
      <c r="Z45" s="1043"/>
      <c r="AA45" s="1043"/>
      <c r="AB45" s="1043"/>
      <c r="AC45" s="1043"/>
      <c r="AD45" s="1043"/>
      <c r="AE45" s="1043"/>
      <c r="AF45" s="1043"/>
      <c r="AG45" s="1043"/>
      <c r="AH45" s="1043"/>
      <c r="AI45" s="1043"/>
      <c r="AJ45" s="1043"/>
      <c r="AK45" s="1043"/>
      <c r="AL45" s="1043"/>
      <c r="AM45" s="1043"/>
      <c r="AN45" s="1043"/>
      <c r="AO45" s="1043"/>
      <c r="AP45" s="1043"/>
      <c r="AQ45" s="1043"/>
      <c r="AR45" s="1043"/>
      <c r="AS45" s="613"/>
      <c r="AT45" s="613"/>
      <c r="AU45" s="613"/>
      <c r="AV45" s="613"/>
      <c r="AW45" s="613"/>
      <c r="AX45" s="613"/>
      <c r="AY45" s="613"/>
      <c r="AZ45" s="613"/>
      <c r="BA45" s="613"/>
      <c r="BB45" s="613"/>
      <c r="BC45" s="613"/>
      <c r="BD45" s="613"/>
      <c r="BE45" s="613"/>
      <c r="BF45" s="613"/>
      <c r="BG45" s="613"/>
      <c r="BH45" s="613"/>
      <c r="BI45" s="613"/>
      <c r="BJ45" s="613"/>
      <c r="BK45" s="613"/>
      <c r="BL45" s="613"/>
      <c r="BM45" s="613"/>
      <c r="BN45" s="613"/>
      <c r="BO45" s="613"/>
      <c r="BP45" s="613"/>
      <c r="BQ45" s="613"/>
      <c r="BR45" s="613"/>
      <c r="BS45" s="613"/>
      <c r="BT45" s="613"/>
      <c r="BU45" s="613"/>
    </row>
    <row r="46" spans="3:73" s="217" customFormat="1" ht="6.75" customHeight="1">
      <c r="C46" s="2570" t="s">
        <v>578</v>
      </c>
      <c r="D46" s="2570"/>
      <c r="E46" s="2570"/>
      <c r="F46" s="2570"/>
      <c r="G46" s="2570"/>
      <c r="H46" s="2570"/>
      <c r="I46" s="2570"/>
      <c r="J46" s="2570"/>
      <c r="K46" s="2570"/>
      <c r="L46" s="2570"/>
      <c r="M46" s="2570"/>
      <c r="N46" s="2570"/>
      <c r="O46" s="2570"/>
      <c r="P46" s="2570"/>
      <c r="Q46" s="2570"/>
      <c r="R46" s="2570"/>
      <c r="S46" s="2570"/>
      <c r="T46" s="2570"/>
      <c r="U46" s="2570"/>
      <c r="V46" s="2570"/>
      <c r="W46" s="2570"/>
      <c r="X46" s="2570"/>
      <c r="Y46" s="2570"/>
      <c r="Z46" s="2570"/>
      <c r="AA46" s="2570"/>
      <c r="AB46" s="2570"/>
      <c r="AC46" s="2570"/>
      <c r="AD46" s="2570"/>
      <c r="AE46" s="2570"/>
      <c r="AF46" s="2570"/>
      <c r="AG46" s="2570"/>
      <c r="AH46" s="2570"/>
      <c r="AI46" s="2570"/>
      <c r="AJ46" s="2570"/>
      <c r="AK46" s="2570"/>
      <c r="AL46" s="2570"/>
      <c r="AM46" s="2570"/>
      <c r="AN46" s="2570"/>
      <c r="AO46" s="2570"/>
      <c r="AP46" s="2570"/>
      <c r="AQ46" s="2570"/>
      <c r="AR46" s="2570"/>
      <c r="AS46" s="2570"/>
      <c r="AT46" s="2570"/>
      <c r="AU46" s="2570"/>
      <c r="AV46" s="2570"/>
      <c r="AW46" s="2570"/>
      <c r="AX46" s="2570"/>
      <c r="AY46" s="2570"/>
      <c r="AZ46" s="2570"/>
      <c r="BA46" s="2570"/>
      <c r="BB46" s="2570"/>
      <c r="BC46" s="2570"/>
      <c r="BD46" s="2570"/>
      <c r="BE46" s="2570"/>
      <c r="BF46" s="2570"/>
      <c r="BG46" s="2570"/>
      <c r="BH46" s="2570"/>
      <c r="BI46" s="2570"/>
      <c r="BJ46" s="2570"/>
      <c r="BK46" s="2570"/>
      <c r="BL46" s="2570"/>
      <c r="BM46" s="2570"/>
      <c r="BN46" s="2570"/>
      <c r="BO46" s="2570"/>
      <c r="BP46" s="2570"/>
      <c r="BQ46" s="2570"/>
      <c r="BR46" s="2570"/>
      <c r="BS46" s="2570"/>
      <c r="BT46" s="2570"/>
    </row>
    <row r="47" spans="3:73" s="217" customFormat="1" ht="6.75" customHeight="1" thickBot="1">
      <c r="C47" s="2570"/>
      <c r="D47" s="2570"/>
      <c r="E47" s="2570"/>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0"/>
      <c r="AK47" s="2570"/>
      <c r="AL47" s="2570"/>
      <c r="AM47" s="2570"/>
      <c r="AN47" s="2570"/>
      <c r="AO47" s="2570"/>
      <c r="AP47" s="2570"/>
      <c r="AQ47" s="2570"/>
      <c r="AR47" s="2570"/>
      <c r="AS47" s="2570"/>
      <c r="AT47" s="2570"/>
      <c r="AU47" s="2570"/>
      <c r="AV47" s="2570"/>
      <c r="AW47" s="2570"/>
      <c r="AX47" s="2570"/>
      <c r="AY47" s="2570"/>
      <c r="AZ47" s="2570"/>
      <c r="BA47" s="2570"/>
      <c r="BB47" s="2570"/>
      <c r="BC47" s="2570"/>
      <c r="BD47" s="2570"/>
      <c r="BE47" s="2570"/>
      <c r="BF47" s="2570"/>
      <c r="BG47" s="2570"/>
      <c r="BH47" s="2570"/>
      <c r="BI47" s="2570"/>
      <c r="BJ47" s="2570"/>
      <c r="BK47" s="2570"/>
      <c r="BL47" s="2570"/>
      <c r="BM47" s="2570"/>
      <c r="BN47" s="2570"/>
      <c r="BO47" s="2570"/>
      <c r="BP47" s="2570"/>
      <c r="BQ47" s="2570"/>
      <c r="BR47" s="2570"/>
      <c r="BS47" s="2570"/>
      <c r="BT47" s="2570"/>
    </row>
    <row r="48" spans="3:73" s="217" customFormat="1" ht="15" customHeight="1">
      <c r="C48" s="3750" t="s">
        <v>336</v>
      </c>
      <c r="D48" s="3343"/>
      <c r="E48" s="3343"/>
      <c r="F48" s="3343"/>
      <c r="G48" s="3343"/>
      <c r="H48" s="3343"/>
      <c r="I48" s="3343"/>
      <c r="J48" s="3343"/>
      <c r="K48" s="3343"/>
      <c r="L48" s="3343"/>
      <c r="M48" s="3343"/>
      <c r="N48" s="3343"/>
      <c r="O48" s="3343"/>
      <c r="P48" s="3343"/>
      <c r="Q48" s="3343"/>
      <c r="R48" s="3343"/>
      <c r="S48" s="3343"/>
      <c r="T48" s="3751"/>
      <c r="U48" s="3385" t="s">
        <v>28</v>
      </c>
      <c r="V48" s="3343"/>
      <c r="W48" s="3343"/>
      <c r="X48" s="3343"/>
      <c r="Y48" s="3343"/>
      <c r="Z48" s="3343"/>
      <c r="AA48" s="3343"/>
      <c r="AB48" s="3343"/>
      <c r="AC48" s="3343"/>
      <c r="AD48" s="3343"/>
      <c r="AE48" s="3757" t="s">
        <v>17</v>
      </c>
      <c r="AF48" s="3757"/>
      <c r="AG48" s="3758"/>
      <c r="AH48" s="3759" t="s">
        <v>29</v>
      </c>
      <c r="AI48" s="3657"/>
      <c r="AJ48" s="3657"/>
      <c r="AK48" s="3657"/>
      <c r="AL48" s="3657"/>
      <c r="AM48" s="3657"/>
      <c r="AN48" s="3657"/>
      <c r="AO48" s="3657"/>
      <c r="AP48" s="3657"/>
      <c r="AQ48" s="3657"/>
      <c r="AR48" s="3762" t="s">
        <v>36</v>
      </c>
      <c r="AS48" s="3762"/>
      <c r="AT48" s="3763"/>
      <c r="AV48" s="741"/>
      <c r="AW48" s="741"/>
      <c r="AX48" s="741"/>
      <c r="AY48" s="741"/>
      <c r="AZ48" s="741"/>
      <c r="BA48" s="741"/>
      <c r="BB48" s="741"/>
      <c r="BC48" s="741"/>
      <c r="BD48" s="741"/>
      <c r="BE48" s="741"/>
      <c r="BF48" s="741"/>
      <c r="BG48" s="741"/>
      <c r="BH48" s="741"/>
      <c r="BI48" s="741"/>
      <c r="BJ48" s="741"/>
      <c r="BK48" s="741"/>
      <c r="BL48" s="741"/>
      <c r="BM48" s="741"/>
      <c r="BN48" s="741"/>
      <c r="BO48" s="741"/>
      <c r="BP48" s="741"/>
      <c r="BQ48" s="741"/>
      <c r="BR48" s="741"/>
      <c r="BS48" s="741"/>
      <c r="BT48" s="741"/>
    </row>
    <row r="49" spans="2:73" s="217" customFormat="1" ht="19.149999999999999" customHeight="1" thickBot="1">
      <c r="C49" s="2413"/>
      <c r="D49" s="2414"/>
      <c r="E49" s="2414"/>
      <c r="F49" s="2414"/>
      <c r="G49" s="2414"/>
      <c r="H49" s="2414"/>
      <c r="I49" s="2414"/>
      <c r="J49" s="2414"/>
      <c r="K49" s="2414"/>
      <c r="L49" s="2414"/>
      <c r="M49" s="2414"/>
      <c r="N49" s="2414"/>
      <c r="O49" s="2414"/>
      <c r="P49" s="2414"/>
      <c r="Q49" s="2414"/>
      <c r="R49" s="2414"/>
      <c r="S49" s="2414"/>
      <c r="T49" s="2415"/>
      <c r="U49" s="3756"/>
      <c r="V49" s="2414"/>
      <c r="W49" s="2414"/>
      <c r="X49" s="2414"/>
      <c r="Y49" s="2414"/>
      <c r="Z49" s="2414"/>
      <c r="AA49" s="2414"/>
      <c r="AB49" s="2414"/>
      <c r="AC49" s="2414"/>
      <c r="AD49" s="2414"/>
      <c r="AE49" s="3764" t="s">
        <v>24</v>
      </c>
      <c r="AF49" s="3765"/>
      <c r="AG49" s="3765"/>
      <c r="AH49" s="3760"/>
      <c r="AI49" s="3761"/>
      <c r="AJ49" s="3761"/>
      <c r="AK49" s="3761"/>
      <c r="AL49" s="3761"/>
      <c r="AM49" s="3761"/>
      <c r="AN49" s="3761"/>
      <c r="AO49" s="3761"/>
      <c r="AP49" s="3761"/>
      <c r="AQ49" s="3761"/>
      <c r="AR49" s="3764" t="s">
        <v>24</v>
      </c>
      <c r="AS49" s="3765"/>
      <c r="AT49" s="3766"/>
      <c r="AV49" s="741"/>
      <c r="AW49" s="741"/>
      <c r="AX49" s="741"/>
      <c r="AY49" s="741"/>
      <c r="AZ49" s="741"/>
      <c r="BA49" s="741"/>
      <c r="BB49" s="741"/>
      <c r="BC49" s="741"/>
      <c r="BD49" s="741"/>
      <c r="BE49" s="741"/>
      <c r="BF49" s="741"/>
      <c r="BG49" s="741"/>
      <c r="BH49" s="741"/>
      <c r="BI49" s="741"/>
      <c r="BJ49" s="741"/>
      <c r="BK49" s="741"/>
      <c r="BL49" s="741"/>
      <c r="BM49" s="741"/>
      <c r="BN49" s="741"/>
      <c r="BO49" s="741"/>
      <c r="BP49" s="741"/>
      <c r="BQ49" s="741"/>
      <c r="BR49" s="741"/>
      <c r="BS49" s="741"/>
      <c r="BT49" s="741"/>
    </row>
    <row r="50" spans="2:73" s="217" customFormat="1" ht="9.9499999999999993" customHeight="1" thickTop="1">
      <c r="C50" s="3752" t="s">
        <v>23</v>
      </c>
      <c r="D50" s="3753"/>
      <c r="E50" s="3753"/>
      <c r="F50" s="3753"/>
      <c r="G50" s="3753"/>
      <c r="H50" s="3753"/>
      <c r="I50" s="3753"/>
      <c r="J50" s="3753"/>
      <c r="K50" s="3753"/>
      <c r="L50" s="3753"/>
      <c r="M50" s="3753"/>
      <c r="N50" s="3753"/>
      <c r="O50" s="3753"/>
      <c r="P50" s="3753"/>
      <c r="Q50" s="3753"/>
      <c r="R50" s="3753"/>
      <c r="S50" s="3753"/>
      <c r="T50" s="3754"/>
      <c r="U50" s="3745">
        <v>0</v>
      </c>
      <c r="V50" s="3746"/>
      <c r="W50" s="3746"/>
      <c r="X50" s="3746"/>
      <c r="Y50" s="3746"/>
      <c r="Z50" s="3746"/>
      <c r="AA50" s="3746"/>
      <c r="AB50" s="3746"/>
      <c r="AC50" s="3746"/>
      <c r="AD50" s="3746"/>
      <c r="AE50" s="3709" t="s">
        <v>317</v>
      </c>
      <c r="AF50" s="2898"/>
      <c r="AG50" s="2898"/>
      <c r="AH50" s="3745">
        <v>0</v>
      </c>
      <c r="AI50" s="3746"/>
      <c r="AJ50" s="3746"/>
      <c r="AK50" s="3746"/>
      <c r="AL50" s="3746"/>
      <c r="AM50" s="3746"/>
      <c r="AN50" s="3746"/>
      <c r="AO50" s="3746"/>
      <c r="AP50" s="3746"/>
      <c r="AQ50" s="3746"/>
      <c r="AR50" s="3747" t="str">
        <f>AE50</f>
        <v>ｍ3</v>
      </c>
      <c r="AS50" s="2857"/>
      <c r="AT50" s="3748"/>
      <c r="AV50" s="741"/>
      <c r="AW50" s="741"/>
      <c r="AX50" s="741"/>
      <c r="AY50" s="741"/>
      <c r="AZ50" s="741"/>
      <c r="BA50" s="741"/>
      <c r="BB50" s="741"/>
      <c r="BC50" s="741"/>
      <c r="BD50" s="741"/>
      <c r="BE50" s="741"/>
      <c r="BF50" s="741"/>
      <c r="BG50" s="741"/>
      <c r="BH50" s="741"/>
      <c r="BI50" s="741"/>
      <c r="BJ50" s="741"/>
      <c r="BK50" s="741"/>
      <c r="BL50" s="741"/>
      <c r="BM50" s="741"/>
      <c r="BN50" s="741"/>
      <c r="BO50" s="741"/>
      <c r="BP50" s="741"/>
      <c r="BQ50" s="741"/>
      <c r="BR50" s="741"/>
      <c r="BS50" s="741"/>
      <c r="BT50" s="741"/>
    </row>
    <row r="51" spans="2:73" s="217" customFormat="1" ht="9.9499999999999993" customHeight="1">
      <c r="C51" s="3677"/>
      <c r="D51" s="3678"/>
      <c r="E51" s="3678"/>
      <c r="F51" s="3678"/>
      <c r="G51" s="3678"/>
      <c r="H51" s="3678"/>
      <c r="I51" s="3678"/>
      <c r="J51" s="3678"/>
      <c r="K51" s="3678"/>
      <c r="L51" s="3678"/>
      <c r="M51" s="3678"/>
      <c r="N51" s="3678"/>
      <c r="O51" s="3678"/>
      <c r="P51" s="3678"/>
      <c r="Q51" s="3678"/>
      <c r="R51" s="3678"/>
      <c r="S51" s="3678"/>
      <c r="T51" s="3679"/>
      <c r="U51" s="3680"/>
      <c r="V51" s="3681"/>
      <c r="W51" s="3681"/>
      <c r="X51" s="3681"/>
      <c r="Y51" s="3681"/>
      <c r="Z51" s="3681"/>
      <c r="AA51" s="3681"/>
      <c r="AB51" s="3681"/>
      <c r="AC51" s="3681"/>
      <c r="AD51" s="3681"/>
      <c r="AE51" s="3755"/>
      <c r="AF51" s="2885"/>
      <c r="AG51" s="2885"/>
      <c r="AH51" s="3680"/>
      <c r="AI51" s="3681"/>
      <c r="AJ51" s="3681"/>
      <c r="AK51" s="3681"/>
      <c r="AL51" s="3681"/>
      <c r="AM51" s="3681"/>
      <c r="AN51" s="3681"/>
      <c r="AO51" s="3681"/>
      <c r="AP51" s="3681"/>
      <c r="AQ51" s="3681"/>
      <c r="AR51" s="3692"/>
      <c r="AS51" s="3278"/>
      <c r="AT51" s="3691"/>
      <c r="AV51" s="741"/>
      <c r="AW51" s="741"/>
      <c r="AX51" s="741"/>
      <c r="AY51" s="741"/>
      <c r="AZ51" s="741"/>
      <c r="BA51" s="741"/>
      <c r="BB51" s="741"/>
      <c r="BC51" s="741"/>
      <c r="BD51" s="741"/>
      <c r="BE51" s="741"/>
      <c r="BF51" s="741"/>
      <c r="BG51" s="741"/>
      <c r="BH51" s="741"/>
      <c r="BI51" s="741"/>
      <c r="BJ51" s="741"/>
      <c r="BK51" s="741"/>
      <c r="BL51" s="741"/>
      <c r="BM51" s="741"/>
      <c r="BN51" s="741"/>
      <c r="BO51" s="741"/>
      <c r="BP51" s="741"/>
      <c r="BQ51" s="741"/>
      <c r="BR51" s="741"/>
      <c r="BS51" s="741"/>
      <c r="BT51" s="741"/>
    </row>
    <row r="52" spans="2:73" s="217" customFormat="1" ht="9.9499999999999993" customHeight="1">
      <c r="C52" s="3674" t="s">
        <v>25</v>
      </c>
      <c r="D52" s="3675"/>
      <c r="E52" s="3675"/>
      <c r="F52" s="3675"/>
      <c r="G52" s="3675"/>
      <c r="H52" s="3675"/>
      <c r="I52" s="3675"/>
      <c r="J52" s="3675"/>
      <c r="K52" s="3675"/>
      <c r="L52" s="3675"/>
      <c r="M52" s="3675"/>
      <c r="N52" s="3675"/>
      <c r="O52" s="3675"/>
      <c r="P52" s="3675"/>
      <c r="Q52" s="3675"/>
      <c r="R52" s="3675"/>
      <c r="S52" s="3675"/>
      <c r="T52" s="3676"/>
      <c r="U52" s="3680">
        <v>0</v>
      </c>
      <c r="V52" s="3681"/>
      <c r="W52" s="3681"/>
      <c r="X52" s="3681"/>
      <c r="Y52" s="3681"/>
      <c r="Z52" s="3681"/>
      <c r="AA52" s="3681"/>
      <c r="AB52" s="3681"/>
      <c r="AC52" s="3681"/>
      <c r="AD52" s="3681"/>
      <c r="AE52" s="3682" t="s">
        <v>317</v>
      </c>
      <c r="AF52" s="3683"/>
      <c r="AG52" s="3684"/>
      <c r="AH52" s="3688">
        <v>0</v>
      </c>
      <c r="AI52" s="3689"/>
      <c r="AJ52" s="3689"/>
      <c r="AK52" s="3689"/>
      <c r="AL52" s="3689"/>
      <c r="AM52" s="3689"/>
      <c r="AN52" s="3689"/>
      <c r="AO52" s="3689"/>
      <c r="AP52" s="3689"/>
      <c r="AQ52" s="3689"/>
      <c r="AR52" s="3690" t="str">
        <f>AE52</f>
        <v>ｍ3</v>
      </c>
      <c r="AS52" s="3278"/>
      <c r="AT52" s="3691"/>
      <c r="AV52" s="741"/>
      <c r="AW52" s="741"/>
      <c r="AX52" s="741"/>
      <c r="AY52" s="741"/>
      <c r="AZ52" s="741"/>
      <c r="BA52" s="741"/>
      <c r="BB52" s="741"/>
      <c r="BC52" s="741"/>
      <c r="BD52" s="741"/>
      <c r="BE52" s="741"/>
      <c r="BF52" s="741"/>
      <c r="BG52" s="741"/>
      <c r="BH52" s="741"/>
      <c r="BI52" s="741"/>
      <c r="BJ52" s="741"/>
      <c r="BK52" s="741"/>
      <c r="BL52" s="741"/>
      <c r="BM52" s="741"/>
      <c r="BN52" s="741"/>
      <c r="BO52" s="741"/>
      <c r="BP52" s="741"/>
      <c r="BQ52" s="741"/>
      <c r="BR52" s="741"/>
      <c r="BS52" s="741"/>
      <c r="BT52" s="741"/>
    </row>
    <row r="53" spans="2:73" s="217" customFormat="1" ht="9.9499999999999993" customHeight="1">
      <c r="C53" s="3677"/>
      <c r="D53" s="3678"/>
      <c r="E53" s="3678"/>
      <c r="F53" s="3678"/>
      <c r="G53" s="3678"/>
      <c r="H53" s="3678"/>
      <c r="I53" s="3678"/>
      <c r="J53" s="3678"/>
      <c r="K53" s="3678"/>
      <c r="L53" s="3678"/>
      <c r="M53" s="3678"/>
      <c r="N53" s="3678"/>
      <c r="O53" s="3678"/>
      <c r="P53" s="3678"/>
      <c r="Q53" s="3678"/>
      <c r="R53" s="3678"/>
      <c r="S53" s="3678"/>
      <c r="T53" s="3679"/>
      <c r="U53" s="3680"/>
      <c r="V53" s="3681"/>
      <c r="W53" s="3681"/>
      <c r="X53" s="3681"/>
      <c r="Y53" s="3681"/>
      <c r="Z53" s="3681"/>
      <c r="AA53" s="3681"/>
      <c r="AB53" s="3681"/>
      <c r="AC53" s="3681"/>
      <c r="AD53" s="3681"/>
      <c r="AE53" s="3685"/>
      <c r="AF53" s="3686"/>
      <c r="AG53" s="3687"/>
      <c r="AH53" s="3688"/>
      <c r="AI53" s="3689"/>
      <c r="AJ53" s="3689"/>
      <c r="AK53" s="3689"/>
      <c r="AL53" s="3689"/>
      <c r="AM53" s="3689"/>
      <c r="AN53" s="3689"/>
      <c r="AO53" s="3689"/>
      <c r="AP53" s="3689"/>
      <c r="AQ53" s="3689"/>
      <c r="AR53" s="3692"/>
      <c r="AS53" s="3278"/>
      <c r="AT53" s="3691"/>
      <c r="AV53" s="741"/>
      <c r="AW53" s="741"/>
      <c r="AX53" s="741"/>
      <c r="AY53" s="741"/>
      <c r="AZ53" s="741"/>
      <c r="BA53" s="741"/>
      <c r="BB53" s="741"/>
      <c r="BC53" s="741"/>
      <c r="BD53" s="741"/>
      <c r="BE53" s="741"/>
      <c r="BF53" s="741"/>
      <c r="BG53" s="741"/>
      <c r="BH53" s="741"/>
      <c r="BI53" s="741"/>
      <c r="BJ53" s="741"/>
      <c r="BK53" s="741"/>
      <c r="BL53" s="741"/>
      <c r="BM53" s="741"/>
      <c r="BN53" s="741"/>
      <c r="BO53" s="741"/>
      <c r="BP53" s="741"/>
      <c r="BQ53" s="741"/>
      <c r="BR53" s="741"/>
      <c r="BS53" s="741"/>
      <c r="BT53" s="741"/>
    </row>
    <row r="54" spans="2:73" s="217" customFormat="1" ht="9.9499999999999993" customHeight="1">
      <c r="C54" s="3674" t="s">
        <v>26</v>
      </c>
      <c r="D54" s="3675"/>
      <c r="E54" s="3675"/>
      <c r="F54" s="3675"/>
      <c r="G54" s="3675"/>
      <c r="H54" s="3675"/>
      <c r="I54" s="3675"/>
      <c r="J54" s="3675"/>
      <c r="K54" s="3675"/>
      <c r="L54" s="3675"/>
      <c r="M54" s="3675"/>
      <c r="N54" s="3675"/>
      <c r="O54" s="3675"/>
      <c r="P54" s="3675"/>
      <c r="Q54" s="3675"/>
      <c r="R54" s="3675"/>
      <c r="S54" s="3675"/>
      <c r="T54" s="3676"/>
      <c r="U54" s="3680">
        <v>0</v>
      </c>
      <c r="V54" s="3681"/>
      <c r="W54" s="3681"/>
      <c r="X54" s="3681"/>
      <c r="Y54" s="3681"/>
      <c r="Z54" s="3681"/>
      <c r="AA54" s="3681"/>
      <c r="AB54" s="3681"/>
      <c r="AC54" s="3681"/>
      <c r="AD54" s="3681"/>
      <c r="AE54" s="3709" t="s">
        <v>317</v>
      </c>
      <c r="AF54" s="2898"/>
      <c r="AG54" s="2898"/>
      <c r="AH54" s="3688">
        <v>0</v>
      </c>
      <c r="AI54" s="3689"/>
      <c r="AJ54" s="3689"/>
      <c r="AK54" s="3689"/>
      <c r="AL54" s="3689"/>
      <c r="AM54" s="3689"/>
      <c r="AN54" s="3689"/>
      <c r="AO54" s="3689"/>
      <c r="AP54" s="3689"/>
      <c r="AQ54" s="3689"/>
      <c r="AR54" s="3690" t="str">
        <f>AE54</f>
        <v>ｍ3</v>
      </c>
      <c r="AS54" s="3278"/>
      <c r="AT54" s="3691"/>
      <c r="AV54" s="741"/>
      <c r="AW54" s="741"/>
      <c r="AX54" s="741"/>
      <c r="AY54" s="741"/>
      <c r="AZ54" s="741"/>
      <c r="BA54" s="741"/>
      <c r="BB54" s="741"/>
      <c r="BC54" s="741"/>
      <c r="BD54" s="741"/>
      <c r="BE54" s="741"/>
      <c r="BF54" s="741"/>
      <c r="BG54" s="741"/>
      <c r="BH54" s="741"/>
      <c r="BI54" s="741"/>
      <c r="BJ54" s="741"/>
      <c r="BK54" s="741"/>
      <c r="BL54" s="741"/>
      <c r="BM54" s="741"/>
      <c r="BN54" s="741"/>
      <c r="BO54" s="741"/>
      <c r="BP54" s="741"/>
      <c r="BQ54" s="741"/>
      <c r="BR54" s="741"/>
      <c r="BS54" s="741"/>
      <c r="BT54" s="741"/>
    </row>
    <row r="55" spans="2:73" s="217" customFormat="1" ht="9.9499999999999993" customHeight="1">
      <c r="C55" s="3704"/>
      <c r="D55" s="3705"/>
      <c r="E55" s="3705"/>
      <c r="F55" s="3705"/>
      <c r="G55" s="3705"/>
      <c r="H55" s="3705"/>
      <c r="I55" s="3705"/>
      <c r="J55" s="3705"/>
      <c r="K55" s="3705"/>
      <c r="L55" s="3705"/>
      <c r="M55" s="3705"/>
      <c r="N55" s="3705"/>
      <c r="O55" s="3705"/>
      <c r="P55" s="3705"/>
      <c r="Q55" s="3705"/>
      <c r="R55" s="3705"/>
      <c r="S55" s="3705"/>
      <c r="T55" s="3706"/>
      <c r="U55" s="3707"/>
      <c r="V55" s="3708"/>
      <c r="W55" s="3708"/>
      <c r="X55" s="3708"/>
      <c r="Y55" s="3708"/>
      <c r="Z55" s="3708"/>
      <c r="AA55" s="3708"/>
      <c r="AB55" s="3708"/>
      <c r="AC55" s="3708"/>
      <c r="AD55" s="3708"/>
      <c r="AE55" s="3574"/>
      <c r="AF55" s="3710"/>
      <c r="AG55" s="3710"/>
      <c r="AH55" s="3711"/>
      <c r="AI55" s="3712"/>
      <c r="AJ55" s="3712"/>
      <c r="AK55" s="3712"/>
      <c r="AL55" s="3712"/>
      <c r="AM55" s="3712"/>
      <c r="AN55" s="3712"/>
      <c r="AO55" s="3712"/>
      <c r="AP55" s="3712"/>
      <c r="AQ55" s="3712"/>
      <c r="AR55" s="3713"/>
      <c r="AS55" s="3714"/>
      <c r="AT55" s="3715"/>
      <c r="AV55" s="741"/>
      <c r="AW55" s="741"/>
      <c r="AX55" s="741"/>
      <c r="AY55" s="741"/>
      <c r="AZ55" s="741"/>
      <c r="BA55" s="741"/>
      <c r="BB55" s="741"/>
      <c r="BC55" s="741"/>
      <c r="BD55" s="741"/>
      <c r="BE55" s="741"/>
      <c r="BF55" s="741"/>
      <c r="BG55" s="741"/>
      <c r="BH55" s="741"/>
      <c r="BI55" s="741"/>
      <c r="BJ55" s="741"/>
      <c r="BK55" s="741"/>
      <c r="BL55" s="741"/>
      <c r="BM55" s="741"/>
      <c r="BN55" s="741"/>
      <c r="BO55" s="741"/>
      <c r="BP55" s="741"/>
      <c r="BQ55" s="741"/>
      <c r="BR55" s="741"/>
      <c r="BS55" s="741"/>
      <c r="BT55" s="741"/>
    </row>
    <row r="56" spans="2:73" s="217" customFormat="1" ht="9.9499999999999993" customHeight="1">
      <c r="C56" s="3716" t="s">
        <v>27</v>
      </c>
      <c r="D56" s="3717"/>
      <c r="E56" s="3717"/>
      <c r="F56" s="3717"/>
      <c r="G56" s="3717"/>
      <c r="H56" s="3717"/>
      <c r="I56" s="3717"/>
      <c r="J56" s="3717"/>
      <c r="K56" s="3717"/>
      <c r="L56" s="3717"/>
      <c r="M56" s="3717"/>
      <c r="N56" s="3717"/>
      <c r="O56" s="3717"/>
      <c r="P56" s="3717"/>
      <c r="Q56" s="3717"/>
      <c r="R56" s="3717"/>
      <c r="S56" s="3717"/>
      <c r="T56" s="3718"/>
      <c r="U56" s="3721">
        <f>ROUNDDOWN(SUM(U50:AD55),2)</f>
        <v>0</v>
      </c>
      <c r="V56" s="3722"/>
      <c r="W56" s="3722"/>
      <c r="X56" s="3722"/>
      <c r="Y56" s="3722"/>
      <c r="Z56" s="3722"/>
      <c r="AA56" s="3722"/>
      <c r="AB56" s="3722"/>
      <c r="AC56" s="3722"/>
      <c r="AD56" s="3722"/>
      <c r="AE56" s="3725" t="str">
        <f>AE50</f>
        <v>ｍ3</v>
      </c>
      <c r="AF56" s="3726"/>
      <c r="AG56" s="3726"/>
      <c r="AH56" s="3729">
        <f>ROUNDDOWN(SUM(AH50:AQ55),2)</f>
        <v>0</v>
      </c>
      <c r="AI56" s="3730"/>
      <c r="AJ56" s="3730"/>
      <c r="AK56" s="3730"/>
      <c r="AL56" s="3730"/>
      <c r="AM56" s="3730"/>
      <c r="AN56" s="3730"/>
      <c r="AO56" s="3730"/>
      <c r="AP56" s="3730"/>
      <c r="AQ56" s="3730"/>
      <c r="AR56" s="3733" t="str">
        <f>AE56</f>
        <v>ｍ3</v>
      </c>
      <c r="AS56" s="3734"/>
      <c r="AT56" s="3735"/>
      <c r="AV56" s="741"/>
      <c r="AW56" s="741"/>
      <c r="AX56" s="741"/>
      <c r="AY56" s="741"/>
      <c r="AZ56" s="741"/>
      <c r="BA56" s="741"/>
      <c r="BB56" s="741"/>
      <c r="BC56" s="741"/>
      <c r="BD56" s="741"/>
      <c r="BE56" s="741"/>
      <c r="BF56" s="741"/>
      <c r="BG56" s="741"/>
      <c r="BH56" s="741"/>
      <c r="BI56" s="741"/>
      <c r="BJ56" s="741"/>
      <c r="BK56" s="741"/>
      <c r="BL56" s="741"/>
      <c r="BM56" s="741"/>
      <c r="BN56" s="741"/>
      <c r="BO56" s="741"/>
      <c r="BP56" s="741"/>
      <c r="BQ56" s="741"/>
      <c r="BR56" s="741"/>
      <c r="BS56" s="741"/>
      <c r="BT56" s="741"/>
    </row>
    <row r="57" spans="2:73" s="217" customFormat="1" ht="9.9499999999999993" customHeight="1">
      <c r="C57" s="3719"/>
      <c r="D57" s="3392"/>
      <c r="E57" s="3392"/>
      <c r="F57" s="3392"/>
      <c r="G57" s="3392"/>
      <c r="H57" s="3392"/>
      <c r="I57" s="3392"/>
      <c r="J57" s="3392"/>
      <c r="K57" s="3392"/>
      <c r="L57" s="3392"/>
      <c r="M57" s="3392"/>
      <c r="N57" s="3392"/>
      <c r="O57" s="3392"/>
      <c r="P57" s="3392"/>
      <c r="Q57" s="3392"/>
      <c r="R57" s="3392"/>
      <c r="S57" s="3392"/>
      <c r="T57" s="3720"/>
      <c r="U57" s="3723"/>
      <c r="V57" s="3724"/>
      <c r="W57" s="3724"/>
      <c r="X57" s="3724"/>
      <c r="Y57" s="3724"/>
      <c r="Z57" s="3724"/>
      <c r="AA57" s="3724"/>
      <c r="AB57" s="3724"/>
      <c r="AC57" s="3724"/>
      <c r="AD57" s="3724"/>
      <c r="AE57" s="3727"/>
      <c r="AF57" s="3728"/>
      <c r="AG57" s="3728"/>
      <c r="AH57" s="3731"/>
      <c r="AI57" s="3732"/>
      <c r="AJ57" s="3732"/>
      <c r="AK57" s="3732"/>
      <c r="AL57" s="3732"/>
      <c r="AM57" s="3732"/>
      <c r="AN57" s="3732"/>
      <c r="AO57" s="3732"/>
      <c r="AP57" s="3732"/>
      <c r="AQ57" s="3732"/>
      <c r="AR57" s="3736"/>
      <c r="AS57" s="2395"/>
      <c r="AT57" s="2396"/>
      <c r="AV57" s="741"/>
      <c r="AW57" s="741"/>
      <c r="AX57" s="741"/>
      <c r="AY57" s="741"/>
      <c r="AZ57" s="741"/>
      <c r="BA57" s="741"/>
      <c r="BB57" s="741"/>
      <c r="BC57" s="741"/>
      <c r="BD57" s="741"/>
      <c r="BE57" s="741"/>
      <c r="BF57" s="741"/>
      <c r="BG57" s="741"/>
      <c r="BH57" s="741"/>
      <c r="BI57" s="741"/>
      <c r="BJ57" s="741"/>
      <c r="BK57" s="741"/>
      <c r="BL57" s="741"/>
      <c r="BM57" s="741"/>
      <c r="BN57" s="741"/>
      <c r="BO57" s="741"/>
      <c r="BP57" s="741"/>
      <c r="BQ57" s="741"/>
      <c r="BR57" s="741"/>
      <c r="BS57" s="741"/>
      <c r="BT57" s="741"/>
    </row>
    <row r="58" spans="2:73" s="217" customFormat="1" ht="9.9499999999999993" customHeight="1">
      <c r="C58" s="3394" t="s">
        <v>428</v>
      </c>
      <c r="D58" s="3395"/>
      <c r="E58" s="3395"/>
      <c r="F58" s="3395"/>
      <c r="G58" s="3395"/>
      <c r="H58" s="3395"/>
      <c r="I58" s="3395"/>
      <c r="J58" s="3395"/>
      <c r="K58" s="3395"/>
      <c r="L58" s="3395"/>
      <c r="M58" s="3395"/>
      <c r="N58" s="3395"/>
      <c r="O58" s="3395"/>
      <c r="P58" s="3395"/>
      <c r="Q58" s="3395"/>
      <c r="R58" s="3395"/>
      <c r="S58" s="3395"/>
      <c r="T58" s="3693"/>
      <c r="U58" s="223"/>
      <c r="V58" s="224"/>
      <c r="W58" s="224"/>
      <c r="X58" s="224"/>
      <c r="Y58" s="224"/>
      <c r="Z58" s="224"/>
      <c r="AA58" s="224"/>
      <c r="AB58" s="224"/>
      <c r="AC58" s="224"/>
      <c r="AD58" s="224"/>
      <c r="AE58" s="224"/>
      <c r="AF58" s="224"/>
      <c r="AG58" s="224"/>
      <c r="AH58" s="3695">
        <f>ROUNDDOWN(IF(U56=0,0,INT(AH56/U56*10000)/100),0)</f>
        <v>0</v>
      </c>
      <c r="AI58" s="3696"/>
      <c r="AJ58" s="3696"/>
      <c r="AK58" s="3696"/>
      <c r="AL58" s="3696"/>
      <c r="AM58" s="3696"/>
      <c r="AN58" s="3696"/>
      <c r="AO58" s="3696"/>
      <c r="AP58" s="3696"/>
      <c r="AQ58" s="3697"/>
      <c r="AR58" s="3701" t="s">
        <v>66</v>
      </c>
      <c r="AS58" s="2555"/>
      <c r="AT58" s="3702"/>
      <c r="AV58" s="741"/>
      <c r="AW58" s="741"/>
      <c r="AX58" s="741"/>
      <c r="AY58" s="741"/>
      <c r="AZ58" s="741"/>
      <c r="BA58" s="741"/>
      <c r="BB58" s="741"/>
      <c r="BC58" s="741"/>
      <c r="BD58" s="741"/>
      <c r="BE58" s="741"/>
      <c r="BF58" s="741"/>
      <c r="BG58" s="741"/>
      <c r="BH58" s="741"/>
      <c r="BI58" s="741"/>
      <c r="BJ58" s="741"/>
      <c r="BK58" s="741"/>
      <c r="BL58" s="741"/>
      <c r="BM58" s="741"/>
      <c r="BN58" s="741"/>
      <c r="BO58" s="741"/>
      <c r="BP58" s="741"/>
      <c r="BQ58" s="741"/>
      <c r="BR58" s="741"/>
      <c r="BS58" s="741"/>
      <c r="BT58" s="741"/>
    </row>
    <row r="59" spans="2:73" s="217" customFormat="1" ht="9.9499999999999993" customHeight="1" thickBot="1">
      <c r="C59" s="3653"/>
      <c r="D59" s="3654"/>
      <c r="E59" s="3654"/>
      <c r="F59" s="3654"/>
      <c r="G59" s="3654"/>
      <c r="H59" s="3654"/>
      <c r="I59" s="3654"/>
      <c r="J59" s="3654"/>
      <c r="K59" s="3654"/>
      <c r="L59" s="3654"/>
      <c r="M59" s="3654"/>
      <c r="N59" s="3654"/>
      <c r="O59" s="3654"/>
      <c r="P59" s="3654"/>
      <c r="Q59" s="3654"/>
      <c r="R59" s="3654"/>
      <c r="S59" s="3654"/>
      <c r="T59" s="3694"/>
      <c r="U59" s="225"/>
      <c r="V59" s="226"/>
      <c r="W59" s="226"/>
      <c r="X59" s="226"/>
      <c r="Y59" s="226"/>
      <c r="Z59" s="226"/>
      <c r="AA59" s="226"/>
      <c r="AB59" s="226"/>
      <c r="AC59" s="226"/>
      <c r="AD59" s="226"/>
      <c r="AE59" s="226"/>
      <c r="AF59" s="226"/>
      <c r="AG59" s="226"/>
      <c r="AH59" s="3698"/>
      <c r="AI59" s="3699"/>
      <c r="AJ59" s="3699"/>
      <c r="AK59" s="3699"/>
      <c r="AL59" s="3699"/>
      <c r="AM59" s="3699"/>
      <c r="AN59" s="3699"/>
      <c r="AO59" s="3699"/>
      <c r="AP59" s="3699"/>
      <c r="AQ59" s="3700"/>
      <c r="AR59" s="3703"/>
      <c r="AS59" s="2183"/>
      <c r="AT59" s="2283"/>
      <c r="AV59" s="741"/>
      <c r="AW59" s="741"/>
      <c r="AX59" s="741"/>
      <c r="AY59" s="741"/>
      <c r="AZ59" s="741"/>
      <c r="BA59" s="741"/>
      <c r="BB59" s="741"/>
      <c r="BC59" s="741"/>
      <c r="BD59" s="741"/>
      <c r="BE59" s="741"/>
      <c r="BF59" s="741"/>
      <c r="BG59" s="741"/>
      <c r="BH59" s="741"/>
      <c r="BI59" s="741"/>
      <c r="BJ59" s="741"/>
      <c r="BK59" s="741"/>
      <c r="BL59" s="741"/>
      <c r="BM59" s="741"/>
      <c r="BN59" s="741"/>
      <c r="BO59" s="741"/>
      <c r="BP59" s="741"/>
      <c r="BQ59" s="741"/>
      <c r="BR59" s="741"/>
      <c r="BS59" s="741"/>
      <c r="BT59" s="741"/>
    </row>
    <row r="60" spans="2:73" s="217" customFormat="1" ht="11.1" customHeight="1">
      <c r="C60" s="616" t="s">
        <v>337</v>
      </c>
      <c r="D60" s="616"/>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16"/>
      <c r="AC60" s="616"/>
      <c r="AD60" s="616"/>
      <c r="AE60" s="616"/>
      <c r="AF60" s="616"/>
      <c r="AG60" s="616"/>
      <c r="AH60" s="616"/>
      <c r="AI60" s="616"/>
      <c r="AJ60" s="616"/>
      <c r="AK60" s="616"/>
      <c r="AL60" s="616"/>
      <c r="AM60" s="616"/>
      <c r="AN60" s="616"/>
      <c r="AO60" s="616"/>
      <c r="AP60" s="616"/>
      <c r="AQ60" s="616"/>
      <c r="AR60" s="616"/>
      <c r="AS60" s="616"/>
      <c r="AT60" s="616"/>
      <c r="AU60" s="616"/>
      <c r="AV60" s="616"/>
      <c r="AW60" s="616"/>
      <c r="AX60" s="614"/>
      <c r="AY60" s="614"/>
      <c r="AZ60" s="614"/>
      <c r="BA60" s="614"/>
      <c r="BB60" s="614"/>
      <c r="BC60" s="614"/>
      <c r="BD60" s="46"/>
      <c r="BE60" s="46"/>
    </row>
    <row r="61" spans="2:73" s="217" customFormat="1" ht="11.1" customHeight="1">
      <c r="C61" s="616" t="s">
        <v>338</v>
      </c>
      <c r="D61" s="616"/>
      <c r="E61" s="616"/>
      <c r="F61" s="616"/>
      <c r="G61" s="616"/>
      <c r="H61" s="616"/>
      <c r="I61" s="616"/>
      <c r="J61" s="616"/>
      <c r="K61" s="616"/>
      <c r="L61" s="616"/>
      <c r="M61" s="616"/>
      <c r="N61" s="616"/>
      <c r="O61" s="616"/>
      <c r="P61" s="616"/>
      <c r="Q61" s="616"/>
      <c r="R61" s="616"/>
      <c r="S61" s="616"/>
      <c r="T61" s="616"/>
      <c r="U61" s="616"/>
      <c r="V61" s="616"/>
      <c r="W61" s="616"/>
      <c r="X61" s="616"/>
      <c r="Y61" s="616"/>
      <c r="Z61" s="616"/>
      <c r="AA61" s="616"/>
      <c r="AB61" s="616"/>
      <c r="AC61" s="616"/>
      <c r="AD61" s="616"/>
      <c r="AE61" s="616"/>
      <c r="AF61" s="616"/>
      <c r="AG61" s="616"/>
      <c r="AH61" s="616"/>
      <c r="AI61" s="616"/>
      <c r="AJ61" s="616"/>
      <c r="AK61" s="616"/>
      <c r="AL61" s="616"/>
      <c r="AM61" s="616"/>
      <c r="AN61" s="616"/>
      <c r="AO61" s="616"/>
      <c r="AP61" s="616"/>
      <c r="AQ61" s="616"/>
      <c r="AR61" s="616"/>
      <c r="AS61" s="616"/>
      <c r="AT61" s="616"/>
      <c r="AU61" s="616"/>
      <c r="AV61" s="616"/>
      <c r="AW61" s="616"/>
      <c r="AX61" s="614"/>
      <c r="AY61" s="614"/>
      <c r="AZ61" s="614"/>
      <c r="BA61" s="614"/>
      <c r="BB61" s="614"/>
      <c r="BC61" s="614"/>
      <c r="BD61" s="46"/>
      <c r="BE61" s="46"/>
    </row>
    <row r="62" spans="2:73" s="217" customFormat="1" ht="5.0999999999999996" customHeight="1">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c r="AZ62" s="274"/>
      <c r="BA62" s="274"/>
      <c r="BB62" s="274"/>
      <c r="BC62" s="274"/>
    </row>
    <row r="63" spans="2:73" s="217" customFormat="1" ht="7.15" customHeight="1">
      <c r="B63" s="592"/>
      <c r="C63" s="592"/>
      <c r="D63" s="592"/>
      <c r="E63" s="592"/>
      <c r="F63" s="592"/>
      <c r="G63" s="592"/>
      <c r="H63" s="592"/>
      <c r="I63" s="592"/>
      <c r="J63" s="592"/>
      <c r="K63" s="592"/>
      <c r="L63" s="592"/>
      <c r="M63" s="592"/>
      <c r="N63" s="592"/>
      <c r="O63" s="592"/>
      <c r="P63" s="592"/>
      <c r="Q63" s="592"/>
      <c r="R63" s="592"/>
      <c r="S63" s="592"/>
      <c r="T63" s="592"/>
      <c r="U63" s="592"/>
      <c r="V63" s="592"/>
      <c r="W63" s="592"/>
      <c r="X63" s="592"/>
      <c r="Y63" s="592"/>
      <c r="Z63" s="592"/>
      <c r="AA63" s="592"/>
      <c r="AB63" s="592"/>
      <c r="AC63" s="592"/>
      <c r="AD63" s="592"/>
      <c r="AE63" s="592"/>
      <c r="AF63" s="592"/>
      <c r="AG63" s="592"/>
      <c r="AH63" s="592"/>
      <c r="AI63" s="592"/>
      <c r="AJ63" s="592"/>
      <c r="AK63" s="592"/>
      <c r="AL63" s="592"/>
      <c r="AM63" s="592"/>
      <c r="AN63" s="592"/>
      <c r="AO63" s="592"/>
      <c r="AP63" s="592"/>
      <c r="AQ63" s="592"/>
      <c r="AR63" s="592"/>
      <c r="AS63" s="592"/>
      <c r="AT63" s="592"/>
      <c r="AU63" s="592"/>
      <c r="AV63" s="592"/>
      <c r="AW63" s="592"/>
      <c r="AX63" s="592"/>
      <c r="AY63" s="592"/>
      <c r="AZ63" s="592"/>
      <c r="BA63" s="592"/>
      <c r="BB63" s="592"/>
      <c r="BC63" s="592"/>
      <c r="BD63" s="592"/>
      <c r="BE63" s="592"/>
      <c r="BF63" s="592"/>
      <c r="BG63" s="592"/>
      <c r="BH63" s="592"/>
      <c r="BI63" s="592"/>
      <c r="BJ63" s="592"/>
      <c r="BK63" s="592"/>
      <c r="BL63" s="592"/>
      <c r="BM63" s="592"/>
      <c r="BN63" s="592"/>
      <c r="BO63" s="592"/>
      <c r="BP63" s="592"/>
      <c r="BQ63" s="592"/>
      <c r="BR63" s="592"/>
      <c r="BS63" s="592"/>
      <c r="BT63" s="592"/>
      <c r="BU63" s="592"/>
    </row>
    <row r="64" spans="2:73" s="217" customFormat="1" ht="9" customHeight="1"/>
    <row r="65" spans="3:72" s="217" customFormat="1" ht="9" customHeight="1"/>
    <row r="66" spans="3:72" s="217" customFormat="1" ht="9" customHeight="1"/>
    <row r="67" spans="3:72" s="217" customFormat="1" ht="9" customHeight="1"/>
    <row r="68" spans="3:72" s="217" customFormat="1" ht="9" customHeight="1"/>
    <row r="69" spans="3:72" s="217" customFormat="1" ht="9" customHeight="1"/>
    <row r="70" spans="3:72" s="217" customFormat="1" ht="9" customHeight="1"/>
    <row r="71" spans="3:72" s="217" customFormat="1" ht="7.15" customHeight="1"/>
    <row r="72" spans="3:72" s="217" customFormat="1" ht="9" customHeight="1">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208"/>
      <c r="BF72" s="208"/>
      <c r="BG72" s="208"/>
      <c r="BH72" s="208"/>
      <c r="BI72" s="208"/>
      <c r="BJ72" s="208"/>
      <c r="BK72" s="208"/>
      <c r="BL72" s="208"/>
      <c r="BM72" s="208"/>
      <c r="BN72" s="208"/>
      <c r="BO72" s="208"/>
      <c r="BP72" s="208"/>
      <c r="BQ72" s="208"/>
      <c r="BR72" s="208"/>
      <c r="BS72" s="208"/>
      <c r="BT72" s="208"/>
    </row>
    <row r="73" spans="3:72" s="217" customFormat="1" ht="9" customHeight="1">
      <c r="C73" s="208"/>
      <c r="D73" s="208"/>
      <c r="E73" s="208"/>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M73" s="208"/>
      <c r="AN73" s="208"/>
      <c r="AO73" s="208"/>
      <c r="AP73" s="208"/>
      <c r="AQ73" s="208"/>
      <c r="AR73" s="208"/>
      <c r="AS73" s="208"/>
      <c r="AT73" s="208"/>
      <c r="AU73" s="208"/>
      <c r="AV73" s="208"/>
      <c r="AW73" s="208"/>
      <c r="AX73" s="208"/>
      <c r="AY73" s="208"/>
      <c r="AZ73" s="208"/>
      <c r="BA73" s="208"/>
      <c r="BB73" s="208"/>
      <c r="BC73" s="208"/>
      <c r="BD73" s="208"/>
      <c r="BE73" s="208"/>
      <c r="BF73" s="208"/>
      <c r="BG73" s="208"/>
      <c r="BH73" s="208"/>
      <c r="BI73" s="208"/>
      <c r="BJ73" s="208"/>
      <c r="BK73" s="208"/>
      <c r="BL73" s="208"/>
      <c r="BM73" s="208"/>
      <c r="BN73" s="208"/>
      <c r="BO73" s="208"/>
      <c r="BP73" s="208"/>
      <c r="BQ73" s="208"/>
      <c r="BR73" s="208"/>
      <c r="BS73" s="208"/>
      <c r="BT73" s="208"/>
    </row>
    <row r="74" spans="3:72" s="217" customFormat="1" ht="9" customHeight="1">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c r="AK74" s="208"/>
      <c r="AL74" s="208"/>
      <c r="AM74" s="208"/>
      <c r="AN74" s="208"/>
      <c r="AO74" s="208"/>
      <c r="AP74" s="208"/>
      <c r="AQ74" s="208"/>
      <c r="AR74" s="208"/>
      <c r="AS74" s="208"/>
      <c r="AT74" s="208"/>
      <c r="AU74" s="208"/>
      <c r="AV74" s="208"/>
      <c r="AW74" s="208"/>
      <c r="AX74" s="208"/>
      <c r="AY74" s="208"/>
      <c r="AZ74" s="208"/>
      <c r="BA74" s="208"/>
      <c r="BB74" s="208"/>
      <c r="BC74" s="208"/>
      <c r="BD74" s="208"/>
      <c r="BE74" s="208"/>
      <c r="BF74" s="208"/>
      <c r="BG74" s="208"/>
      <c r="BH74" s="208"/>
      <c r="BI74" s="208"/>
      <c r="BJ74" s="208"/>
      <c r="BK74" s="208"/>
      <c r="BL74" s="208"/>
      <c r="BM74" s="208"/>
      <c r="BN74" s="208"/>
      <c r="BO74" s="208"/>
      <c r="BP74" s="208"/>
      <c r="BQ74" s="208"/>
      <c r="BR74" s="208"/>
      <c r="BS74" s="208"/>
      <c r="BT74" s="208"/>
    </row>
    <row r="75" spans="3:72" s="217" customFormat="1" ht="9" customHeight="1">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c r="BC75" s="208"/>
      <c r="BD75" s="208"/>
      <c r="BE75" s="208"/>
      <c r="BF75" s="208"/>
      <c r="BG75" s="208"/>
      <c r="BH75" s="208"/>
      <c r="BI75" s="208"/>
      <c r="BJ75" s="208"/>
      <c r="BK75" s="208"/>
      <c r="BL75" s="208"/>
      <c r="BM75" s="208"/>
      <c r="BN75" s="208"/>
      <c r="BO75" s="208"/>
      <c r="BP75" s="208"/>
      <c r="BQ75" s="208"/>
      <c r="BR75" s="208"/>
      <c r="BS75" s="208"/>
      <c r="BT75" s="208"/>
    </row>
    <row r="76" spans="3:72" s="217" customFormat="1" ht="4.5" customHeight="1">
      <c r="C76" s="210"/>
      <c r="D76" s="210"/>
      <c r="E76" s="210"/>
      <c r="F76" s="210"/>
      <c r="G76" s="210"/>
      <c r="H76" s="210"/>
      <c r="I76" s="210"/>
      <c r="J76" s="210"/>
      <c r="K76" s="210"/>
      <c r="L76" s="210"/>
      <c r="M76" s="210"/>
      <c r="N76" s="210"/>
      <c r="AD76" s="227"/>
      <c r="AE76" s="227"/>
      <c r="AF76" s="227"/>
      <c r="AG76" s="227"/>
      <c r="AH76" s="227"/>
      <c r="AI76" s="227"/>
      <c r="AJ76" s="227"/>
      <c r="AK76" s="227"/>
      <c r="AL76" s="210"/>
      <c r="AM76" s="210"/>
      <c r="AN76" s="210"/>
    </row>
    <row r="77" spans="3:72" s="217" customFormat="1" ht="9" customHeight="1"/>
    <row r="78" spans="3:72" s="217" customFormat="1" ht="9" customHeight="1"/>
    <row r="79" spans="3:72" s="217" customFormat="1" ht="9" customHeight="1"/>
    <row r="80" spans="3:72" s="217" customFormat="1" ht="9" customHeight="1"/>
  </sheetData>
  <sheetProtection algorithmName="SHA-512" hashValue="pcpPr1bMYoKw56Gdgcvh9YPYQju3hSp4wnRUN/X0wCNRB8tvj0qVl/WrRKcYZzfkoOvNvRG3Qt4pGdO5Ae5uzw==" saltValue="etbqSuywb7kTOxn6KiRnEA==" spinCount="100000" sheet="1" objects="1" scenarios="1" selectLockedCells="1"/>
  <mergeCells count="271">
    <mergeCell ref="C43:J44"/>
    <mergeCell ref="C46:BT47"/>
    <mergeCell ref="BC40:BD40"/>
    <mergeCell ref="AH50:AQ51"/>
    <mergeCell ref="AR50:AT51"/>
    <mergeCell ref="BE40:BU40"/>
    <mergeCell ref="C48:T49"/>
    <mergeCell ref="C50:T51"/>
    <mergeCell ref="U50:AD51"/>
    <mergeCell ref="AE50:AG51"/>
    <mergeCell ref="U48:AD49"/>
    <mergeCell ref="AE48:AG48"/>
    <mergeCell ref="AH48:AQ49"/>
    <mergeCell ref="AR48:AT48"/>
    <mergeCell ref="AE49:AG49"/>
    <mergeCell ref="AR49:AT49"/>
    <mergeCell ref="C34:J38"/>
    <mergeCell ref="K34:L34"/>
    <mergeCell ref="M34:N34"/>
    <mergeCell ref="BC34:BD34"/>
    <mergeCell ref="K39:L39"/>
    <mergeCell ref="M39:N39"/>
    <mergeCell ref="O39:AC39"/>
    <mergeCell ref="AD39:AE39"/>
    <mergeCell ref="K40:L40"/>
    <mergeCell ref="M40:N40"/>
    <mergeCell ref="O40:AE40"/>
    <mergeCell ref="K38:L38"/>
    <mergeCell ref="M38:N38"/>
    <mergeCell ref="O38:AE38"/>
    <mergeCell ref="AF38:AG38"/>
    <mergeCell ref="AH38:AI38"/>
    <mergeCell ref="K37:L37"/>
    <mergeCell ref="O34:AC34"/>
    <mergeCell ref="AD34:AE34"/>
    <mergeCell ref="AF34:AG34"/>
    <mergeCell ref="AH34:AI34"/>
    <mergeCell ref="K36:L36"/>
    <mergeCell ref="M36:N36"/>
    <mergeCell ref="O36:AC36"/>
    <mergeCell ref="BT39:BU39"/>
    <mergeCell ref="BT36:BU36"/>
    <mergeCell ref="BC37:BD37"/>
    <mergeCell ref="BE37:BS37"/>
    <mergeCell ref="BT37:BU37"/>
    <mergeCell ref="BA38:BB38"/>
    <mergeCell ref="BC38:BD38"/>
    <mergeCell ref="BE38:BU38"/>
    <mergeCell ref="AJ35:AX35"/>
    <mergeCell ref="AY35:AZ35"/>
    <mergeCell ref="BA35:BB35"/>
    <mergeCell ref="BC35:BD35"/>
    <mergeCell ref="BE35:BS35"/>
    <mergeCell ref="BT35:BU35"/>
    <mergeCell ref="BA36:BB36"/>
    <mergeCell ref="BC36:BD36"/>
    <mergeCell ref="BA37:BB37"/>
    <mergeCell ref="C52:T53"/>
    <mergeCell ref="U52:AD53"/>
    <mergeCell ref="AE52:AG53"/>
    <mergeCell ref="AH52:AQ53"/>
    <mergeCell ref="AR52:AT53"/>
    <mergeCell ref="C58:T59"/>
    <mergeCell ref="AH58:AQ59"/>
    <mergeCell ref="AR58:AT59"/>
    <mergeCell ref="C54:T55"/>
    <mergeCell ref="U54:AD55"/>
    <mergeCell ref="AE54:AG55"/>
    <mergeCell ref="AH54:AQ55"/>
    <mergeCell ref="AR54:AT55"/>
    <mergeCell ref="C56:T57"/>
    <mergeCell ref="U56:AD57"/>
    <mergeCell ref="AE56:AG57"/>
    <mergeCell ref="AH56:AQ57"/>
    <mergeCell ref="AR56:AT57"/>
    <mergeCell ref="C5:BU6"/>
    <mergeCell ref="C24:J28"/>
    <mergeCell ref="C39:J40"/>
    <mergeCell ref="C21:J22"/>
    <mergeCell ref="D10:H13"/>
    <mergeCell ref="D14:H17"/>
    <mergeCell ref="BA39:BB39"/>
    <mergeCell ref="K43:BU43"/>
    <mergeCell ref="L44:N44"/>
    <mergeCell ref="O44:BU44"/>
    <mergeCell ref="AF40:AG40"/>
    <mergeCell ref="AH40:AI40"/>
    <mergeCell ref="AJ40:AZ40"/>
    <mergeCell ref="BA40:BB40"/>
    <mergeCell ref="BE34:BS34"/>
    <mergeCell ref="BC39:BD39"/>
    <mergeCell ref="BE39:BS39"/>
    <mergeCell ref="AJ38:AZ38"/>
    <mergeCell ref="BE36:BS36"/>
    <mergeCell ref="AY34:AZ34"/>
    <mergeCell ref="AY39:AZ39"/>
    <mergeCell ref="AF39:AG39"/>
    <mergeCell ref="AH39:AI39"/>
    <mergeCell ref="AJ39:AX39"/>
    <mergeCell ref="AD36:AE36"/>
    <mergeCell ref="AF36:AG36"/>
    <mergeCell ref="AH36:AI36"/>
    <mergeCell ref="K35:L35"/>
    <mergeCell ref="AH32:AI32"/>
    <mergeCell ref="AJ32:AX32"/>
    <mergeCell ref="AY32:AZ32"/>
    <mergeCell ref="M37:N37"/>
    <mergeCell ref="AY37:AZ37"/>
    <mergeCell ref="O37:AC37"/>
    <mergeCell ref="AD37:AE37"/>
    <mergeCell ref="AF37:AG37"/>
    <mergeCell ref="AH37:AI37"/>
    <mergeCell ref="AJ37:AX37"/>
    <mergeCell ref="AY36:AZ36"/>
    <mergeCell ref="AJ36:AX36"/>
    <mergeCell ref="K33:L33"/>
    <mergeCell ref="BA32:BB32"/>
    <mergeCell ref="BC32:BD32"/>
    <mergeCell ref="BE32:BS32"/>
    <mergeCell ref="BT32:BU32"/>
    <mergeCell ref="BT34:BU34"/>
    <mergeCell ref="M35:N35"/>
    <mergeCell ref="O35:AC35"/>
    <mergeCell ref="AD35:AE35"/>
    <mergeCell ref="AF35:AG35"/>
    <mergeCell ref="AH35:AI35"/>
    <mergeCell ref="AJ34:AX34"/>
    <mergeCell ref="BA34:BB34"/>
    <mergeCell ref="M33:N33"/>
    <mergeCell ref="O33:AE33"/>
    <mergeCell ref="AF33:AG33"/>
    <mergeCell ref="AH33:AI33"/>
    <mergeCell ref="AJ33:AZ33"/>
    <mergeCell ref="BA33:BB33"/>
    <mergeCell ref="BC33:BD33"/>
    <mergeCell ref="BE33:BU33"/>
    <mergeCell ref="C29:J33"/>
    <mergeCell ref="O30:AC30"/>
    <mergeCell ref="AD30:AE30"/>
    <mergeCell ref="AJ30:AX30"/>
    <mergeCell ref="AY30:AZ30"/>
    <mergeCell ref="BE30:BS30"/>
    <mergeCell ref="BT30:BU30"/>
    <mergeCell ref="K31:L31"/>
    <mergeCell ref="M31:N31"/>
    <mergeCell ref="O31:AC31"/>
    <mergeCell ref="AD31:AE31"/>
    <mergeCell ref="AF31:AG31"/>
    <mergeCell ref="AH31:AI31"/>
    <mergeCell ref="AJ31:AX31"/>
    <mergeCell ref="AY31:AZ31"/>
    <mergeCell ref="BA31:BB31"/>
    <mergeCell ref="BC31:BD31"/>
    <mergeCell ref="BE31:BS31"/>
    <mergeCell ref="BT31:BU31"/>
    <mergeCell ref="K32:L32"/>
    <mergeCell ref="M32:N32"/>
    <mergeCell ref="O32:AC32"/>
    <mergeCell ref="AD32:AE32"/>
    <mergeCell ref="AF32:AG32"/>
    <mergeCell ref="A2:A5"/>
    <mergeCell ref="K10:AD13"/>
    <mergeCell ref="AF10:AO13"/>
    <mergeCell ref="AP10:BA13"/>
    <mergeCell ref="BB10:BE13"/>
    <mergeCell ref="K14:AD17"/>
    <mergeCell ref="K28:L28"/>
    <mergeCell ref="M28:N28"/>
    <mergeCell ref="O28:AE28"/>
    <mergeCell ref="AF28:AG28"/>
    <mergeCell ref="BC25:BD25"/>
    <mergeCell ref="BE25:BS25"/>
    <mergeCell ref="K27:L27"/>
    <mergeCell ref="M27:N27"/>
    <mergeCell ref="O27:AC27"/>
    <mergeCell ref="AD27:AE27"/>
    <mergeCell ref="C19:AI20"/>
    <mergeCell ref="K21:L22"/>
    <mergeCell ref="BF10:BQ13"/>
    <mergeCell ref="BR10:BU13"/>
    <mergeCell ref="AJ24:AX24"/>
    <mergeCell ref="AY24:AZ24"/>
    <mergeCell ref="BA24:BB24"/>
    <mergeCell ref="BF7:BU9"/>
    <mergeCell ref="BE24:BS24"/>
    <mergeCell ref="BT24:BU24"/>
    <mergeCell ref="BA23:BB23"/>
    <mergeCell ref="BC23:BD23"/>
    <mergeCell ref="AG14:BT17"/>
    <mergeCell ref="AH24:AI24"/>
    <mergeCell ref="AH23:AI23"/>
    <mergeCell ref="AF21:AG22"/>
    <mergeCell ref="AH21:AZ22"/>
    <mergeCell ref="BA21:BB22"/>
    <mergeCell ref="BC21:BU22"/>
    <mergeCell ref="AJ23:AX23"/>
    <mergeCell ref="AY23:AZ23"/>
    <mergeCell ref="BE23:BS23"/>
    <mergeCell ref="BT23:BU23"/>
    <mergeCell ref="AP7:BE9"/>
    <mergeCell ref="BA30:BB30"/>
    <mergeCell ref="BC30:BD30"/>
    <mergeCell ref="K30:L30"/>
    <mergeCell ref="M30:N30"/>
    <mergeCell ref="AF30:AG30"/>
    <mergeCell ref="AH30:AI30"/>
    <mergeCell ref="K29:L29"/>
    <mergeCell ref="M29:N29"/>
    <mergeCell ref="O29:AC29"/>
    <mergeCell ref="AD29:AE29"/>
    <mergeCell ref="AF29:AG29"/>
    <mergeCell ref="AH29:AI29"/>
    <mergeCell ref="AJ29:AX29"/>
    <mergeCell ref="AY29:AZ29"/>
    <mergeCell ref="BA29:BB29"/>
    <mergeCell ref="BC29:BD29"/>
    <mergeCell ref="BE26:BS26"/>
    <mergeCell ref="AD26:AE26"/>
    <mergeCell ref="M25:N25"/>
    <mergeCell ref="O25:AC25"/>
    <mergeCell ref="AD25:AE25"/>
    <mergeCell ref="AY25:AZ25"/>
    <mergeCell ref="BC24:BD24"/>
    <mergeCell ref="BT26:BU26"/>
    <mergeCell ref="AF26:AG26"/>
    <mergeCell ref="BA25:BB25"/>
    <mergeCell ref="BA26:BB26"/>
    <mergeCell ref="BE29:BS29"/>
    <mergeCell ref="BT29:BU29"/>
    <mergeCell ref="BA28:BB28"/>
    <mergeCell ref="BC28:BD28"/>
    <mergeCell ref="BE28:BU28"/>
    <mergeCell ref="AH27:AI27"/>
    <mergeCell ref="AJ27:AX27"/>
    <mergeCell ref="AY27:AZ27"/>
    <mergeCell ref="BA27:BB27"/>
    <mergeCell ref="BC27:BD27"/>
    <mergeCell ref="BE27:BS27"/>
    <mergeCell ref="BT27:BU27"/>
    <mergeCell ref="AH28:AI28"/>
    <mergeCell ref="AJ28:AZ28"/>
    <mergeCell ref="AH26:AI26"/>
    <mergeCell ref="AJ26:AX26"/>
    <mergeCell ref="AY26:AZ26"/>
    <mergeCell ref="BC26:BD26"/>
    <mergeCell ref="AH25:AI25"/>
    <mergeCell ref="AJ25:AX25"/>
    <mergeCell ref="AT2:BU3"/>
    <mergeCell ref="U2:AS3"/>
    <mergeCell ref="AF27:AG27"/>
    <mergeCell ref="C2:L3"/>
    <mergeCell ref="M2:T3"/>
    <mergeCell ref="K24:L24"/>
    <mergeCell ref="M24:N24"/>
    <mergeCell ref="O24:AC24"/>
    <mergeCell ref="AD24:AE24"/>
    <mergeCell ref="AF24:AG24"/>
    <mergeCell ref="K23:L23"/>
    <mergeCell ref="M23:N23"/>
    <mergeCell ref="AF23:AG23"/>
    <mergeCell ref="K25:L25"/>
    <mergeCell ref="K26:L26"/>
    <mergeCell ref="AF25:AG25"/>
    <mergeCell ref="M21:AE22"/>
    <mergeCell ref="C23:J23"/>
    <mergeCell ref="O23:AC23"/>
    <mergeCell ref="AD23:AE23"/>
    <mergeCell ref="C8:AO9"/>
    <mergeCell ref="BT25:BU25"/>
    <mergeCell ref="M26:N26"/>
    <mergeCell ref="O26:AC26"/>
  </mergeCells>
  <phoneticPr fontId="1"/>
  <conditionalFormatting sqref="AF10:BU13">
    <cfRule type="expression" dxfId="3" priority="3">
      <formula>($D$10="□")</formula>
    </cfRule>
  </conditionalFormatting>
  <conditionalFormatting sqref="D14:H17">
    <cfRule type="expression" dxfId="2" priority="2">
      <formula>($D$14="■")</formula>
    </cfRule>
  </conditionalFormatting>
  <conditionalFormatting sqref="K21:BU40 K44:BU44 C50:AQ55">
    <cfRule type="expression" dxfId="1" priority="1">
      <formula>($D$10="■")</formula>
    </cfRule>
  </conditionalFormatting>
  <dataValidations count="10">
    <dataValidation type="list" allowBlank="1" showInputMessage="1" showErrorMessage="1" sqref="AE50:AG55" xr:uid="{FD2E0F4E-8718-4A3F-AA9E-392E76E9C602}">
      <formula1>"ｍ3,ｍ2,枚"</formula1>
    </dataValidation>
    <dataValidation type="list" allowBlank="1" showInputMessage="1" showErrorMessage="1" sqref="K39:L39 AF39:AG39 BA39:BB39 L37 AG37 K24:K37 L24:L29 AF24:AF37 AG24:AG29 BA24:BA37 BB24:BB29 L31:L34 AG31:AG34 BB31:BB34 BB37" xr:uid="{1FA78E06-C11E-4FED-A996-DC5E2BB743C7}">
      <formula1>"1,2,3,4,5,6,7,8,9"</formula1>
    </dataValidation>
    <dataValidation type="list" allowBlank="1" showInputMessage="1" showErrorMessage="1" sqref="BU31:BU32 AD39:AE39 AE31:AE32 AY39:AZ39 AZ31:AZ32 BT39:BU39 AZ34 AE37 AD29:AD32 AE29 AY29:AY32 AZ29 BT29:BT32 BU29 AD34:AD37 AE34 AZ37 AY34:AY37 BT34:BT37 BU34 BU37" xr:uid="{23F0331A-1D50-475F-9C7E-C6338DC108E4}">
      <formula1>"○,"</formula1>
    </dataValidation>
    <dataValidation type="list" allowBlank="1" showInputMessage="1" showErrorMessage="1" sqref="M28:N28 AH28:AI28 BC28:BD28 BC33:BD33 AH33:AI33 M33:N33 BC38:BD38 AH38:AI38 M38:N38 BC40:BD40 AH40:AI40 M40:N40 L44:L45 D10" xr:uid="{E487D94D-49F2-498D-AC8B-026549C7DC98}">
      <formula1>"■,□"</formula1>
    </dataValidation>
    <dataValidation imeMode="halfAlpha" allowBlank="1" showInputMessage="1" showErrorMessage="1" sqref="U2 M2" xr:uid="{A431FAF7-F077-4FFA-A249-A1D38CCFC29F}"/>
    <dataValidation imeMode="on" allowBlank="1" showInputMessage="1" showErrorMessage="1" sqref="AN18:BT20 BF41:BU42 AK41:AZ42 U48 AE49 U56 AR49 O41:AE42 AH56 AH48" xr:uid="{E44805D5-BD22-4FDB-9180-362996A9AD87}"/>
    <dataValidation allowBlank="1" showInputMessage="1" showErrorMessage="1" prompt="同じ認証制度であれば列を供給体制を分けずに一列に記入してください。" sqref="M21:AE22 AH21:AZ22 BC21:BU22" xr:uid="{953A19FA-BDD7-4E92-8D14-F1588FD66A7C}"/>
    <dataValidation type="whole" allowBlank="1" showInputMessage="1" showErrorMessage="1" error="小数点以下切り捨てで入力してください。" sqref="BF10:BQ13" xr:uid="{6E45CBC9-928A-49CC-9808-92A56EB51787}">
      <formula1>0</formula1>
      <formula2>100</formula2>
    </dataValidation>
    <dataValidation type="custom" allowBlank="1" showInputMessage="1" showErrorMessage="1" error="小数第３位切り捨てで入力してください。_x000a_" sqref="AP10:BA13" xr:uid="{7C2474D4-2979-43C1-8BB7-DB9056A2F8DC}">
      <formula1>AP10*100=INT(AP10*100)</formula1>
    </dataValidation>
    <dataValidation type="custom" imeMode="on" allowBlank="1" showInputMessage="1" showErrorMessage="1" sqref="U50:AD55 AH50:AQ55" xr:uid="{FB7C4D47-E661-450E-9C47-51FB3C8781AF}">
      <formula1>U50*100=INT(U50*100)</formula1>
    </dataValidation>
  </dataValidations>
  <printOptions horizontalCentered="1"/>
  <pageMargins left="0.78740157480314965" right="0.39370078740157483" top="0.39370078740157483" bottom="0.39370078740157483"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rowBreaks count="1" manualBreakCount="1">
    <brk id="13" min="1" max="72" man="1"/>
  </rowBreaks>
  <colBreaks count="1" manualBreakCount="1">
    <brk id="3" min="1" max="61"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4E43E-9D7A-4516-9607-6EA470ABD82D}">
  <sheetPr>
    <tabColor rgb="FFCFFDDF"/>
    <pageSetUpPr fitToPage="1"/>
  </sheetPr>
  <dimension ref="A1:BV79"/>
  <sheetViews>
    <sheetView showGridLines="0" showWhiteSpace="0" view="pageBreakPreview" zoomScaleNormal="100" zoomScaleSheetLayoutView="100" workbookViewId="0">
      <selection activeCell="M20" sqref="M20:AE21"/>
    </sheetView>
  </sheetViews>
  <sheetFormatPr defaultColWidth="1.25" defaultRowHeight="9" customHeight="1"/>
  <cols>
    <col min="1" max="1" width="5.75" style="45" customWidth="1"/>
    <col min="2" max="2" width="1.25" style="45" customWidth="1"/>
    <col min="3" max="3" width="2" style="45" customWidth="1"/>
    <col min="4" max="5" width="1.625" style="45" customWidth="1"/>
    <col min="6" max="7" width="1.25" style="45"/>
    <col min="8" max="8" width="2" style="45" customWidth="1"/>
    <col min="9" max="9" width="0.5" style="45" customWidth="1"/>
    <col min="10" max="17" width="1.25" style="45"/>
    <col min="18" max="18" width="1.25" style="45" customWidth="1"/>
    <col min="19" max="72" width="1.25" style="45"/>
    <col min="73" max="73" width="1.25" style="45" customWidth="1"/>
    <col min="74" max="16384" width="1.25" style="45"/>
  </cols>
  <sheetData>
    <row r="1" spans="1:74" ht="34.9" customHeight="1"/>
    <row r="2" spans="1:74" ht="9" customHeight="1">
      <c r="A2" s="3606" t="s">
        <v>454</v>
      </c>
      <c r="B2" s="260"/>
      <c r="C2" s="2753" t="s">
        <v>149</v>
      </c>
      <c r="D2" s="2753"/>
      <c r="E2" s="2753"/>
      <c r="F2" s="2753"/>
      <c r="G2" s="2753"/>
      <c r="H2" s="2753"/>
      <c r="I2" s="2753"/>
      <c r="J2" s="2753"/>
      <c r="K2" s="2753"/>
      <c r="L2" s="2753"/>
      <c r="M2" s="3547" t="str">
        <f>'様式７(ゼロ・エネ型 BELS用)'!CM8</f>
        <v>0483</v>
      </c>
      <c r="N2" s="3547"/>
      <c r="O2" s="3547"/>
      <c r="P2" s="3547"/>
      <c r="Q2" s="3547"/>
      <c r="R2" s="3547"/>
      <c r="S2" s="3547"/>
      <c r="T2" s="3547"/>
      <c r="U2" s="3544">
        <f>'様式７(ゼロ・エネ型 BELS用)'!Q39</f>
        <v>0</v>
      </c>
      <c r="V2" s="3544"/>
      <c r="W2" s="3544"/>
      <c r="X2" s="3544"/>
      <c r="Y2" s="3544"/>
      <c r="Z2" s="3544"/>
      <c r="AA2" s="3544"/>
      <c r="AB2" s="3544"/>
      <c r="AC2" s="3544"/>
      <c r="AD2" s="3544"/>
      <c r="AE2" s="3544"/>
      <c r="AF2" s="3544"/>
      <c r="AG2" s="3544"/>
      <c r="AH2" s="3544"/>
      <c r="AI2" s="3544"/>
      <c r="AJ2" s="3544"/>
      <c r="AK2" s="3544"/>
      <c r="AL2" s="3544"/>
      <c r="AM2" s="3544"/>
      <c r="AN2" s="3544"/>
      <c r="AO2" s="3544"/>
      <c r="AP2" s="3544"/>
      <c r="AQ2" s="3544"/>
      <c r="AR2" s="3544"/>
      <c r="AS2" s="3544"/>
      <c r="AT2" s="3768">
        <f>'様式７(ゼロ・エネ型 BELS用)'!AF54</f>
        <v>0</v>
      </c>
      <c r="AU2" s="3769"/>
      <c r="AV2" s="3769"/>
      <c r="AW2" s="3769"/>
      <c r="AX2" s="3769"/>
      <c r="AY2" s="3769"/>
      <c r="AZ2" s="3769"/>
      <c r="BA2" s="3769"/>
      <c r="BB2" s="3769"/>
      <c r="BC2" s="3769"/>
      <c r="BD2" s="3769"/>
      <c r="BE2" s="3769"/>
      <c r="BF2" s="3769"/>
      <c r="BG2" s="3769"/>
      <c r="BH2" s="3769"/>
      <c r="BI2" s="3769"/>
      <c r="BJ2" s="3769"/>
      <c r="BK2" s="3769"/>
      <c r="BL2" s="3769"/>
      <c r="BM2" s="3769"/>
      <c r="BN2" s="3769"/>
      <c r="BO2" s="3769"/>
      <c r="BP2" s="3769"/>
      <c r="BQ2" s="3769"/>
      <c r="BR2" s="3769"/>
      <c r="BS2" s="3769"/>
      <c r="BT2" s="3769"/>
      <c r="BU2" s="3769"/>
    </row>
    <row r="3" spans="1:74" ht="10.5" customHeight="1">
      <c r="A3" s="3606"/>
      <c r="B3" s="260"/>
      <c r="C3" s="2753"/>
      <c r="D3" s="2753"/>
      <c r="E3" s="2753"/>
      <c r="F3" s="2753"/>
      <c r="G3" s="2753"/>
      <c r="H3" s="2753"/>
      <c r="I3" s="2753"/>
      <c r="J3" s="2753"/>
      <c r="K3" s="2753"/>
      <c r="L3" s="2753"/>
      <c r="M3" s="3547"/>
      <c r="N3" s="3547"/>
      <c r="O3" s="3547"/>
      <c r="P3" s="3547"/>
      <c r="Q3" s="3547"/>
      <c r="R3" s="3547"/>
      <c r="S3" s="3547"/>
      <c r="T3" s="3547"/>
      <c r="U3" s="3544"/>
      <c r="V3" s="3544"/>
      <c r="W3" s="3544"/>
      <c r="X3" s="3544"/>
      <c r="Y3" s="3544"/>
      <c r="Z3" s="3544"/>
      <c r="AA3" s="3544"/>
      <c r="AB3" s="3544"/>
      <c r="AC3" s="3544"/>
      <c r="AD3" s="3544"/>
      <c r="AE3" s="3544"/>
      <c r="AF3" s="3544"/>
      <c r="AG3" s="3544"/>
      <c r="AH3" s="3544"/>
      <c r="AI3" s="3544"/>
      <c r="AJ3" s="3544"/>
      <c r="AK3" s="3544"/>
      <c r="AL3" s="3544"/>
      <c r="AM3" s="3544"/>
      <c r="AN3" s="3544"/>
      <c r="AO3" s="3544"/>
      <c r="AP3" s="3544"/>
      <c r="AQ3" s="3544"/>
      <c r="AR3" s="3544"/>
      <c r="AS3" s="3544"/>
      <c r="AT3" s="3769"/>
      <c r="AU3" s="3769"/>
      <c r="AV3" s="3769"/>
      <c r="AW3" s="3769"/>
      <c r="AX3" s="3769"/>
      <c r="AY3" s="3769"/>
      <c r="AZ3" s="3769"/>
      <c r="BA3" s="3769"/>
      <c r="BB3" s="3769"/>
      <c r="BC3" s="3769"/>
      <c r="BD3" s="3769"/>
      <c r="BE3" s="3769"/>
      <c r="BF3" s="3769"/>
      <c r="BG3" s="3769"/>
      <c r="BH3" s="3769"/>
      <c r="BI3" s="3769"/>
      <c r="BJ3" s="3769"/>
      <c r="BK3" s="3769"/>
      <c r="BL3" s="3769"/>
      <c r="BM3" s="3769"/>
      <c r="BN3" s="3769"/>
      <c r="BO3" s="3769"/>
      <c r="BP3" s="3769"/>
      <c r="BQ3" s="3769"/>
      <c r="BR3" s="3769"/>
      <c r="BS3" s="3769"/>
      <c r="BT3" s="3769"/>
      <c r="BU3" s="3769"/>
    </row>
    <row r="4" spans="1:74" ht="9" customHeight="1">
      <c r="A4" s="3606"/>
      <c r="B4" s="260"/>
      <c r="C4" s="639"/>
      <c r="D4" s="639"/>
      <c r="E4" s="639"/>
      <c r="F4" s="639"/>
      <c r="G4" s="639"/>
      <c r="H4" s="639"/>
      <c r="I4" s="639"/>
      <c r="J4" s="639"/>
      <c r="K4" s="639"/>
      <c r="L4" s="639"/>
      <c r="M4" s="641"/>
      <c r="N4" s="641"/>
      <c r="O4" s="641"/>
      <c r="P4" s="641"/>
      <c r="Q4" s="641"/>
      <c r="R4" s="641"/>
      <c r="S4" s="641"/>
      <c r="T4" s="641"/>
      <c r="U4" s="640"/>
      <c r="V4" s="640"/>
      <c r="W4" s="640"/>
      <c r="X4" s="640"/>
      <c r="Y4" s="640"/>
      <c r="Z4" s="640"/>
      <c r="AA4" s="640"/>
      <c r="AB4" s="640"/>
      <c r="AC4" s="641"/>
      <c r="AD4" s="641"/>
      <c r="AE4" s="641"/>
      <c r="AF4" s="641"/>
      <c r="AG4" s="641"/>
      <c r="AH4" s="131"/>
      <c r="AI4" s="641"/>
      <c r="AJ4" s="641"/>
      <c r="AK4" s="641"/>
      <c r="AL4" s="641"/>
      <c r="AM4" s="641"/>
      <c r="AN4" s="641"/>
      <c r="AO4" s="641"/>
      <c r="AP4" s="641"/>
      <c r="AQ4" s="641"/>
      <c r="AR4" s="641"/>
      <c r="AS4" s="641"/>
      <c r="AT4" s="641"/>
      <c r="AU4" s="641"/>
      <c r="AV4" s="641"/>
      <c r="AW4" s="641"/>
      <c r="AX4" s="641"/>
      <c r="AY4" s="641"/>
      <c r="AZ4" s="641"/>
      <c r="BA4" s="641"/>
      <c r="BB4" s="641"/>
      <c r="BC4" s="641"/>
      <c r="BD4" s="641"/>
      <c r="BE4" s="641"/>
      <c r="BF4" s="641"/>
      <c r="BG4" s="641"/>
      <c r="BH4" s="641"/>
      <c r="BI4" s="641"/>
      <c r="BJ4" s="641"/>
      <c r="BK4" s="641"/>
      <c r="BL4" s="641"/>
      <c r="BM4" s="641"/>
    </row>
    <row r="5" spans="1:74" ht="9" customHeight="1">
      <c r="A5" s="3606"/>
      <c r="C5" s="3767" t="s">
        <v>276</v>
      </c>
      <c r="D5" s="3767"/>
      <c r="E5" s="3767"/>
      <c r="F5" s="3767"/>
      <c r="G5" s="3767"/>
      <c r="H5" s="3767"/>
      <c r="I5" s="3767"/>
      <c r="J5" s="3767"/>
      <c r="K5" s="3767"/>
      <c r="L5" s="3767"/>
      <c r="M5" s="3767"/>
      <c r="N5" s="3767"/>
      <c r="O5" s="3767"/>
      <c r="P5" s="3767"/>
      <c r="Q5" s="3767"/>
      <c r="R5" s="3767"/>
      <c r="S5" s="3767"/>
      <c r="T5" s="3767"/>
      <c r="U5" s="3767"/>
      <c r="V5" s="3767"/>
      <c r="W5" s="3767"/>
      <c r="X5" s="3767"/>
      <c r="Y5" s="3767"/>
      <c r="Z5" s="3767"/>
      <c r="AA5" s="3767"/>
      <c r="AB5" s="3767"/>
      <c r="AC5" s="3767"/>
      <c r="AD5" s="3767"/>
      <c r="AE5" s="3767"/>
      <c r="AF5" s="3767"/>
      <c r="AG5" s="3767"/>
      <c r="AH5" s="3767"/>
      <c r="AI5" s="3767"/>
      <c r="AJ5" s="3767"/>
      <c r="AK5" s="3767"/>
      <c r="AL5" s="3767"/>
      <c r="AM5" s="3767"/>
      <c r="AN5" s="3767"/>
      <c r="AO5" s="3767"/>
      <c r="AP5" s="3767"/>
      <c r="AQ5" s="3767"/>
      <c r="AR5" s="3767"/>
      <c r="AS5" s="3767"/>
      <c r="AT5" s="3767"/>
      <c r="AU5" s="3767"/>
      <c r="AV5" s="3767"/>
      <c r="AW5" s="3767"/>
      <c r="AX5" s="3767"/>
      <c r="AY5" s="3767"/>
      <c r="AZ5" s="3767"/>
      <c r="BA5" s="3767"/>
      <c r="BB5" s="3767"/>
      <c r="BC5" s="3767"/>
      <c r="BD5" s="3767"/>
      <c r="BE5" s="3767"/>
      <c r="BF5" s="3767"/>
      <c r="BG5" s="3767"/>
      <c r="BH5" s="3767"/>
      <c r="BI5" s="3767"/>
      <c r="BJ5" s="3767"/>
      <c r="BK5" s="3767"/>
      <c r="BL5" s="3767"/>
      <c r="BM5" s="3379" t="s">
        <v>561</v>
      </c>
      <c r="BN5" s="3379"/>
      <c r="BO5" s="3379"/>
      <c r="BP5" s="3379"/>
      <c r="BQ5" s="3379"/>
      <c r="BR5" s="3379"/>
      <c r="BS5" s="3379"/>
      <c r="BT5" s="3379"/>
      <c r="BU5" s="3379"/>
      <c r="BV5" s="3379"/>
    </row>
    <row r="6" spans="1:74" ht="8.25" customHeight="1">
      <c r="C6" s="3767"/>
      <c r="D6" s="3767"/>
      <c r="E6" s="3767"/>
      <c r="F6" s="3767"/>
      <c r="G6" s="3767"/>
      <c r="H6" s="3767"/>
      <c r="I6" s="3767"/>
      <c r="J6" s="3767"/>
      <c r="K6" s="3767"/>
      <c r="L6" s="3767"/>
      <c r="M6" s="3767"/>
      <c r="N6" s="3767"/>
      <c r="O6" s="3767"/>
      <c r="P6" s="3767"/>
      <c r="Q6" s="3767"/>
      <c r="R6" s="3767"/>
      <c r="S6" s="3767"/>
      <c r="T6" s="3767"/>
      <c r="U6" s="3767"/>
      <c r="V6" s="3767"/>
      <c r="W6" s="3767"/>
      <c r="X6" s="3767"/>
      <c r="Y6" s="3767"/>
      <c r="Z6" s="3767"/>
      <c r="AA6" s="3767"/>
      <c r="AB6" s="3767"/>
      <c r="AC6" s="3767"/>
      <c r="AD6" s="3767"/>
      <c r="AE6" s="3767"/>
      <c r="AF6" s="3767"/>
      <c r="AG6" s="3767"/>
      <c r="AH6" s="3767"/>
      <c r="AI6" s="3767"/>
      <c r="AJ6" s="3767"/>
      <c r="AK6" s="3767"/>
      <c r="AL6" s="3767"/>
      <c r="AM6" s="3767"/>
      <c r="AN6" s="3767"/>
      <c r="AO6" s="3767"/>
      <c r="AP6" s="3767"/>
      <c r="AQ6" s="3767"/>
      <c r="AR6" s="3767"/>
      <c r="AS6" s="3767"/>
      <c r="AT6" s="3767"/>
      <c r="AU6" s="3767"/>
      <c r="AV6" s="3767"/>
      <c r="AW6" s="3767"/>
      <c r="AX6" s="3767"/>
      <c r="AY6" s="3767"/>
      <c r="AZ6" s="3767"/>
      <c r="BA6" s="3767"/>
      <c r="BB6" s="3767"/>
      <c r="BC6" s="3767"/>
      <c r="BD6" s="3767"/>
      <c r="BE6" s="3767"/>
      <c r="BF6" s="3767"/>
      <c r="BG6" s="3767"/>
      <c r="BH6" s="3767"/>
      <c r="BI6" s="3767"/>
      <c r="BJ6" s="3767"/>
      <c r="BK6" s="3767"/>
      <c r="BL6" s="3767"/>
      <c r="BM6" s="3379"/>
      <c r="BN6" s="3379"/>
      <c r="BO6" s="3379"/>
      <c r="BP6" s="3379"/>
      <c r="BQ6" s="3379"/>
      <c r="BR6" s="3379"/>
      <c r="BS6" s="3379"/>
      <c r="BT6" s="3379"/>
      <c r="BU6" s="3379"/>
      <c r="BV6" s="3379"/>
    </row>
    <row r="7" spans="1:74" ht="8.25" customHeight="1">
      <c r="C7" s="636"/>
      <c r="D7" s="636"/>
      <c r="E7" s="636"/>
      <c r="F7" s="636"/>
      <c r="G7" s="636"/>
      <c r="H7" s="636"/>
      <c r="I7" s="636"/>
      <c r="J7" s="636"/>
      <c r="K7" s="636"/>
      <c r="L7" s="636"/>
      <c r="M7" s="636"/>
      <c r="N7" s="636"/>
      <c r="O7" s="636"/>
      <c r="P7" s="636"/>
      <c r="Q7" s="636"/>
      <c r="R7" s="636"/>
      <c r="S7" s="636"/>
      <c r="T7" s="636"/>
      <c r="U7" s="636"/>
      <c r="V7" s="636"/>
      <c r="W7" s="636"/>
      <c r="X7" s="636"/>
      <c r="Y7" s="636"/>
      <c r="Z7" s="636"/>
      <c r="AA7" s="636"/>
      <c r="AB7" s="636"/>
      <c r="AC7" s="636"/>
      <c r="AD7" s="636"/>
      <c r="AE7" s="636"/>
      <c r="AF7" s="636"/>
      <c r="AG7" s="636"/>
      <c r="AH7" s="636"/>
      <c r="AI7" s="636"/>
      <c r="AJ7" s="636"/>
      <c r="AK7" s="636"/>
      <c r="AL7" s="636"/>
      <c r="AM7" s="636"/>
      <c r="AN7" s="636"/>
      <c r="AO7" s="636"/>
      <c r="AP7" s="636"/>
      <c r="AQ7" s="636"/>
      <c r="AR7" s="636"/>
      <c r="AS7" s="636"/>
      <c r="AT7" s="636"/>
      <c r="AU7" s="636"/>
      <c r="AV7" s="636"/>
      <c r="AW7" s="636"/>
      <c r="AX7" s="636"/>
      <c r="AY7" s="636"/>
      <c r="AZ7" s="636"/>
      <c r="BA7" s="636"/>
      <c r="BB7" s="636"/>
      <c r="BC7" s="636"/>
      <c r="BD7" s="636"/>
      <c r="BE7" s="636"/>
      <c r="BF7" s="636"/>
      <c r="BG7" s="636"/>
      <c r="BH7" s="636"/>
      <c r="BI7" s="636"/>
      <c r="BJ7" s="636"/>
      <c r="BK7" s="636"/>
      <c r="BL7" s="636"/>
      <c r="BM7" s="636"/>
      <c r="BN7" s="636"/>
      <c r="BO7" s="636"/>
      <c r="BP7" s="636"/>
      <c r="BQ7" s="636"/>
      <c r="BR7" s="636"/>
      <c r="BS7" s="636"/>
      <c r="BT7" s="636"/>
    </row>
    <row r="8" spans="1:74" ht="8.25" customHeight="1">
      <c r="A8" s="670"/>
      <c r="C8" s="693"/>
      <c r="D8" s="693"/>
      <c r="E8" s="693"/>
      <c r="F8" s="693"/>
      <c r="G8" s="693"/>
      <c r="H8" s="693"/>
      <c r="I8" s="693"/>
      <c r="J8" s="693"/>
      <c r="K8" s="693"/>
      <c r="L8" s="693"/>
      <c r="M8" s="693"/>
      <c r="N8" s="693"/>
      <c r="O8" s="693"/>
      <c r="P8" s="693"/>
      <c r="Q8" s="693"/>
      <c r="R8" s="693"/>
      <c r="S8" s="693"/>
      <c r="T8" s="693"/>
      <c r="U8" s="693"/>
      <c r="V8" s="693"/>
      <c r="W8" s="693"/>
      <c r="X8" s="693"/>
      <c r="Y8" s="693"/>
      <c r="Z8" s="693"/>
      <c r="AA8" s="693"/>
      <c r="AB8" s="693"/>
      <c r="AC8" s="693"/>
      <c r="AD8" s="693"/>
      <c r="AE8" s="693"/>
      <c r="AF8" s="693"/>
      <c r="AG8" s="693"/>
      <c r="AH8" s="693"/>
      <c r="AI8" s="693"/>
      <c r="AJ8" s="693"/>
      <c r="AK8" s="693"/>
      <c r="AL8" s="693"/>
      <c r="AM8" s="693"/>
      <c r="AN8" s="693"/>
      <c r="AO8" s="693"/>
      <c r="AP8" s="693"/>
      <c r="AQ8" s="693"/>
      <c r="AR8" s="693"/>
      <c r="AS8" s="693"/>
      <c r="AT8" s="693"/>
      <c r="AU8" s="693"/>
      <c r="AV8" s="693"/>
      <c r="AW8" s="693"/>
      <c r="AX8" s="693"/>
      <c r="AY8" s="693"/>
      <c r="AZ8" s="693"/>
      <c r="BA8" s="693"/>
      <c r="BB8" s="693"/>
      <c r="BC8" s="693"/>
      <c r="BD8" s="693"/>
      <c r="BE8" s="693"/>
      <c r="BF8" s="693"/>
      <c r="BG8" s="693"/>
      <c r="BH8" s="693"/>
      <c r="BI8" s="693"/>
      <c r="BJ8" s="693"/>
      <c r="BK8" s="693"/>
      <c r="BL8" s="672"/>
      <c r="BM8" s="672"/>
      <c r="BN8" s="672"/>
      <c r="BO8" s="672"/>
      <c r="BP8" s="672"/>
      <c r="BQ8" s="672"/>
      <c r="BR8" s="672"/>
      <c r="BS8" s="672"/>
      <c r="BT8" s="672"/>
      <c r="BU8" s="672"/>
    </row>
    <row r="9" spans="1:74" ht="8.25" customHeight="1" thickBot="1">
      <c r="A9" s="261"/>
      <c r="C9" s="672"/>
      <c r="D9" s="672"/>
      <c r="E9" s="672"/>
      <c r="F9" s="672"/>
      <c r="G9" s="672"/>
      <c r="H9" s="672"/>
      <c r="I9" s="672"/>
      <c r="J9" s="672"/>
      <c r="K9" s="672"/>
      <c r="L9" s="672"/>
      <c r="M9" s="672"/>
      <c r="N9" s="672"/>
      <c r="O9" s="672"/>
      <c r="P9" s="672"/>
      <c r="Q9" s="672"/>
      <c r="R9" s="672"/>
      <c r="S9" s="672"/>
      <c r="T9" s="672"/>
      <c r="U9" s="672"/>
      <c r="V9" s="672"/>
      <c r="W9" s="672"/>
      <c r="X9" s="672"/>
      <c r="Y9" s="672"/>
      <c r="Z9" s="672"/>
      <c r="AA9" s="672"/>
      <c r="AB9" s="672"/>
      <c r="AC9" s="672"/>
      <c r="AD9" s="672"/>
      <c r="AE9" s="672"/>
      <c r="AF9" s="672"/>
      <c r="AG9" s="672"/>
      <c r="AH9" s="672"/>
      <c r="AI9" s="672"/>
      <c r="AJ9" s="672"/>
      <c r="AK9" s="672"/>
      <c r="AL9" s="672"/>
      <c r="AM9" s="672"/>
      <c r="AN9" s="672"/>
      <c r="AO9" s="672"/>
      <c r="AP9" s="672"/>
      <c r="AQ9" s="672"/>
      <c r="AR9" s="672"/>
      <c r="AS9" s="672"/>
      <c r="AT9" s="672"/>
      <c r="AU9" s="672"/>
      <c r="AV9" s="672"/>
      <c r="AW9" s="672"/>
      <c r="AX9" s="672"/>
      <c r="AY9" s="672"/>
      <c r="AZ9" s="672"/>
      <c r="BA9" s="672"/>
      <c r="BB9" s="672"/>
      <c r="BC9" s="672"/>
      <c r="BD9" s="672"/>
      <c r="BE9" s="672"/>
      <c r="BF9" s="672"/>
      <c r="BG9" s="672"/>
      <c r="BH9" s="672"/>
      <c r="BI9" s="672"/>
      <c r="BJ9" s="672"/>
      <c r="BK9" s="672"/>
      <c r="BL9" s="672"/>
      <c r="BM9" s="672"/>
      <c r="BN9" s="672"/>
      <c r="BO9" s="672"/>
      <c r="BP9" s="672"/>
      <c r="BQ9" s="672"/>
      <c r="BR9" s="672"/>
      <c r="BS9" s="672"/>
      <c r="BT9" s="672"/>
    </row>
    <row r="10" spans="1:74" ht="7.35" customHeight="1">
      <c r="A10" s="261"/>
      <c r="C10" s="1064"/>
      <c r="D10" s="3770" t="str">
        <f>'様式１０(ゼロ・エネ型 BELS用)'!D14</f>
        <v>□</v>
      </c>
      <c r="E10" s="3770"/>
      <c r="F10" s="3770"/>
      <c r="G10" s="3770"/>
      <c r="H10" s="3770"/>
      <c r="I10" s="1065"/>
      <c r="J10" s="1066"/>
      <c r="K10" s="2211" t="s">
        <v>501</v>
      </c>
      <c r="L10" s="2212"/>
      <c r="M10" s="2212"/>
      <c r="N10" s="2212"/>
      <c r="O10" s="2212"/>
      <c r="P10" s="2212"/>
      <c r="Q10" s="2212"/>
      <c r="R10" s="2212"/>
      <c r="S10" s="2212"/>
      <c r="T10" s="2212"/>
      <c r="U10" s="2212"/>
      <c r="V10" s="2212"/>
      <c r="W10" s="2212"/>
      <c r="X10" s="2212"/>
      <c r="Y10" s="2212"/>
      <c r="Z10" s="2212"/>
      <c r="AA10" s="2212"/>
      <c r="AB10" s="2212"/>
      <c r="AC10" s="2212"/>
      <c r="AD10" s="2212"/>
      <c r="AE10" s="594"/>
      <c r="AF10" s="692"/>
      <c r="AG10" s="694"/>
      <c r="AH10" s="694"/>
      <c r="AI10" s="694"/>
      <c r="AJ10" s="694"/>
      <c r="AK10" s="694"/>
      <c r="AL10" s="694"/>
      <c r="AM10" s="694"/>
      <c r="AN10" s="694"/>
      <c r="AO10" s="694"/>
      <c r="AP10" s="694"/>
      <c r="AQ10" s="694"/>
      <c r="AR10" s="694"/>
      <c r="AS10" s="694"/>
      <c r="AT10" s="694"/>
      <c r="AU10" s="694"/>
      <c r="AV10" s="694"/>
      <c r="AW10" s="694"/>
      <c r="AX10" s="694"/>
      <c r="AY10" s="694"/>
      <c r="AZ10" s="694"/>
      <c r="BA10" s="694"/>
      <c r="BB10" s="694"/>
      <c r="BC10" s="694"/>
      <c r="BD10" s="694"/>
      <c r="BE10" s="694"/>
      <c r="BF10" s="694"/>
      <c r="BG10" s="694"/>
      <c r="BH10" s="694"/>
      <c r="BI10" s="694"/>
      <c r="BJ10" s="694"/>
      <c r="BK10" s="694"/>
      <c r="BL10" s="694"/>
      <c r="BM10" s="694"/>
      <c r="BN10" s="694"/>
      <c r="BO10" s="694"/>
      <c r="BP10" s="694"/>
      <c r="BQ10" s="694"/>
      <c r="BR10" s="694"/>
      <c r="BS10" s="694"/>
      <c r="BT10" s="694"/>
      <c r="BU10" s="598"/>
    </row>
    <row r="11" spans="1:74" ht="7.35" customHeight="1">
      <c r="A11" s="261"/>
      <c r="C11" s="1067"/>
      <c r="D11" s="3771"/>
      <c r="E11" s="3771"/>
      <c r="F11" s="3771"/>
      <c r="G11" s="3771"/>
      <c r="H11" s="3771"/>
      <c r="I11" s="1068"/>
      <c r="J11" s="1069"/>
      <c r="K11" s="2214"/>
      <c r="L11" s="3607"/>
      <c r="M11" s="3607"/>
      <c r="N11" s="3607"/>
      <c r="O11" s="3607"/>
      <c r="P11" s="3607"/>
      <c r="Q11" s="3607"/>
      <c r="R11" s="3607"/>
      <c r="S11" s="3607"/>
      <c r="T11" s="3607"/>
      <c r="U11" s="3607"/>
      <c r="V11" s="3607"/>
      <c r="W11" s="3607"/>
      <c r="X11" s="3607"/>
      <c r="Y11" s="3607"/>
      <c r="Z11" s="3607"/>
      <c r="AA11" s="3607"/>
      <c r="AB11" s="3607"/>
      <c r="AC11" s="3607"/>
      <c r="AD11" s="3607"/>
      <c r="AE11" s="598"/>
      <c r="AF11" s="692"/>
      <c r="AG11" s="694"/>
      <c r="AH11" s="694"/>
      <c r="AI11" s="694"/>
      <c r="AJ11" s="694"/>
      <c r="AK11" s="694"/>
      <c r="AL11" s="694"/>
      <c r="AM11" s="694"/>
      <c r="AN11" s="694"/>
      <c r="AO11" s="694"/>
      <c r="AP11" s="694"/>
      <c r="AQ11" s="694"/>
      <c r="AR11" s="694"/>
      <c r="AS11" s="694"/>
      <c r="AT11" s="694"/>
      <c r="AU11" s="694"/>
      <c r="AV11" s="694"/>
      <c r="AW11" s="694"/>
      <c r="AX11" s="694"/>
      <c r="AY11" s="694"/>
      <c r="AZ11" s="694"/>
      <c r="BA11" s="694"/>
      <c r="BB11" s="694"/>
      <c r="BC11" s="694"/>
      <c r="BD11" s="694"/>
      <c r="BE11" s="694"/>
      <c r="BF11" s="694"/>
      <c r="BG11" s="694"/>
      <c r="BH11" s="694"/>
      <c r="BI11" s="694"/>
      <c r="BJ11" s="694"/>
      <c r="BK11" s="694"/>
      <c r="BL11" s="694"/>
      <c r="BM11" s="694"/>
      <c r="BN11" s="694"/>
      <c r="BO11" s="694"/>
      <c r="BP11" s="694"/>
      <c r="BQ11" s="694"/>
      <c r="BR11" s="694"/>
      <c r="BS11" s="694"/>
      <c r="BT11" s="694"/>
      <c r="BU11" s="598"/>
    </row>
    <row r="12" spans="1:74" ht="7.35" customHeight="1">
      <c r="A12" s="261"/>
      <c r="C12" s="1067"/>
      <c r="D12" s="3771"/>
      <c r="E12" s="3771"/>
      <c r="F12" s="3771"/>
      <c r="G12" s="3771"/>
      <c r="H12" s="3771"/>
      <c r="I12" s="1068"/>
      <c r="J12" s="1069"/>
      <c r="K12" s="2214"/>
      <c r="L12" s="3607"/>
      <c r="M12" s="3607"/>
      <c r="N12" s="3607"/>
      <c r="O12" s="3607"/>
      <c r="P12" s="3607"/>
      <c r="Q12" s="3607"/>
      <c r="R12" s="3607"/>
      <c r="S12" s="3607"/>
      <c r="T12" s="3607"/>
      <c r="U12" s="3607"/>
      <c r="V12" s="3607"/>
      <c r="W12" s="3607"/>
      <c r="X12" s="3607"/>
      <c r="Y12" s="3607"/>
      <c r="Z12" s="3607"/>
      <c r="AA12" s="3607"/>
      <c r="AB12" s="3607"/>
      <c r="AC12" s="3607"/>
      <c r="AD12" s="3607"/>
      <c r="AE12" s="598"/>
      <c r="AF12" s="692"/>
      <c r="AG12" s="694"/>
      <c r="AH12" s="694"/>
      <c r="AI12" s="694"/>
      <c r="AJ12" s="694"/>
      <c r="AK12" s="694"/>
      <c r="AL12" s="694"/>
      <c r="AM12" s="694"/>
      <c r="AN12" s="694"/>
      <c r="AO12" s="694"/>
      <c r="AP12" s="694"/>
      <c r="AQ12" s="694"/>
      <c r="AR12" s="694"/>
      <c r="AS12" s="694"/>
      <c r="AT12" s="694"/>
      <c r="AU12" s="694"/>
      <c r="AV12" s="694"/>
      <c r="AW12" s="694"/>
      <c r="AX12" s="694"/>
      <c r="AY12" s="694"/>
      <c r="AZ12" s="694"/>
      <c r="BA12" s="694"/>
      <c r="BB12" s="694"/>
      <c r="BC12" s="694"/>
      <c r="BD12" s="694"/>
      <c r="BE12" s="694"/>
      <c r="BF12" s="694"/>
      <c r="BG12" s="694"/>
      <c r="BH12" s="694"/>
      <c r="BI12" s="694"/>
      <c r="BJ12" s="694"/>
      <c r="BK12" s="694"/>
      <c r="BL12" s="694"/>
      <c r="BM12" s="694"/>
      <c r="BN12" s="694"/>
      <c r="BO12" s="694"/>
      <c r="BP12" s="694"/>
      <c r="BQ12" s="694"/>
      <c r="BR12" s="694"/>
      <c r="BS12" s="694"/>
      <c r="BT12" s="694"/>
      <c r="BU12" s="598"/>
    </row>
    <row r="13" spans="1:74" ht="7.35" customHeight="1" thickBot="1">
      <c r="A13" s="261"/>
      <c r="C13" s="1070"/>
      <c r="D13" s="3772"/>
      <c r="E13" s="3772"/>
      <c r="F13" s="3772"/>
      <c r="G13" s="3772"/>
      <c r="H13" s="3772"/>
      <c r="I13" s="1071"/>
      <c r="J13" s="1072"/>
      <c r="K13" s="2217"/>
      <c r="L13" s="2218"/>
      <c r="M13" s="2218"/>
      <c r="N13" s="2218"/>
      <c r="O13" s="2218"/>
      <c r="P13" s="2218"/>
      <c r="Q13" s="2218"/>
      <c r="R13" s="2218"/>
      <c r="S13" s="2218"/>
      <c r="T13" s="2218"/>
      <c r="U13" s="2218"/>
      <c r="V13" s="2218"/>
      <c r="W13" s="2218"/>
      <c r="X13" s="2218"/>
      <c r="Y13" s="2218"/>
      <c r="Z13" s="2218"/>
      <c r="AA13" s="2218"/>
      <c r="AB13" s="2218"/>
      <c r="AC13" s="2218"/>
      <c r="AD13" s="2218"/>
      <c r="AE13" s="608"/>
      <c r="AF13" s="692"/>
      <c r="AG13" s="694"/>
      <c r="AH13" s="694"/>
      <c r="AI13" s="694"/>
      <c r="AJ13" s="694"/>
      <c r="AK13" s="694"/>
      <c r="AL13" s="694"/>
      <c r="AM13" s="694"/>
      <c r="AN13" s="694"/>
      <c r="AO13" s="694"/>
      <c r="AP13" s="694"/>
      <c r="AQ13" s="694"/>
      <c r="AR13" s="694"/>
      <c r="AS13" s="694"/>
      <c r="AT13" s="694"/>
      <c r="AU13" s="694"/>
      <c r="AV13" s="694"/>
      <c r="AW13" s="694"/>
      <c r="AX13" s="694"/>
      <c r="AY13" s="694"/>
      <c r="AZ13" s="694"/>
      <c r="BA13" s="694"/>
      <c r="BB13" s="694"/>
      <c r="BC13" s="694"/>
      <c r="BD13" s="694"/>
      <c r="BE13" s="694"/>
      <c r="BF13" s="694"/>
      <c r="BG13" s="694"/>
      <c r="BH13" s="694"/>
      <c r="BI13" s="694"/>
      <c r="BJ13" s="694"/>
      <c r="BK13" s="694"/>
      <c r="BL13" s="694"/>
      <c r="BM13" s="694"/>
      <c r="BN13" s="694"/>
      <c r="BO13" s="694"/>
      <c r="BP13" s="694"/>
      <c r="BQ13" s="694"/>
      <c r="BR13" s="694"/>
      <c r="BS13" s="694"/>
      <c r="BT13" s="694"/>
      <c r="BU13" s="598"/>
    </row>
    <row r="14" spans="1:74" ht="7.35" customHeight="1">
      <c r="A14" s="261"/>
      <c r="C14" s="598"/>
      <c r="D14" s="673"/>
      <c r="E14" s="673"/>
      <c r="F14" s="673"/>
      <c r="G14" s="673"/>
      <c r="H14" s="598"/>
      <c r="I14" s="598"/>
      <c r="J14" s="598"/>
      <c r="K14" s="673"/>
      <c r="L14" s="673"/>
      <c r="M14" s="673"/>
      <c r="N14" s="673"/>
      <c r="O14" s="673"/>
      <c r="P14" s="673"/>
      <c r="Q14" s="673"/>
      <c r="R14" s="673"/>
      <c r="S14" s="673"/>
      <c r="T14" s="673"/>
      <c r="U14" s="673"/>
      <c r="V14" s="673"/>
      <c r="W14" s="673"/>
      <c r="X14" s="673"/>
      <c r="Y14" s="673"/>
      <c r="Z14" s="673"/>
      <c r="AA14" s="673"/>
      <c r="AB14" s="673"/>
      <c r="AC14" s="673"/>
      <c r="AD14" s="673"/>
      <c r="AE14" s="598"/>
      <c r="AF14" s="606"/>
      <c r="AG14" s="674"/>
      <c r="AH14" s="674"/>
      <c r="AI14" s="674"/>
      <c r="AJ14" s="674"/>
      <c r="AK14" s="674"/>
      <c r="AL14" s="674"/>
      <c r="AM14" s="674"/>
      <c r="AN14" s="674"/>
      <c r="AO14" s="674"/>
      <c r="AP14" s="674"/>
      <c r="AQ14" s="674"/>
      <c r="AR14" s="674"/>
      <c r="AS14" s="674"/>
      <c r="AT14" s="674"/>
      <c r="AU14" s="674"/>
      <c r="AV14" s="674"/>
      <c r="AW14" s="674"/>
      <c r="AX14" s="674"/>
      <c r="AY14" s="674"/>
      <c r="AZ14" s="674"/>
      <c r="BA14" s="674"/>
      <c r="BB14" s="674"/>
      <c r="BC14" s="674"/>
      <c r="BD14" s="674"/>
      <c r="BE14" s="674"/>
      <c r="BF14" s="674"/>
      <c r="BG14" s="674"/>
      <c r="BH14" s="674"/>
      <c r="BI14" s="674"/>
      <c r="BJ14" s="674"/>
      <c r="BK14" s="674"/>
      <c r="BL14" s="674"/>
      <c r="BM14" s="674"/>
      <c r="BN14" s="674"/>
      <c r="BO14" s="674"/>
      <c r="BP14" s="674"/>
      <c r="BQ14" s="674"/>
      <c r="BR14" s="674"/>
      <c r="BS14" s="674"/>
      <c r="BT14" s="674"/>
      <c r="BU14" s="598"/>
    </row>
    <row r="15" spans="1:74" ht="7.35" customHeight="1">
      <c r="A15" s="261"/>
      <c r="C15" s="598"/>
      <c r="D15" s="673"/>
      <c r="E15" s="673"/>
      <c r="F15" s="673"/>
      <c r="G15" s="673"/>
      <c r="H15" s="598"/>
      <c r="I15" s="598"/>
      <c r="J15" s="598"/>
      <c r="K15" s="673"/>
      <c r="L15" s="673"/>
      <c r="M15" s="673"/>
      <c r="N15" s="673"/>
      <c r="O15" s="673"/>
      <c r="P15" s="673"/>
      <c r="Q15" s="673"/>
      <c r="R15" s="673"/>
      <c r="S15" s="673"/>
      <c r="T15" s="673"/>
      <c r="U15" s="673"/>
      <c r="V15" s="673"/>
      <c r="W15" s="673"/>
      <c r="X15" s="673"/>
      <c r="Y15" s="673"/>
      <c r="Z15" s="673"/>
      <c r="AA15" s="673"/>
      <c r="AB15" s="673"/>
      <c r="AC15" s="673"/>
      <c r="AD15" s="673"/>
      <c r="AE15" s="598"/>
      <c r="AF15" s="606"/>
      <c r="AG15" s="674"/>
      <c r="AH15" s="674"/>
      <c r="AI15" s="674"/>
      <c r="AJ15" s="674"/>
      <c r="AK15" s="674"/>
      <c r="AL15" s="674"/>
      <c r="AM15" s="674"/>
      <c r="AN15" s="674"/>
      <c r="AO15" s="674"/>
      <c r="AP15" s="674"/>
      <c r="AQ15" s="674"/>
      <c r="AR15" s="674"/>
      <c r="AS15" s="674"/>
      <c r="AT15" s="674"/>
      <c r="AU15" s="674"/>
      <c r="AV15" s="674"/>
      <c r="AW15" s="674"/>
      <c r="AX15" s="674"/>
      <c r="AY15" s="674"/>
      <c r="AZ15" s="674"/>
      <c r="BA15" s="674"/>
      <c r="BB15" s="674"/>
      <c r="BC15" s="674"/>
      <c r="BD15" s="674"/>
      <c r="BE15" s="674"/>
      <c r="BF15" s="674"/>
      <c r="BG15" s="674"/>
      <c r="BH15" s="674"/>
      <c r="BI15" s="674"/>
      <c r="BJ15" s="674"/>
      <c r="BK15" s="674"/>
      <c r="BL15" s="674"/>
      <c r="BM15" s="674"/>
      <c r="BN15" s="674"/>
      <c r="BO15" s="674"/>
      <c r="BP15" s="674"/>
      <c r="BQ15" s="674"/>
      <c r="BR15" s="674"/>
      <c r="BS15" s="674"/>
      <c r="BT15" s="674"/>
      <c r="BU15" s="598"/>
    </row>
    <row r="16" spans="1:74" ht="7.35" customHeight="1">
      <c r="A16" s="261"/>
      <c r="C16" s="598"/>
      <c r="D16" s="673"/>
      <c r="E16" s="673"/>
      <c r="F16" s="673"/>
      <c r="G16" s="673"/>
      <c r="H16" s="598"/>
      <c r="I16" s="598"/>
      <c r="J16" s="598"/>
      <c r="K16" s="673"/>
      <c r="L16" s="673"/>
      <c r="M16" s="673"/>
      <c r="N16" s="673"/>
      <c r="O16" s="673"/>
      <c r="P16" s="673"/>
      <c r="Q16" s="673"/>
      <c r="R16" s="673"/>
      <c r="S16" s="673"/>
      <c r="T16" s="673"/>
      <c r="U16" s="673"/>
      <c r="V16" s="673"/>
      <c r="W16" s="673"/>
      <c r="X16" s="673"/>
      <c r="Y16" s="673"/>
      <c r="Z16" s="673"/>
      <c r="AA16" s="673"/>
      <c r="AB16" s="673"/>
      <c r="AC16" s="673"/>
      <c r="AD16" s="673"/>
      <c r="AE16" s="598"/>
      <c r="AF16" s="606"/>
      <c r="AG16" s="674"/>
      <c r="AH16" s="674"/>
      <c r="AI16" s="674"/>
      <c r="AJ16" s="674"/>
      <c r="AK16" s="674"/>
      <c r="AL16" s="674"/>
      <c r="AM16" s="674"/>
      <c r="AN16" s="674"/>
      <c r="AO16" s="674"/>
      <c r="AP16" s="674"/>
      <c r="AQ16" s="674"/>
      <c r="AR16" s="674"/>
      <c r="AS16" s="674"/>
      <c r="AT16" s="674"/>
      <c r="AU16" s="674"/>
      <c r="AV16" s="674"/>
      <c r="AW16" s="674"/>
      <c r="AX16" s="674"/>
      <c r="AY16" s="674"/>
      <c r="AZ16" s="674"/>
      <c r="BA16" s="674"/>
      <c r="BB16" s="674"/>
      <c r="BC16" s="674"/>
      <c r="BD16" s="674"/>
      <c r="BE16" s="674"/>
      <c r="BF16" s="674"/>
      <c r="BG16" s="674"/>
      <c r="BH16" s="674"/>
      <c r="BI16" s="674"/>
      <c r="BJ16" s="674"/>
      <c r="BK16" s="674"/>
      <c r="BL16" s="674"/>
      <c r="BM16" s="674"/>
      <c r="BN16" s="674"/>
      <c r="BO16" s="674"/>
      <c r="BP16" s="674"/>
      <c r="BQ16" s="674"/>
      <c r="BR16" s="674"/>
      <c r="BS16" s="674"/>
      <c r="BT16" s="674"/>
      <c r="BU16" s="598"/>
    </row>
    <row r="17" spans="2:73" ht="8.25" customHeight="1">
      <c r="B17" s="217"/>
      <c r="C17" s="642"/>
      <c r="D17" s="642"/>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42"/>
      <c r="AD17" s="642"/>
      <c r="AE17" s="642"/>
      <c r="AF17" s="642"/>
      <c r="AG17" s="642"/>
      <c r="AH17" s="642"/>
      <c r="AI17" s="642"/>
      <c r="AJ17" s="642"/>
      <c r="AK17" s="642"/>
      <c r="AL17" s="642"/>
      <c r="AM17" s="642"/>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217"/>
    </row>
    <row r="18" spans="2:73" ht="9.9499999999999993" customHeight="1">
      <c r="B18" s="217"/>
      <c r="C18" s="2570" t="s">
        <v>503</v>
      </c>
      <c r="D18" s="2570"/>
      <c r="E18" s="2570"/>
      <c r="F18" s="2570"/>
      <c r="G18" s="2570"/>
      <c r="H18" s="2570"/>
      <c r="I18" s="2570"/>
      <c r="J18" s="2570"/>
      <c r="K18" s="2570"/>
      <c r="L18" s="2570"/>
      <c r="M18" s="2570"/>
      <c r="N18" s="2570"/>
      <c r="O18" s="2570"/>
      <c r="P18" s="2570"/>
      <c r="Q18" s="2570"/>
      <c r="R18" s="2570"/>
      <c r="S18" s="2570"/>
      <c r="T18" s="2570"/>
      <c r="U18" s="2570"/>
      <c r="V18" s="2570"/>
      <c r="W18" s="2570"/>
      <c r="X18" s="2570"/>
      <c r="Y18" s="2570"/>
      <c r="Z18" s="2570"/>
      <c r="AA18" s="2570"/>
      <c r="AB18" s="2570"/>
      <c r="AC18" s="2570"/>
      <c r="AD18" s="2570"/>
      <c r="AE18" s="2570"/>
      <c r="AF18" s="2570"/>
      <c r="AG18" s="2570"/>
      <c r="AH18" s="2570"/>
      <c r="AI18" s="2570"/>
      <c r="AJ18" s="642"/>
      <c r="AK18" s="642"/>
      <c r="AL18" s="642"/>
      <c r="AM18" s="642"/>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217"/>
    </row>
    <row r="19" spans="2:73" ht="9.9499999999999993" customHeight="1" thickBot="1">
      <c r="B19" s="217"/>
      <c r="C19" s="3384"/>
      <c r="D19" s="3384"/>
      <c r="E19" s="3384"/>
      <c r="F19" s="3384"/>
      <c r="G19" s="3384"/>
      <c r="H19" s="3384"/>
      <c r="I19" s="3384"/>
      <c r="J19" s="3384"/>
      <c r="K19" s="3384"/>
      <c r="L19" s="3384"/>
      <c r="M19" s="3384"/>
      <c r="N19" s="3384"/>
      <c r="O19" s="3384"/>
      <c r="P19" s="3384"/>
      <c r="Q19" s="3384"/>
      <c r="R19" s="3384"/>
      <c r="S19" s="3384"/>
      <c r="T19" s="3384"/>
      <c r="U19" s="3384"/>
      <c r="V19" s="3384"/>
      <c r="W19" s="3384"/>
      <c r="X19" s="3384"/>
      <c r="Y19" s="3384"/>
      <c r="Z19" s="3384"/>
      <c r="AA19" s="3384"/>
      <c r="AB19" s="3384"/>
      <c r="AC19" s="3384"/>
      <c r="AD19" s="3384"/>
      <c r="AE19" s="3384"/>
      <c r="AF19" s="3384"/>
      <c r="AG19" s="3384"/>
      <c r="AH19" s="3384"/>
      <c r="AI19" s="3384"/>
      <c r="AJ19" s="643"/>
      <c r="AK19" s="643"/>
      <c r="AL19" s="643"/>
      <c r="AM19" s="643"/>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217"/>
    </row>
    <row r="20" spans="2:73" ht="12.95" customHeight="1">
      <c r="B20" s="217"/>
      <c r="C20" s="3656" t="s">
        <v>562</v>
      </c>
      <c r="D20" s="3657"/>
      <c r="E20" s="3657"/>
      <c r="F20" s="3657"/>
      <c r="G20" s="3657"/>
      <c r="H20" s="3657"/>
      <c r="I20" s="3657"/>
      <c r="J20" s="3658"/>
      <c r="K20" s="3601" t="s">
        <v>515</v>
      </c>
      <c r="L20" s="2124"/>
      <c r="M20" s="2658"/>
      <c r="N20" s="2658"/>
      <c r="O20" s="2658"/>
      <c r="P20" s="2658"/>
      <c r="Q20" s="2658"/>
      <c r="R20" s="2658"/>
      <c r="S20" s="2658"/>
      <c r="T20" s="2658"/>
      <c r="U20" s="2658"/>
      <c r="V20" s="2658"/>
      <c r="W20" s="2658"/>
      <c r="X20" s="2658"/>
      <c r="Y20" s="2658"/>
      <c r="Z20" s="2658"/>
      <c r="AA20" s="2658"/>
      <c r="AB20" s="2658"/>
      <c r="AC20" s="2658"/>
      <c r="AD20" s="2658"/>
      <c r="AE20" s="3561"/>
      <c r="AF20" s="3601" t="s">
        <v>516</v>
      </c>
      <c r="AG20" s="2124"/>
      <c r="AH20" s="2658"/>
      <c r="AI20" s="2658"/>
      <c r="AJ20" s="2658"/>
      <c r="AK20" s="2658"/>
      <c r="AL20" s="2658"/>
      <c r="AM20" s="2658"/>
      <c r="AN20" s="2658"/>
      <c r="AO20" s="2658"/>
      <c r="AP20" s="2658"/>
      <c r="AQ20" s="2658"/>
      <c r="AR20" s="2658"/>
      <c r="AS20" s="2658"/>
      <c r="AT20" s="2658"/>
      <c r="AU20" s="2658"/>
      <c r="AV20" s="2658"/>
      <c r="AW20" s="2658"/>
      <c r="AX20" s="2658"/>
      <c r="AY20" s="2658"/>
      <c r="AZ20" s="3561"/>
      <c r="BA20" s="3601" t="s">
        <v>517</v>
      </c>
      <c r="BB20" s="2124"/>
      <c r="BC20" s="2658"/>
      <c r="BD20" s="2658"/>
      <c r="BE20" s="2658"/>
      <c r="BF20" s="2658"/>
      <c r="BG20" s="2658"/>
      <c r="BH20" s="2658"/>
      <c r="BI20" s="2658"/>
      <c r="BJ20" s="2658"/>
      <c r="BK20" s="2658"/>
      <c r="BL20" s="2658"/>
      <c r="BM20" s="2658"/>
      <c r="BN20" s="2658"/>
      <c r="BO20" s="2658"/>
      <c r="BP20" s="2658"/>
      <c r="BQ20" s="2658"/>
      <c r="BR20" s="2658"/>
      <c r="BS20" s="2658"/>
      <c r="BT20" s="2658"/>
      <c r="BU20" s="3603"/>
    </row>
    <row r="21" spans="2:73" ht="12.95" customHeight="1" thickBot="1">
      <c r="B21" s="217"/>
      <c r="C21" s="3375"/>
      <c r="D21" s="3376"/>
      <c r="E21" s="3376"/>
      <c r="F21" s="3376"/>
      <c r="G21" s="3376"/>
      <c r="H21" s="3376"/>
      <c r="I21" s="3376"/>
      <c r="J21" s="3659"/>
      <c r="K21" s="3602"/>
      <c r="L21" s="2126"/>
      <c r="M21" s="2591"/>
      <c r="N21" s="2591"/>
      <c r="O21" s="2591"/>
      <c r="P21" s="2591"/>
      <c r="Q21" s="2591"/>
      <c r="R21" s="2591"/>
      <c r="S21" s="2591"/>
      <c r="T21" s="2591"/>
      <c r="U21" s="2591"/>
      <c r="V21" s="2591"/>
      <c r="W21" s="2591"/>
      <c r="X21" s="2591"/>
      <c r="Y21" s="2591"/>
      <c r="Z21" s="2591"/>
      <c r="AA21" s="2591"/>
      <c r="AB21" s="2591"/>
      <c r="AC21" s="2591"/>
      <c r="AD21" s="2591"/>
      <c r="AE21" s="3562"/>
      <c r="AF21" s="3602"/>
      <c r="AG21" s="2126"/>
      <c r="AH21" s="2591"/>
      <c r="AI21" s="2591"/>
      <c r="AJ21" s="2591"/>
      <c r="AK21" s="2591"/>
      <c r="AL21" s="2591"/>
      <c r="AM21" s="2591"/>
      <c r="AN21" s="2591"/>
      <c r="AO21" s="2591"/>
      <c r="AP21" s="2591"/>
      <c r="AQ21" s="2591"/>
      <c r="AR21" s="2591"/>
      <c r="AS21" s="2591"/>
      <c r="AT21" s="2591"/>
      <c r="AU21" s="2591"/>
      <c r="AV21" s="2591"/>
      <c r="AW21" s="2591"/>
      <c r="AX21" s="2591"/>
      <c r="AY21" s="2591"/>
      <c r="AZ21" s="3562"/>
      <c r="BA21" s="3602"/>
      <c r="BB21" s="2126"/>
      <c r="BC21" s="2591"/>
      <c r="BD21" s="2591"/>
      <c r="BE21" s="2591"/>
      <c r="BF21" s="2591"/>
      <c r="BG21" s="2591"/>
      <c r="BH21" s="2591"/>
      <c r="BI21" s="2591"/>
      <c r="BJ21" s="2591"/>
      <c r="BK21" s="2591"/>
      <c r="BL21" s="2591"/>
      <c r="BM21" s="2591"/>
      <c r="BN21" s="2591"/>
      <c r="BO21" s="2591"/>
      <c r="BP21" s="2591"/>
      <c r="BQ21" s="2591"/>
      <c r="BR21" s="2591"/>
      <c r="BS21" s="2591"/>
      <c r="BT21" s="2591"/>
      <c r="BU21" s="3604"/>
    </row>
    <row r="22" spans="2:73" s="217" customFormat="1" ht="20.100000000000001" customHeight="1">
      <c r="C22" s="3563" t="s">
        <v>22</v>
      </c>
      <c r="D22" s="3564"/>
      <c r="E22" s="3564"/>
      <c r="F22" s="3564"/>
      <c r="G22" s="3564"/>
      <c r="H22" s="3564"/>
      <c r="I22" s="3564"/>
      <c r="J22" s="3565"/>
      <c r="K22" s="3557" t="s">
        <v>316</v>
      </c>
      <c r="L22" s="3558"/>
      <c r="M22" s="3559" t="s">
        <v>67</v>
      </c>
      <c r="N22" s="3560"/>
      <c r="O22" s="3566" t="s">
        <v>21</v>
      </c>
      <c r="P22" s="3567"/>
      <c r="Q22" s="3567"/>
      <c r="R22" s="3567"/>
      <c r="S22" s="3567"/>
      <c r="T22" s="3567"/>
      <c r="U22" s="3567"/>
      <c r="V22" s="3567"/>
      <c r="W22" s="3567"/>
      <c r="X22" s="3567"/>
      <c r="Y22" s="3567"/>
      <c r="Z22" s="3567"/>
      <c r="AA22" s="3567"/>
      <c r="AB22" s="3567"/>
      <c r="AC22" s="3568"/>
      <c r="AD22" s="3569" t="s">
        <v>269</v>
      </c>
      <c r="AE22" s="3570"/>
      <c r="AF22" s="3557" t="s">
        <v>316</v>
      </c>
      <c r="AG22" s="3558"/>
      <c r="AH22" s="3559" t="s">
        <v>67</v>
      </c>
      <c r="AI22" s="3560"/>
      <c r="AJ22" s="3566" t="s">
        <v>21</v>
      </c>
      <c r="AK22" s="3567"/>
      <c r="AL22" s="3567"/>
      <c r="AM22" s="3567"/>
      <c r="AN22" s="3567"/>
      <c r="AO22" s="3567"/>
      <c r="AP22" s="3567"/>
      <c r="AQ22" s="3567"/>
      <c r="AR22" s="3567"/>
      <c r="AS22" s="3567"/>
      <c r="AT22" s="3567"/>
      <c r="AU22" s="3567"/>
      <c r="AV22" s="3567"/>
      <c r="AW22" s="3567"/>
      <c r="AX22" s="3568"/>
      <c r="AY22" s="3569" t="s">
        <v>269</v>
      </c>
      <c r="AZ22" s="3570"/>
      <c r="BA22" s="3557" t="s">
        <v>316</v>
      </c>
      <c r="BB22" s="3558"/>
      <c r="BC22" s="3559" t="s">
        <v>67</v>
      </c>
      <c r="BD22" s="3560"/>
      <c r="BE22" s="3566" t="s">
        <v>21</v>
      </c>
      <c r="BF22" s="3567"/>
      <c r="BG22" s="3567"/>
      <c r="BH22" s="3567"/>
      <c r="BI22" s="3567"/>
      <c r="BJ22" s="3567"/>
      <c r="BK22" s="3567"/>
      <c r="BL22" s="3567"/>
      <c r="BM22" s="3567"/>
      <c r="BN22" s="3567"/>
      <c r="BO22" s="3567"/>
      <c r="BP22" s="3567"/>
      <c r="BQ22" s="3567"/>
      <c r="BR22" s="3567"/>
      <c r="BS22" s="3568"/>
      <c r="BT22" s="3569" t="s">
        <v>269</v>
      </c>
      <c r="BU22" s="3605"/>
    </row>
    <row r="23" spans="2:73" s="217" customFormat="1" ht="23.1" customHeight="1">
      <c r="C23" s="3394" t="s">
        <v>19</v>
      </c>
      <c r="D23" s="3395"/>
      <c r="E23" s="3395"/>
      <c r="F23" s="3395"/>
      <c r="G23" s="3395"/>
      <c r="H23" s="3395"/>
      <c r="I23" s="3395"/>
      <c r="J23" s="3649"/>
      <c r="K23" s="3548"/>
      <c r="L23" s="3549"/>
      <c r="M23" s="3550"/>
      <c r="N23" s="3551"/>
      <c r="O23" s="3552"/>
      <c r="P23" s="3553"/>
      <c r="Q23" s="3553"/>
      <c r="R23" s="3553"/>
      <c r="S23" s="3553"/>
      <c r="T23" s="3553"/>
      <c r="U23" s="3553"/>
      <c r="V23" s="3553"/>
      <c r="W23" s="3553"/>
      <c r="X23" s="3553"/>
      <c r="Y23" s="3553"/>
      <c r="Z23" s="3553"/>
      <c r="AA23" s="3553"/>
      <c r="AB23" s="3553"/>
      <c r="AC23" s="3554"/>
      <c r="AD23" s="3555"/>
      <c r="AE23" s="3556"/>
      <c r="AF23" s="3548"/>
      <c r="AG23" s="3549"/>
      <c r="AH23" s="3550"/>
      <c r="AI23" s="3551"/>
      <c r="AJ23" s="3552"/>
      <c r="AK23" s="3553"/>
      <c r="AL23" s="3553"/>
      <c r="AM23" s="3553"/>
      <c r="AN23" s="3553"/>
      <c r="AO23" s="3553"/>
      <c r="AP23" s="3553"/>
      <c r="AQ23" s="3553"/>
      <c r="AR23" s="3553"/>
      <c r="AS23" s="3553"/>
      <c r="AT23" s="3553"/>
      <c r="AU23" s="3553"/>
      <c r="AV23" s="3553"/>
      <c r="AW23" s="3553"/>
      <c r="AX23" s="3554"/>
      <c r="AY23" s="3596"/>
      <c r="AZ23" s="3634"/>
      <c r="BA23" s="3548"/>
      <c r="BB23" s="3549"/>
      <c r="BC23" s="3550"/>
      <c r="BD23" s="3551"/>
      <c r="BE23" s="3552"/>
      <c r="BF23" s="3553"/>
      <c r="BG23" s="3553"/>
      <c r="BH23" s="3553"/>
      <c r="BI23" s="3553"/>
      <c r="BJ23" s="3553"/>
      <c r="BK23" s="3553"/>
      <c r="BL23" s="3553"/>
      <c r="BM23" s="3553"/>
      <c r="BN23" s="3553"/>
      <c r="BO23" s="3553"/>
      <c r="BP23" s="3553"/>
      <c r="BQ23" s="3553"/>
      <c r="BR23" s="3553"/>
      <c r="BS23" s="3554"/>
      <c r="BT23" s="3596"/>
      <c r="BU23" s="3597"/>
    </row>
    <row r="24" spans="2:73" s="217" customFormat="1" ht="23.1" customHeight="1">
      <c r="C24" s="3336"/>
      <c r="D24" s="3650"/>
      <c r="E24" s="3650"/>
      <c r="F24" s="3650"/>
      <c r="G24" s="3650"/>
      <c r="H24" s="3650"/>
      <c r="I24" s="3650"/>
      <c r="J24" s="3651"/>
      <c r="K24" s="3545"/>
      <c r="L24" s="3546"/>
      <c r="M24" s="3574"/>
      <c r="N24" s="3575"/>
      <c r="O24" s="3576"/>
      <c r="P24" s="3577"/>
      <c r="Q24" s="3577"/>
      <c r="R24" s="3577"/>
      <c r="S24" s="3577"/>
      <c r="T24" s="3577"/>
      <c r="U24" s="3577"/>
      <c r="V24" s="3577"/>
      <c r="W24" s="3577"/>
      <c r="X24" s="3577"/>
      <c r="Y24" s="3577"/>
      <c r="Z24" s="3577"/>
      <c r="AA24" s="3577"/>
      <c r="AB24" s="3577"/>
      <c r="AC24" s="3578"/>
      <c r="AD24" s="3594"/>
      <c r="AE24" s="3595"/>
      <c r="AF24" s="3545"/>
      <c r="AG24" s="3546"/>
      <c r="AH24" s="3584"/>
      <c r="AI24" s="3585"/>
      <c r="AJ24" s="3576"/>
      <c r="AK24" s="3577"/>
      <c r="AL24" s="3577"/>
      <c r="AM24" s="3577"/>
      <c r="AN24" s="3577"/>
      <c r="AO24" s="3577"/>
      <c r="AP24" s="3577"/>
      <c r="AQ24" s="3577"/>
      <c r="AR24" s="3577"/>
      <c r="AS24" s="3577"/>
      <c r="AT24" s="3577"/>
      <c r="AU24" s="3577"/>
      <c r="AV24" s="3577"/>
      <c r="AW24" s="3577"/>
      <c r="AX24" s="3578"/>
      <c r="AY24" s="3572"/>
      <c r="AZ24" s="3586"/>
      <c r="BA24" s="3545"/>
      <c r="BB24" s="3546"/>
      <c r="BC24" s="3574"/>
      <c r="BD24" s="3575"/>
      <c r="BE24" s="3576"/>
      <c r="BF24" s="3577"/>
      <c r="BG24" s="3577"/>
      <c r="BH24" s="3577"/>
      <c r="BI24" s="3577"/>
      <c r="BJ24" s="3577"/>
      <c r="BK24" s="3577"/>
      <c r="BL24" s="3577"/>
      <c r="BM24" s="3577"/>
      <c r="BN24" s="3577"/>
      <c r="BO24" s="3577"/>
      <c r="BP24" s="3577"/>
      <c r="BQ24" s="3577"/>
      <c r="BR24" s="3577"/>
      <c r="BS24" s="3578"/>
      <c r="BT24" s="3572"/>
      <c r="BU24" s="3573"/>
    </row>
    <row r="25" spans="2:73" s="217" customFormat="1" ht="23.1" customHeight="1">
      <c r="C25" s="3336"/>
      <c r="D25" s="3650"/>
      <c r="E25" s="3650"/>
      <c r="F25" s="3650"/>
      <c r="G25" s="3650"/>
      <c r="H25" s="3650"/>
      <c r="I25" s="3650"/>
      <c r="J25" s="3651"/>
      <c r="K25" s="3545"/>
      <c r="L25" s="3546"/>
      <c r="M25" s="3574"/>
      <c r="N25" s="3575"/>
      <c r="O25" s="3576"/>
      <c r="P25" s="3577"/>
      <c r="Q25" s="3577"/>
      <c r="R25" s="3577"/>
      <c r="S25" s="3577"/>
      <c r="T25" s="3577"/>
      <c r="U25" s="3577"/>
      <c r="V25" s="3577"/>
      <c r="W25" s="3577"/>
      <c r="X25" s="3577"/>
      <c r="Y25" s="3577"/>
      <c r="Z25" s="3577"/>
      <c r="AA25" s="3577"/>
      <c r="AB25" s="3577"/>
      <c r="AC25" s="3578"/>
      <c r="AD25" s="3594"/>
      <c r="AE25" s="3595"/>
      <c r="AF25" s="3545"/>
      <c r="AG25" s="3546"/>
      <c r="AH25" s="3584"/>
      <c r="AI25" s="3585"/>
      <c r="AJ25" s="3576"/>
      <c r="AK25" s="3577"/>
      <c r="AL25" s="3577"/>
      <c r="AM25" s="3577"/>
      <c r="AN25" s="3577"/>
      <c r="AO25" s="3577"/>
      <c r="AP25" s="3577"/>
      <c r="AQ25" s="3577"/>
      <c r="AR25" s="3577"/>
      <c r="AS25" s="3577"/>
      <c r="AT25" s="3577"/>
      <c r="AU25" s="3577"/>
      <c r="AV25" s="3577"/>
      <c r="AW25" s="3577"/>
      <c r="AX25" s="3578"/>
      <c r="AY25" s="3572"/>
      <c r="AZ25" s="3586"/>
      <c r="BA25" s="3545"/>
      <c r="BB25" s="3546"/>
      <c r="BC25" s="3574"/>
      <c r="BD25" s="3575"/>
      <c r="BE25" s="3576"/>
      <c r="BF25" s="3577"/>
      <c r="BG25" s="3577"/>
      <c r="BH25" s="3577"/>
      <c r="BI25" s="3577"/>
      <c r="BJ25" s="3577"/>
      <c r="BK25" s="3577"/>
      <c r="BL25" s="3577"/>
      <c r="BM25" s="3577"/>
      <c r="BN25" s="3577"/>
      <c r="BO25" s="3577"/>
      <c r="BP25" s="3577"/>
      <c r="BQ25" s="3577"/>
      <c r="BR25" s="3577"/>
      <c r="BS25" s="3578"/>
      <c r="BT25" s="3572"/>
      <c r="BU25" s="3573"/>
    </row>
    <row r="26" spans="2:73" s="217" customFormat="1" ht="23.1" customHeight="1">
      <c r="C26" s="3336"/>
      <c r="D26" s="3650"/>
      <c r="E26" s="3650"/>
      <c r="F26" s="3650"/>
      <c r="G26" s="3650"/>
      <c r="H26" s="3650"/>
      <c r="I26" s="3650"/>
      <c r="J26" s="3651"/>
      <c r="K26" s="3545"/>
      <c r="L26" s="3546"/>
      <c r="M26" s="3574"/>
      <c r="N26" s="3575"/>
      <c r="O26" s="3576"/>
      <c r="P26" s="3577"/>
      <c r="Q26" s="3577"/>
      <c r="R26" s="3577"/>
      <c r="S26" s="3577"/>
      <c r="T26" s="3577"/>
      <c r="U26" s="3577"/>
      <c r="V26" s="3577"/>
      <c r="W26" s="3577"/>
      <c r="X26" s="3577"/>
      <c r="Y26" s="3577"/>
      <c r="Z26" s="3577"/>
      <c r="AA26" s="3577"/>
      <c r="AB26" s="3577"/>
      <c r="AC26" s="3578"/>
      <c r="AD26" s="3624"/>
      <c r="AE26" s="3625"/>
      <c r="AF26" s="3545"/>
      <c r="AG26" s="3546"/>
      <c r="AH26" s="3584"/>
      <c r="AI26" s="3585"/>
      <c r="AJ26" s="3576"/>
      <c r="AK26" s="3577"/>
      <c r="AL26" s="3577"/>
      <c r="AM26" s="3577"/>
      <c r="AN26" s="3577"/>
      <c r="AO26" s="3577"/>
      <c r="AP26" s="3577"/>
      <c r="AQ26" s="3577"/>
      <c r="AR26" s="3577"/>
      <c r="AS26" s="3577"/>
      <c r="AT26" s="3577"/>
      <c r="AU26" s="3577"/>
      <c r="AV26" s="3577"/>
      <c r="AW26" s="3577"/>
      <c r="AX26" s="3578"/>
      <c r="AY26" s="3572"/>
      <c r="AZ26" s="3586"/>
      <c r="BA26" s="3545"/>
      <c r="BB26" s="3546"/>
      <c r="BC26" s="3574"/>
      <c r="BD26" s="3575"/>
      <c r="BE26" s="3576"/>
      <c r="BF26" s="3577"/>
      <c r="BG26" s="3577"/>
      <c r="BH26" s="3577"/>
      <c r="BI26" s="3577"/>
      <c r="BJ26" s="3577"/>
      <c r="BK26" s="3577"/>
      <c r="BL26" s="3577"/>
      <c r="BM26" s="3577"/>
      <c r="BN26" s="3577"/>
      <c r="BO26" s="3577"/>
      <c r="BP26" s="3577"/>
      <c r="BQ26" s="3577"/>
      <c r="BR26" s="3577"/>
      <c r="BS26" s="3578"/>
      <c r="BT26" s="3572"/>
      <c r="BU26" s="3573"/>
    </row>
    <row r="27" spans="2:73" s="217" customFormat="1" ht="23.1" customHeight="1">
      <c r="C27" s="3338"/>
      <c r="D27" s="2580"/>
      <c r="E27" s="2580"/>
      <c r="F27" s="2580"/>
      <c r="G27" s="2580"/>
      <c r="H27" s="2580"/>
      <c r="I27" s="2580"/>
      <c r="J27" s="3652"/>
      <c r="K27" s="3545"/>
      <c r="L27" s="3546"/>
      <c r="M27" s="3581" t="s">
        <v>9</v>
      </c>
      <c r="N27" s="3581"/>
      <c r="O27" s="3582" t="s">
        <v>264</v>
      </c>
      <c r="P27" s="3582"/>
      <c r="Q27" s="3582"/>
      <c r="R27" s="3582"/>
      <c r="S27" s="3582"/>
      <c r="T27" s="3582"/>
      <c r="U27" s="3582"/>
      <c r="V27" s="3582"/>
      <c r="W27" s="3582"/>
      <c r="X27" s="3582"/>
      <c r="Y27" s="3582"/>
      <c r="Z27" s="3582"/>
      <c r="AA27" s="3582"/>
      <c r="AB27" s="3582"/>
      <c r="AC27" s="3582"/>
      <c r="AD27" s="3582"/>
      <c r="AE27" s="3623"/>
      <c r="AF27" s="3545"/>
      <c r="AG27" s="3546"/>
      <c r="AH27" s="3581" t="s">
        <v>9</v>
      </c>
      <c r="AI27" s="3581"/>
      <c r="AJ27" s="3582" t="s">
        <v>264</v>
      </c>
      <c r="AK27" s="3587"/>
      <c r="AL27" s="3587"/>
      <c r="AM27" s="3587"/>
      <c r="AN27" s="3587"/>
      <c r="AO27" s="3587"/>
      <c r="AP27" s="3587"/>
      <c r="AQ27" s="3587"/>
      <c r="AR27" s="3587"/>
      <c r="AS27" s="3587"/>
      <c r="AT27" s="3587"/>
      <c r="AU27" s="3587"/>
      <c r="AV27" s="3587"/>
      <c r="AW27" s="3587"/>
      <c r="AX27" s="3587"/>
      <c r="AY27" s="3587"/>
      <c r="AZ27" s="3588"/>
      <c r="BA27" s="3545"/>
      <c r="BB27" s="3546"/>
      <c r="BC27" s="3581" t="s">
        <v>9</v>
      </c>
      <c r="BD27" s="3581"/>
      <c r="BE27" s="3582" t="s">
        <v>264</v>
      </c>
      <c r="BF27" s="3582"/>
      <c r="BG27" s="3582"/>
      <c r="BH27" s="3582"/>
      <c r="BI27" s="3582"/>
      <c r="BJ27" s="3582"/>
      <c r="BK27" s="3582"/>
      <c r="BL27" s="3582"/>
      <c r="BM27" s="3582"/>
      <c r="BN27" s="3582"/>
      <c r="BO27" s="3582"/>
      <c r="BP27" s="3582"/>
      <c r="BQ27" s="3582"/>
      <c r="BR27" s="3582"/>
      <c r="BS27" s="3582"/>
      <c r="BT27" s="3582"/>
      <c r="BU27" s="3583"/>
    </row>
    <row r="28" spans="2:73" s="217" customFormat="1" ht="23.1" customHeight="1">
      <c r="C28" s="2407" t="s">
        <v>504</v>
      </c>
      <c r="D28" s="2408"/>
      <c r="E28" s="2408"/>
      <c r="F28" s="2408"/>
      <c r="G28" s="2408"/>
      <c r="H28" s="2408"/>
      <c r="I28" s="2408"/>
      <c r="J28" s="3636"/>
      <c r="K28" s="3548"/>
      <c r="L28" s="3549"/>
      <c r="M28" s="3550"/>
      <c r="N28" s="3551"/>
      <c r="O28" s="3552"/>
      <c r="P28" s="3553"/>
      <c r="Q28" s="3553"/>
      <c r="R28" s="3553"/>
      <c r="S28" s="3553"/>
      <c r="T28" s="3553"/>
      <c r="U28" s="3553"/>
      <c r="V28" s="3553"/>
      <c r="W28" s="3553"/>
      <c r="X28" s="3553"/>
      <c r="Y28" s="3553"/>
      <c r="Z28" s="3553"/>
      <c r="AA28" s="3553"/>
      <c r="AB28" s="3553"/>
      <c r="AC28" s="3554"/>
      <c r="AD28" s="3579"/>
      <c r="AE28" s="3593"/>
      <c r="AF28" s="3548"/>
      <c r="AG28" s="3549"/>
      <c r="AH28" s="3550"/>
      <c r="AI28" s="3551"/>
      <c r="AJ28" s="3552"/>
      <c r="AK28" s="3553"/>
      <c r="AL28" s="3553"/>
      <c r="AM28" s="3553"/>
      <c r="AN28" s="3553"/>
      <c r="AO28" s="3553"/>
      <c r="AP28" s="3553"/>
      <c r="AQ28" s="3553"/>
      <c r="AR28" s="3553"/>
      <c r="AS28" s="3553"/>
      <c r="AT28" s="3553"/>
      <c r="AU28" s="3553"/>
      <c r="AV28" s="3553"/>
      <c r="AW28" s="3553"/>
      <c r="AX28" s="3554"/>
      <c r="AY28" s="3579"/>
      <c r="AZ28" s="3593"/>
      <c r="BA28" s="3548"/>
      <c r="BB28" s="3549"/>
      <c r="BC28" s="3550"/>
      <c r="BD28" s="3551"/>
      <c r="BE28" s="3552"/>
      <c r="BF28" s="3553"/>
      <c r="BG28" s="3553"/>
      <c r="BH28" s="3553"/>
      <c r="BI28" s="3553"/>
      <c r="BJ28" s="3553"/>
      <c r="BK28" s="3553"/>
      <c r="BL28" s="3553"/>
      <c r="BM28" s="3553"/>
      <c r="BN28" s="3553"/>
      <c r="BO28" s="3553"/>
      <c r="BP28" s="3553"/>
      <c r="BQ28" s="3553"/>
      <c r="BR28" s="3553"/>
      <c r="BS28" s="3554"/>
      <c r="BT28" s="3579"/>
      <c r="BU28" s="3580"/>
    </row>
    <row r="29" spans="2:73" s="217" customFormat="1" ht="23.1" customHeight="1">
      <c r="C29" s="2410"/>
      <c r="D29" s="2411"/>
      <c r="E29" s="2411"/>
      <c r="F29" s="2411"/>
      <c r="G29" s="2411"/>
      <c r="H29" s="2411"/>
      <c r="I29" s="2411"/>
      <c r="J29" s="3637"/>
      <c r="K29" s="3592"/>
      <c r="L29" s="3585"/>
      <c r="M29" s="3574"/>
      <c r="N29" s="3575"/>
      <c r="O29" s="3576"/>
      <c r="P29" s="3577"/>
      <c r="Q29" s="3577"/>
      <c r="R29" s="3577"/>
      <c r="S29" s="3577"/>
      <c r="T29" s="3577"/>
      <c r="U29" s="3577"/>
      <c r="V29" s="3577"/>
      <c r="W29" s="3577"/>
      <c r="X29" s="3577"/>
      <c r="Y29" s="3577"/>
      <c r="Z29" s="3577"/>
      <c r="AA29" s="3577"/>
      <c r="AB29" s="3577"/>
      <c r="AC29" s="3578"/>
      <c r="AD29" s="3584"/>
      <c r="AE29" s="3641"/>
      <c r="AF29" s="3592"/>
      <c r="AG29" s="3585"/>
      <c r="AH29" s="3574"/>
      <c r="AI29" s="3575"/>
      <c r="AJ29" s="3576"/>
      <c r="AK29" s="3577"/>
      <c r="AL29" s="3577"/>
      <c r="AM29" s="3577"/>
      <c r="AN29" s="3577"/>
      <c r="AO29" s="3577"/>
      <c r="AP29" s="3577"/>
      <c r="AQ29" s="3577"/>
      <c r="AR29" s="3577"/>
      <c r="AS29" s="3577"/>
      <c r="AT29" s="3577"/>
      <c r="AU29" s="3577"/>
      <c r="AV29" s="3577"/>
      <c r="AW29" s="3577"/>
      <c r="AX29" s="3578"/>
      <c r="AY29" s="3584"/>
      <c r="AZ29" s="3641"/>
      <c r="BA29" s="3592"/>
      <c r="BB29" s="3585"/>
      <c r="BC29" s="3574"/>
      <c r="BD29" s="3575"/>
      <c r="BE29" s="3576"/>
      <c r="BF29" s="3577"/>
      <c r="BG29" s="3577"/>
      <c r="BH29" s="3577"/>
      <c r="BI29" s="3577"/>
      <c r="BJ29" s="3577"/>
      <c r="BK29" s="3577"/>
      <c r="BL29" s="3577"/>
      <c r="BM29" s="3577"/>
      <c r="BN29" s="3577"/>
      <c r="BO29" s="3577"/>
      <c r="BP29" s="3577"/>
      <c r="BQ29" s="3577"/>
      <c r="BR29" s="3577"/>
      <c r="BS29" s="3578"/>
      <c r="BT29" s="3584"/>
      <c r="BU29" s="3642"/>
    </row>
    <row r="30" spans="2:73" s="217" customFormat="1" ht="23.1" customHeight="1">
      <c r="C30" s="2410"/>
      <c r="D30" s="2411"/>
      <c r="E30" s="2411"/>
      <c r="F30" s="2411"/>
      <c r="G30" s="2411"/>
      <c r="H30" s="2411"/>
      <c r="I30" s="2411"/>
      <c r="J30" s="3637"/>
      <c r="K30" s="3545"/>
      <c r="L30" s="3546"/>
      <c r="M30" s="3574"/>
      <c r="N30" s="3575"/>
      <c r="O30" s="3576"/>
      <c r="P30" s="3577"/>
      <c r="Q30" s="3577"/>
      <c r="R30" s="3577"/>
      <c r="S30" s="3577"/>
      <c r="T30" s="3577"/>
      <c r="U30" s="3577"/>
      <c r="V30" s="3577"/>
      <c r="W30" s="3577"/>
      <c r="X30" s="3577"/>
      <c r="Y30" s="3577"/>
      <c r="Z30" s="3577"/>
      <c r="AA30" s="3577"/>
      <c r="AB30" s="3577"/>
      <c r="AC30" s="3578"/>
      <c r="AD30" s="3643"/>
      <c r="AE30" s="3644"/>
      <c r="AF30" s="3545"/>
      <c r="AG30" s="3546"/>
      <c r="AH30" s="3574"/>
      <c r="AI30" s="3575"/>
      <c r="AJ30" s="3576"/>
      <c r="AK30" s="3577"/>
      <c r="AL30" s="3577"/>
      <c r="AM30" s="3577"/>
      <c r="AN30" s="3577"/>
      <c r="AO30" s="3577"/>
      <c r="AP30" s="3577"/>
      <c r="AQ30" s="3577"/>
      <c r="AR30" s="3577"/>
      <c r="AS30" s="3577"/>
      <c r="AT30" s="3577"/>
      <c r="AU30" s="3577"/>
      <c r="AV30" s="3577"/>
      <c r="AW30" s="3577"/>
      <c r="AX30" s="3578"/>
      <c r="AY30" s="3643"/>
      <c r="AZ30" s="3644"/>
      <c r="BA30" s="3545"/>
      <c r="BB30" s="3546"/>
      <c r="BC30" s="3574"/>
      <c r="BD30" s="3575"/>
      <c r="BE30" s="3576"/>
      <c r="BF30" s="3577"/>
      <c r="BG30" s="3577"/>
      <c r="BH30" s="3577"/>
      <c r="BI30" s="3577"/>
      <c r="BJ30" s="3577"/>
      <c r="BK30" s="3577"/>
      <c r="BL30" s="3577"/>
      <c r="BM30" s="3577"/>
      <c r="BN30" s="3577"/>
      <c r="BO30" s="3577"/>
      <c r="BP30" s="3577"/>
      <c r="BQ30" s="3577"/>
      <c r="BR30" s="3577"/>
      <c r="BS30" s="3578"/>
      <c r="BT30" s="3643"/>
      <c r="BU30" s="3645"/>
    </row>
    <row r="31" spans="2:73" s="217" customFormat="1" ht="23.1" customHeight="1">
      <c r="C31" s="2410"/>
      <c r="D31" s="2411"/>
      <c r="E31" s="2411"/>
      <c r="F31" s="2411"/>
      <c r="G31" s="2411"/>
      <c r="H31" s="2411"/>
      <c r="I31" s="2411"/>
      <c r="J31" s="3637"/>
      <c r="K31" s="3545"/>
      <c r="L31" s="3546"/>
      <c r="M31" s="3574"/>
      <c r="N31" s="3575"/>
      <c r="O31" s="3576"/>
      <c r="P31" s="3577"/>
      <c r="Q31" s="3577"/>
      <c r="R31" s="3577"/>
      <c r="S31" s="3577"/>
      <c r="T31" s="3577"/>
      <c r="U31" s="3577"/>
      <c r="V31" s="3577"/>
      <c r="W31" s="3577"/>
      <c r="X31" s="3577"/>
      <c r="Y31" s="3577"/>
      <c r="Z31" s="3577"/>
      <c r="AA31" s="3577"/>
      <c r="AB31" s="3577"/>
      <c r="AC31" s="3578"/>
      <c r="AD31" s="3643"/>
      <c r="AE31" s="3644"/>
      <c r="AF31" s="3545"/>
      <c r="AG31" s="3546"/>
      <c r="AH31" s="3574"/>
      <c r="AI31" s="3575"/>
      <c r="AJ31" s="3576"/>
      <c r="AK31" s="3577"/>
      <c r="AL31" s="3577"/>
      <c r="AM31" s="3577"/>
      <c r="AN31" s="3577"/>
      <c r="AO31" s="3577"/>
      <c r="AP31" s="3577"/>
      <c r="AQ31" s="3577"/>
      <c r="AR31" s="3577"/>
      <c r="AS31" s="3577"/>
      <c r="AT31" s="3577"/>
      <c r="AU31" s="3577"/>
      <c r="AV31" s="3577"/>
      <c r="AW31" s="3577"/>
      <c r="AX31" s="3578"/>
      <c r="AY31" s="3643"/>
      <c r="AZ31" s="3644"/>
      <c r="BA31" s="3545"/>
      <c r="BB31" s="3546"/>
      <c r="BC31" s="3574"/>
      <c r="BD31" s="3575"/>
      <c r="BE31" s="3576"/>
      <c r="BF31" s="3577"/>
      <c r="BG31" s="3577"/>
      <c r="BH31" s="3577"/>
      <c r="BI31" s="3577"/>
      <c r="BJ31" s="3577"/>
      <c r="BK31" s="3577"/>
      <c r="BL31" s="3577"/>
      <c r="BM31" s="3577"/>
      <c r="BN31" s="3577"/>
      <c r="BO31" s="3577"/>
      <c r="BP31" s="3577"/>
      <c r="BQ31" s="3577"/>
      <c r="BR31" s="3577"/>
      <c r="BS31" s="3578"/>
      <c r="BT31" s="3643"/>
      <c r="BU31" s="3645"/>
    </row>
    <row r="32" spans="2:73" s="217" customFormat="1" ht="22.15" customHeight="1">
      <c r="C32" s="3638"/>
      <c r="D32" s="3639"/>
      <c r="E32" s="3639"/>
      <c r="F32" s="3639"/>
      <c r="G32" s="3639"/>
      <c r="H32" s="3639"/>
      <c r="I32" s="3639"/>
      <c r="J32" s="3640"/>
      <c r="K32" s="3545"/>
      <c r="L32" s="3546"/>
      <c r="M32" s="3581" t="s">
        <v>9</v>
      </c>
      <c r="N32" s="3581"/>
      <c r="O32" s="3646" t="s">
        <v>265</v>
      </c>
      <c r="P32" s="3646"/>
      <c r="Q32" s="3646"/>
      <c r="R32" s="3646"/>
      <c r="S32" s="3646"/>
      <c r="T32" s="3646"/>
      <c r="U32" s="3646"/>
      <c r="V32" s="3646"/>
      <c r="W32" s="3646"/>
      <c r="X32" s="3646"/>
      <c r="Y32" s="3646"/>
      <c r="Z32" s="3646"/>
      <c r="AA32" s="3646"/>
      <c r="AB32" s="3646"/>
      <c r="AC32" s="3646"/>
      <c r="AD32" s="3646"/>
      <c r="AE32" s="3647"/>
      <c r="AF32" s="3545"/>
      <c r="AG32" s="3546"/>
      <c r="AH32" s="3581" t="s">
        <v>9</v>
      </c>
      <c r="AI32" s="3581"/>
      <c r="AJ32" s="3646" t="s">
        <v>265</v>
      </c>
      <c r="AK32" s="3646"/>
      <c r="AL32" s="3646"/>
      <c r="AM32" s="3646"/>
      <c r="AN32" s="3646"/>
      <c r="AO32" s="3646"/>
      <c r="AP32" s="3646"/>
      <c r="AQ32" s="3646"/>
      <c r="AR32" s="3646"/>
      <c r="AS32" s="3646"/>
      <c r="AT32" s="3646"/>
      <c r="AU32" s="3646"/>
      <c r="AV32" s="3646"/>
      <c r="AW32" s="3646"/>
      <c r="AX32" s="3646"/>
      <c r="AY32" s="3646"/>
      <c r="AZ32" s="3647"/>
      <c r="BA32" s="3545"/>
      <c r="BB32" s="3546"/>
      <c r="BC32" s="3581" t="s">
        <v>9</v>
      </c>
      <c r="BD32" s="3581"/>
      <c r="BE32" s="3646" t="s">
        <v>265</v>
      </c>
      <c r="BF32" s="3646"/>
      <c r="BG32" s="3646"/>
      <c r="BH32" s="3646"/>
      <c r="BI32" s="3646"/>
      <c r="BJ32" s="3646"/>
      <c r="BK32" s="3646"/>
      <c r="BL32" s="3646"/>
      <c r="BM32" s="3646"/>
      <c r="BN32" s="3646"/>
      <c r="BO32" s="3646"/>
      <c r="BP32" s="3646"/>
      <c r="BQ32" s="3646"/>
      <c r="BR32" s="3646"/>
      <c r="BS32" s="3646"/>
      <c r="BT32" s="3646"/>
      <c r="BU32" s="3648"/>
    </row>
    <row r="33" spans="3:73" s="217" customFormat="1" ht="23.1" customHeight="1">
      <c r="C33" s="2407" t="s">
        <v>505</v>
      </c>
      <c r="D33" s="2408"/>
      <c r="E33" s="2408"/>
      <c r="F33" s="2408"/>
      <c r="G33" s="2408"/>
      <c r="H33" s="2408"/>
      <c r="I33" s="2408"/>
      <c r="J33" s="3636"/>
      <c r="K33" s="3548"/>
      <c r="L33" s="3549"/>
      <c r="M33" s="3550"/>
      <c r="N33" s="3551"/>
      <c r="O33" s="3552"/>
      <c r="P33" s="3553"/>
      <c r="Q33" s="3553"/>
      <c r="R33" s="3553"/>
      <c r="S33" s="3553"/>
      <c r="T33" s="3553"/>
      <c r="U33" s="3553"/>
      <c r="V33" s="3553"/>
      <c r="W33" s="3553"/>
      <c r="X33" s="3553"/>
      <c r="Y33" s="3553"/>
      <c r="Z33" s="3553"/>
      <c r="AA33" s="3553"/>
      <c r="AB33" s="3553"/>
      <c r="AC33" s="3554"/>
      <c r="AD33" s="3579"/>
      <c r="AE33" s="3593"/>
      <c r="AF33" s="3548"/>
      <c r="AG33" s="3549"/>
      <c r="AH33" s="3550"/>
      <c r="AI33" s="3551"/>
      <c r="AJ33" s="3552"/>
      <c r="AK33" s="3553"/>
      <c r="AL33" s="3553"/>
      <c r="AM33" s="3553"/>
      <c r="AN33" s="3553"/>
      <c r="AO33" s="3553"/>
      <c r="AP33" s="3553"/>
      <c r="AQ33" s="3553"/>
      <c r="AR33" s="3553"/>
      <c r="AS33" s="3553"/>
      <c r="AT33" s="3553"/>
      <c r="AU33" s="3553"/>
      <c r="AV33" s="3553"/>
      <c r="AW33" s="3553"/>
      <c r="AX33" s="3554"/>
      <c r="AY33" s="3579"/>
      <c r="AZ33" s="3593"/>
      <c r="BA33" s="3548"/>
      <c r="BB33" s="3549"/>
      <c r="BC33" s="3550"/>
      <c r="BD33" s="3551"/>
      <c r="BE33" s="3552"/>
      <c r="BF33" s="3553"/>
      <c r="BG33" s="3553"/>
      <c r="BH33" s="3553"/>
      <c r="BI33" s="3553"/>
      <c r="BJ33" s="3553"/>
      <c r="BK33" s="3553"/>
      <c r="BL33" s="3553"/>
      <c r="BM33" s="3553"/>
      <c r="BN33" s="3553"/>
      <c r="BO33" s="3553"/>
      <c r="BP33" s="3553"/>
      <c r="BQ33" s="3553"/>
      <c r="BR33" s="3553"/>
      <c r="BS33" s="3554"/>
      <c r="BT33" s="3579"/>
      <c r="BU33" s="3580"/>
    </row>
    <row r="34" spans="3:73" s="217" customFormat="1" ht="23.1" customHeight="1">
      <c r="C34" s="2410"/>
      <c r="D34" s="2411"/>
      <c r="E34" s="2411"/>
      <c r="F34" s="2411"/>
      <c r="G34" s="2411"/>
      <c r="H34" s="2411"/>
      <c r="I34" s="2411"/>
      <c r="J34" s="3637"/>
      <c r="K34" s="3592"/>
      <c r="L34" s="3585"/>
      <c r="M34" s="3574"/>
      <c r="N34" s="3575"/>
      <c r="O34" s="3576"/>
      <c r="P34" s="3577"/>
      <c r="Q34" s="3577"/>
      <c r="R34" s="3577"/>
      <c r="S34" s="3577"/>
      <c r="T34" s="3577"/>
      <c r="U34" s="3577"/>
      <c r="V34" s="3577"/>
      <c r="W34" s="3577"/>
      <c r="X34" s="3577"/>
      <c r="Y34" s="3577"/>
      <c r="Z34" s="3577"/>
      <c r="AA34" s="3577"/>
      <c r="AB34" s="3577"/>
      <c r="AC34" s="3578"/>
      <c r="AD34" s="3584"/>
      <c r="AE34" s="3641"/>
      <c r="AF34" s="3592"/>
      <c r="AG34" s="3585"/>
      <c r="AH34" s="3574"/>
      <c r="AI34" s="3575"/>
      <c r="AJ34" s="3576"/>
      <c r="AK34" s="3577"/>
      <c r="AL34" s="3577"/>
      <c r="AM34" s="3577"/>
      <c r="AN34" s="3577"/>
      <c r="AO34" s="3577"/>
      <c r="AP34" s="3577"/>
      <c r="AQ34" s="3577"/>
      <c r="AR34" s="3577"/>
      <c r="AS34" s="3577"/>
      <c r="AT34" s="3577"/>
      <c r="AU34" s="3577"/>
      <c r="AV34" s="3577"/>
      <c r="AW34" s="3577"/>
      <c r="AX34" s="3578"/>
      <c r="AY34" s="3584"/>
      <c r="AZ34" s="3641"/>
      <c r="BA34" s="3592"/>
      <c r="BB34" s="3585"/>
      <c r="BC34" s="3574"/>
      <c r="BD34" s="3575"/>
      <c r="BE34" s="3576"/>
      <c r="BF34" s="3577"/>
      <c r="BG34" s="3577"/>
      <c r="BH34" s="3577"/>
      <c r="BI34" s="3577"/>
      <c r="BJ34" s="3577"/>
      <c r="BK34" s="3577"/>
      <c r="BL34" s="3577"/>
      <c r="BM34" s="3577"/>
      <c r="BN34" s="3577"/>
      <c r="BO34" s="3577"/>
      <c r="BP34" s="3577"/>
      <c r="BQ34" s="3577"/>
      <c r="BR34" s="3577"/>
      <c r="BS34" s="3578"/>
      <c r="BT34" s="3584"/>
      <c r="BU34" s="3642"/>
    </row>
    <row r="35" spans="3:73" s="217" customFormat="1" ht="23.1" customHeight="1">
      <c r="C35" s="2410"/>
      <c r="D35" s="2411"/>
      <c r="E35" s="2411"/>
      <c r="F35" s="2411"/>
      <c r="G35" s="2411"/>
      <c r="H35" s="2411"/>
      <c r="I35" s="2411"/>
      <c r="J35" s="3637"/>
      <c r="K35" s="3592"/>
      <c r="L35" s="3585"/>
      <c r="M35" s="3574"/>
      <c r="N35" s="3575"/>
      <c r="O35" s="3576"/>
      <c r="P35" s="3577"/>
      <c r="Q35" s="3577"/>
      <c r="R35" s="3577"/>
      <c r="S35" s="3577"/>
      <c r="T35" s="3577"/>
      <c r="U35" s="3577"/>
      <c r="V35" s="3577"/>
      <c r="W35" s="3577"/>
      <c r="X35" s="3577"/>
      <c r="Y35" s="3577"/>
      <c r="Z35" s="3577"/>
      <c r="AA35" s="3577"/>
      <c r="AB35" s="3577"/>
      <c r="AC35" s="3578"/>
      <c r="AD35" s="3584"/>
      <c r="AE35" s="3641"/>
      <c r="AF35" s="3592"/>
      <c r="AG35" s="3585"/>
      <c r="AH35" s="3574"/>
      <c r="AI35" s="3575"/>
      <c r="AJ35" s="3576"/>
      <c r="AK35" s="3577"/>
      <c r="AL35" s="3577"/>
      <c r="AM35" s="3577"/>
      <c r="AN35" s="3577"/>
      <c r="AO35" s="3577"/>
      <c r="AP35" s="3577"/>
      <c r="AQ35" s="3577"/>
      <c r="AR35" s="3577"/>
      <c r="AS35" s="3577"/>
      <c r="AT35" s="3577"/>
      <c r="AU35" s="3577"/>
      <c r="AV35" s="3577"/>
      <c r="AW35" s="3577"/>
      <c r="AX35" s="3578"/>
      <c r="AY35" s="3584"/>
      <c r="AZ35" s="3641"/>
      <c r="BA35" s="3592"/>
      <c r="BB35" s="3585"/>
      <c r="BC35" s="3574"/>
      <c r="BD35" s="3575"/>
      <c r="BE35" s="3576"/>
      <c r="BF35" s="3577"/>
      <c r="BG35" s="3577"/>
      <c r="BH35" s="3577"/>
      <c r="BI35" s="3577"/>
      <c r="BJ35" s="3577"/>
      <c r="BK35" s="3577"/>
      <c r="BL35" s="3577"/>
      <c r="BM35" s="3577"/>
      <c r="BN35" s="3577"/>
      <c r="BO35" s="3577"/>
      <c r="BP35" s="3577"/>
      <c r="BQ35" s="3577"/>
      <c r="BR35" s="3577"/>
      <c r="BS35" s="3578"/>
      <c r="BT35" s="3584"/>
      <c r="BU35" s="3642"/>
    </row>
    <row r="36" spans="3:73" s="217" customFormat="1" ht="23.1" customHeight="1">
      <c r="C36" s="2410"/>
      <c r="D36" s="2411"/>
      <c r="E36" s="2411"/>
      <c r="F36" s="2411"/>
      <c r="G36" s="2411"/>
      <c r="H36" s="2411"/>
      <c r="I36" s="2411"/>
      <c r="J36" s="3637"/>
      <c r="K36" s="3545"/>
      <c r="L36" s="3546"/>
      <c r="M36" s="3574"/>
      <c r="N36" s="3575"/>
      <c r="O36" s="3576"/>
      <c r="P36" s="3577"/>
      <c r="Q36" s="3577"/>
      <c r="R36" s="3577"/>
      <c r="S36" s="3577"/>
      <c r="T36" s="3577"/>
      <c r="U36" s="3577"/>
      <c r="V36" s="3577"/>
      <c r="W36" s="3577"/>
      <c r="X36" s="3577"/>
      <c r="Y36" s="3577"/>
      <c r="Z36" s="3577"/>
      <c r="AA36" s="3577"/>
      <c r="AB36" s="3577"/>
      <c r="AC36" s="3578"/>
      <c r="AD36" s="3643"/>
      <c r="AE36" s="3644"/>
      <c r="AF36" s="3545"/>
      <c r="AG36" s="3546"/>
      <c r="AH36" s="3574"/>
      <c r="AI36" s="3575"/>
      <c r="AJ36" s="3576"/>
      <c r="AK36" s="3577"/>
      <c r="AL36" s="3577"/>
      <c r="AM36" s="3577"/>
      <c r="AN36" s="3577"/>
      <c r="AO36" s="3577"/>
      <c r="AP36" s="3577"/>
      <c r="AQ36" s="3577"/>
      <c r="AR36" s="3577"/>
      <c r="AS36" s="3577"/>
      <c r="AT36" s="3577"/>
      <c r="AU36" s="3577"/>
      <c r="AV36" s="3577"/>
      <c r="AW36" s="3577"/>
      <c r="AX36" s="3578"/>
      <c r="AY36" s="3643"/>
      <c r="AZ36" s="3644"/>
      <c r="BA36" s="3545"/>
      <c r="BB36" s="3546"/>
      <c r="BC36" s="3574"/>
      <c r="BD36" s="3575"/>
      <c r="BE36" s="3576"/>
      <c r="BF36" s="3577"/>
      <c r="BG36" s="3577"/>
      <c r="BH36" s="3577"/>
      <c r="BI36" s="3577"/>
      <c r="BJ36" s="3577"/>
      <c r="BK36" s="3577"/>
      <c r="BL36" s="3577"/>
      <c r="BM36" s="3577"/>
      <c r="BN36" s="3577"/>
      <c r="BO36" s="3577"/>
      <c r="BP36" s="3577"/>
      <c r="BQ36" s="3577"/>
      <c r="BR36" s="3577"/>
      <c r="BS36" s="3578"/>
      <c r="BT36" s="3643"/>
      <c r="BU36" s="3645"/>
    </row>
    <row r="37" spans="3:73" s="217" customFormat="1" ht="22.15" customHeight="1">
      <c r="C37" s="3638"/>
      <c r="D37" s="3639"/>
      <c r="E37" s="3639"/>
      <c r="F37" s="3639"/>
      <c r="G37" s="3639"/>
      <c r="H37" s="3639"/>
      <c r="I37" s="3639"/>
      <c r="J37" s="3640"/>
      <c r="K37" s="3737"/>
      <c r="L37" s="3738"/>
      <c r="M37" s="3581" t="s">
        <v>9</v>
      </c>
      <c r="N37" s="3581"/>
      <c r="O37" s="3646" t="s">
        <v>266</v>
      </c>
      <c r="P37" s="3646"/>
      <c r="Q37" s="3646"/>
      <c r="R37" s="3646"/>
      <c r="S37" s="3646"/>
      <c r="T37" s="3646"/>
      <c r="U37" s="3646"/>
      <c r="V37" s="3646"/>
      <c r="W37" s="3646"/>
      <c r="X37" s="3646"/>
      <c r="Y37" s="3646"/>
      <c r="Z37" s="3646"/>
      <c r="AA37" s="3646"/>
      <c r="AB37" s="3646"/>
      <c r="AC37" s="3646"/>
      <c r="AD37" s="3646"/>
      <c r="AE37" s="3647"/>
      <c r="AF37" s="3737"/>
      <c r="AG37" s="3738"/>
      <c r="AH37" s="3581" t="s">
        <v>9</v>
      </c>
      <c r="AI37" s="3581"/>
      <c r="AJ37" s="3646" t="s">
        <v>266</v>
      </c>
      <c r="AK37" s="3646"/>
      <c r="AL37" s="3646"/>
      <c r="AM37" s="3646"/>
      <c r="AN37" s="3646"/>
      <c r="AO37" s="3646"/>
      <c r="AP37" s="3646"/>
      <c r="AQ37" s="3646"/>
      <c r="AR37" s="3646"/>
      <c r="AS37" s="3646"/>
      <c r="AT37" s="3646"/>
      <c r="AU37" s="3646"/>
      <c r="AV37" s="3646"/>
      <c r="AW37" s="3646"/>
      <c r="AX37" s="3646"/>
      <c r="AY37" s="3646"/>
      <c r="AZ37" s="3647"/>
      <c r="BA37" s="3737"/>
      <c r="BB37" s="3738"/>
      <c r="BC37" s="3581" t="s">
        <v>9</v>
      </c>
      <c r="BD37" s="3581"/>
      <c r="BE37" s="3646" t="s">
        <v>266</v>
      </c>
      <c r="BF37" s="3646"/>
      <c r="BG37" s="3646"/>
      <c r="BH37" s="3646"/>
      <c r="BI37" s="3646"/>
      <c r="BJ37" s="3646"/>
      <c r="BK37" s="3646"/>
      <c r="BL37" s="3646"/>
      <c r="BM37" s="3646"/>
      <c r="BN37" s="3646"/>
      <c r="BO37" s="3646"/>
      <c r="BP37" s="3646"/>
      <c r="BQ37" s="3646"/>
      <c r="BR37" s="3646"/>
      <c r="BS37" s="3646"/>
      <c r="BT37" s="3646"/>
      <c r="BU37" s="3648"/>
    </row>
    <row r="38" spans="3:73" s="217" customFormat="1" ht="23.1" customHeight="1">
      <c r="C38" s="3394" t="s">
        <v>20</v>
      </c>
      <c r="D38" s="3395"/>
      <c r="E38" s="3395"/>
      <c r="F38" s="3395"/>
      <c r="G38" s="3395"/>
      <c r="H38" s="3395"/>
      <c r="I38" s="3395"/>
      <c r="J38" s="3649"/>
      <c r="K38" s="3548"/>
      <c r="L38" s="3549"/>
      <c r="M38" s="3550"/>
      <c r="N38" s="3551"/>
      <c r="O38" s="3552"/>
      <c r="P38" s="3553"/>
      <c r="Q38" s="3553"/>
      <c r="R38" s="3553"/>
      <c r="S38" s="3553"/>
      <c r="T38" s="3553"/>
      <c r="U38" s="3553"/>
      <c r="V38" s="3553"/>
      <c r="W38" s="3553"/>
      <c r="X38" s="3553"/>
      <c r="Y38" s="3553"/>
      <c r="Z38" s="3553"/>
      <c r="AA38" s="3553"/>
      <c r="AB38" s="3553"/>
      <c r="AC38" s="3554"/>
      <c r="AD38" s="3579"/>
      <c r="AE38" s="3593"/>
      <c r="AF38" s="3548"/>
      <c r="AG38" s="3549"/>
      <c r="AH38" s="3550"/>
      <c r="AI38" s="3551"/>
      <c r="AJ38" s="3552"/>
      <c r="AK38" s="3553"/>
      <c r="AL38" s="3553"/>
      <c r="AM38" s="3553"/>
      <c r="AN38" s="3553"/>
      <c r="AO38" s="3553"/>
      <c r="AP38" s="3553"/>
      <c r="AQ38" s="3553"/>
      <c r="AR38" s="3553"/>
      <c r="AS38" s="3553"/>
      <c r="AT38" s="3553"/>
      <c r="AU38" s="3553"/>
      <c r="AV38" s="3553"/>
      <c r="AW38" s="3553"/>
      <c r="AX38" s="3554"/>
      <c r="AY38" s="3579"/>
      <c r="AZ38" s="3593"/>
      <c r="BA38" s="3548"/>
      <c r="BB38" s="3549"/>
      <c r="BC38" s="3550"/>
      <c r="BD38" s="3551"/>
      <c r="BE38" s="3552"/>
      <c r="BF38" s="3553"/>
      <c r="BG38" s="3553"/>
      <c r="BH38" s="3553"/>
      <c r="BI38" s="3553"/>
      <c r="BJ38" s="3553"/>
      <c r="BK38" s="3553"/>
      <c r="BL38" s="3553"/>
      <c r="BM38" s="3553"/>
      <c r="BN38" s="3553"/>
      <c r="BO38" s="3553"/>
      <c r="BP38" s="3553"/>
      <c r="BQ38" s="3553"/>
      <c r="BR38" s="3553"/>
      <c r="BS38" s="3554"/>
      <c r="BT38" s="3579"/>
      <c r="BU38" s="3580"/>
    </row>
    <row r="39" spans="3:73" s="217" customFormat="1" ht="23.1" customHeight="1" thickBot="1">
      <c r="C39" s="3653"/>
      <c r="D39" s="3654"/>
      <c r="E39" s="3654"/>
      <c r="F39" s="3654"/>
      <c r="G39" s="3654"/>
      <c r="H39" s="3654"/>
      <c r="I39" s="3654"/>
      <c r="J39" s="3655"/>
      <c r="K39" s="3670"/>
      <c r="L39" s="3671"/>
      <c r="M39" s="3269" t="s">
        <v>9</v>
      </c>
      <c r="N39" s="3269"/>
      <c r="O39" s="3672" t="s">
        <v>267</v>
      </c>
      <c r="P39" s="3672"/>
      <c r="Q39" s="3672"/>
      <c r="R39" s="3672"/>
      <c r="S39" s="3672"/>
      <c r="T39" s="3672"/>
      <c r="U39" s="3672"/>
      <c r="V39" s="3672"/>
      <c r="W39" s="3672"/>
      <c r="X39" s="3672"/>
      <c r="Y39" s="3672"/>
      <c r="Z39" s="3672"/>
      <c r="AA39" s="3672"/>
      <c r="AB39" s="3672"/>
      <c r="AC39" s="3672"/>
      <c r="AD39" s="3672"/>
      <c r="AE39" s="3673"/>
      <c r="AF39" s="3670"/>
      <c r="AG39" s="3671"/>
      <c r="AH39" s="3269" t="s">
        <v>9</v>
      </c>
      <c r="AI39" s="3269"/>
      <c r="AJ39" s="3672" t="s">
        <v>267</v>
      </c>
      <c r="AK39" s="3672"/>
      <c r="AL39" s="3672"/>
      <c r="AM39" s="3672"/>
      <c r="AN39" s="3672"/>
      <c r="AO39" s="3672"/>
      <c r="AP39" s="3672"/>
      <c r="AQ39" s="3672"/>
      <c r="AR39" s="3672"/>
      <c r="AS39" s="3672"/>
      <c r="AT39" s="3672"/>
      <c r="AU39" s="3672"/>
      <c r="AV39" s="3672"/>
      <c r="AW39" s="3672"/>
      <c r="AX39" s="3672"/>
      <c r="AY39" s="3672"/>
      <c r="AZ39" s="3673"/>
      <c r="BA39" s="3670"/>
      <c r="BB39" s="3671"/>
      <c r="BC39" s="3269" t="s">
        <v>9</v>
      </c>
      <c r="BD39" s="3269"/>
      <c r="BE39" s="3672" t="s">
        <v>267</v>
      </c>
      <c r="BF39" s="3672"/>
      <c r="BG39" s="3672"/>
      <c r="BH39" s="3672"/>
      <c r="BI39" s="3672"/>
      <c r="BJ39" s="3672"/>
      <c r="BK39" s="3672"/>
      <c r="BL39" s="3672"/>
      <c r="BM39" s="3672"/>
      <c r="BN39" s="3672"/>
      <c r="BO39" s="3672"/>
      <c r="BP39" s="3672"/>
      <c r="BQ39" s="3672"/>
      <c r="BR39" s="3672"/>
      <c r="BS39" s="3672"/>
      <c r="BT39" s="3672"/>
      <c r="BU39" s="3749"/>
    </row>
    <row r="40" spans="3:73" s="217" customFormat="1" ht="11.25" customHeight="1">
      <c r="O40" s="144"/>
      <c r="P40" s="144"/>
      <c r="Q40" s="144"/>
      <c r="R40" s="144"/>
      <c r="S40" s="144"/>
      <c r="T40" s="144"/>
      <c r="U40" s="144"/>
      <c r="V40" s="144"/>
      <c r="W40" s="144"/>
      <c r="X40" s="144"/>
      <c r="Y40" s="144"/>
      <c r="Z40" s="144"/>
      <c r="AA40" s="144"/>
      <c r="AB40" s="144"/>
      <c r="AC40" s="144"/>
      <c r="AD40" s="144"/>
      <c r="AE40" s="144"/>
      <c r="AK40" s="144"/>
      <c r="AL40" s="144"/>
      <c r="AM40" s="144"/>
      <c r="AN40" s="144"/>
      <c r="AO40" s="144"/>
      <c r="AP40" s="144"/>
      <c r="AQ40" s="144"/>
      <c r="AR40" s="144"/>
      <c r="AS40" s="144"/>
      <c r="AT40" s="144"/>
      <c r="AU40" s="144"/>
      <c r="AV40" s="144"/>
      <c r="AW40" s="144"/>
      <c r="AX40" s="144"/>
      <c r="AY40" s="144"/>
      <c r="AZ40" s="144"/>
      <c r="BF40" s="144"/>
      <c r="BG40" s="144"/>
      <c r="BH40" s="144"/>
      <c r="BI40" s="144"/>
      <c r="BJ40" s="144"/>
      <c r="BK40" s="144"/>
      <c r="BL40" s="144"/>
      <c r="BM40" s="144"/>
      <c r="BN40" s="144"/>
      <c r="BO40" s="144"/>
      <c r="BP40" s="144"/>
      <c r="BQ40" s="144"/>
      <c r="BR40" s="144"/>
      <c r="BS40" s="144"/>
      <c r="BT40" s="144"/>
      <c r="BU40" s="144"/>
    </row>
    <row r="41" spans="3:73" s="217" customFormat="1" ht="10.15" customHeight="1" thickBot="1">
      <c r="O41" s="144"/>
      <c r="P41" s="144"/>
      <c r="Q41" s="144"/>
      <c r="R41" s="144"/>
      <c r="S41" s="144"/>
      <c r="T41" s="144"/>
      <c r="U41" s="144"/>
      <c r="V41" s="144"/>
      <c r="W41" s="144"/>
      <c r="X41" s="144"/>
      <c r="Y41" s="144"/>
      <c r="Z41" s="144"/>
      <c r="AA41" s="144"/>
      <c r="AB41" s="144"/>
      <c r="AC41" s="144"/>
      <c r="AD41" s="144"/>
      <c r="AE41" s="144"/>
      <c r="AK41" s="144"/>
      <c r="AL41" s="144"/>
      <c r="AM41" s="144"/>
      <c r="AN41" s="144"/>
      <c r="AO41" s="144"/>
      <c r="AP41" s="144"/>
      <c r="AQ41" s="144"/>
      <c r="AR41" s="144"/>
      <c r="AS41" s="144"/>
      <c r="AT41" s="144"/>
      <c r="AU41" s="144"/>
      <c r="AV41" s="144"/>
      <c r="AW41" s="144"/>
      <c r="AX41" s="144"/>
      <c r="AY41" s="144"/>
      <c r="AZ41" s="144"/>
      <c r="BF41" s="144"/>
      <c r="BG41" s="144"/>
      <c r="BH41" s="144"/>
      <c r="BI41" s="144"/>
      <c r="BJ41" s="144"/>
      <c r="BK41" s="144"/>
      <c r="BL41" s="144"/>
      <c r="BM41" s="144"/>
      <c r="BN41" s="144"/>
      <c r="BO41" s="144"/>
      <c r="BP41" s="144"/>
      <c r="BQ41" s="144"/>
      <c r="BR41" s="144"/>
      <c r="BS41" s="144"/>
      <c r="BT41" s="144"/>
      <c r="BU41" s="144"/>
    </row>
    <row r="42" spans="3:73" s="217" customFormat="1" ht="15.95" customHeight="1">
      <c r="C42" s="3739" t="s">
        <v>268</v>
      </c>
      <c r="D42" s="3740"/>
      <c r="E42" s="3740"/>
      <c r="F42" s="3740"/>
      <c r="G42" s="3740"/>
      <c r="H42" s="3740"/>
      <c r="I42" s="3740"/>
      <c r="J42" s="3741"/>
      <c r="K42" s="3666" t="s">
        <v>73</v>
      </c>
      <c r="L42" s="3667"/>
      <c r="M42" s="3667"/>
      <c r="N42" s="3667"/>
      <c r="O42" s="3667"/>
      <c r="P42" s="3667"/>
      <c r="Q42" s="3667"/>
      <c r="R42" s="3667"/>
      <c r="S42" s="3667"/>
      <c r="T42" s="3667"/>
      <c r="U42" s="3667"/>
      <c r="V42" s="3667"/>
      <c r="W42" s="3667"/>
      <c r="X42" s="3667"/>
      <c r="Y42" s="3667"/>
      <c r="Z42" s="3667"/>
      <c r="AA42" s="3667"/>
      <c r="AB42" s="3667"/>
      <c r="AC42" s="3667"/>
      <c r="AD42" s="3667"/>
      <c r="AE42" s="3667"/>
      <c r="AF42" s="3667"/>
      <c r="AG42" s="3667"/>
      <c r="AH42" s="3667"/>
      <c r="AI42" s="3667"/>
      <c r="AJ42" s="3667"/>
      <c r="AK42" s="3667"/>
      <c r="AL42" s="3667"/>
      <c r="AM42" s="3667"/>
      <c r="AN42" s="3667"/>
      <c r="AO42" s="3667"/>
      <c r="AP42" s="3667"/>
      <c r="AQ42" s="3667"/>
      <c r="AR42" s="3667"/>
      <c r="AS42" s="3667"/>
      <c r="AT42" s="3667"/>
      <c r="AU42" s="3667"/>
      <c r="AV42" s="3667"/>
      <c r="AW42" s="3667"/>
      <c r="AX42" s="3667"/>
      <c r="AY42" s="3667"/>
      <c r="AZ42" s="3667"/>
      <c r="BA42" s="3667"/>
      <c r="BB42" s="3667"/>
      <c r="BC42" s="3667"/>
      <c r="BD42" s="3667"/>
      <c r="BE42" s="3667"/>
      <c r="BF42" s="3667"/>
      <c r="BG42" s="3667"/>
      <c r="BH42" s="3667"/>
      <c r="BI42" s="3667"/>
      <c r="BJ42" s="3667"/>
      <c r="BK42" s="3667"/>
      <c r="BL42" s="3667"/>
      <c r="BM42" s="3667"/>
      <c r="BN42" s="3667"/>
      <c r="BO42" s="3667"/>
      <c r="BP42" s="3667"/>
      <c r="BQ42" s="3667"/>
      <c r="BR42" s="3667"/>
      <c r="BS42" s="3667"/>
      <c r="BT42" s="3667"/>
      <c r="BU42" s="3668"/>
    </row>
    <row r="43" spans="3:73" s="217" customFormat="1" ht="21.95" customHeight="1" thickBot="1">
      <c r="C43" s="3742"/>
      <c r="D43" s="3743"/>
      <c r="E43" s="3743"/>
      <c r="F43" s="3743"/>
      <c r="G43" s="3743"/>
      <c r="H43" s="3743"/>
      <c r="I43" s="3743"/>
      <c r="J43" s="3744"/>
      <c r="K43" s="612"/>
      <c r="L43" s="3269" t="s">
        <v>9</v>
      </c>
      <c r="M43" s="3269"/>
      <c r="N43" s="3269"/>
      <c r="O43" s="2450" t="s">
        <v>315</v>
      </c>
      <c r="P43" s="2450"/>
      <c r="Q43" s="2450"/>
      <c r="R43" s="2450"/>
      <c r="S43" s="2450"/>
      <c r="T43" s="2450"/>
      <c r="U43" s="2450"/>
      <c r="V43" s="2450"/>
      <c r="W43" s="2450"/>
      <c r="X43" s="2450"/>
      <c r="Y43" s="2450"/>
      <c r="Z43" s="2450"/>
      <c r="AA43" s="2450"/>
      <c r="AB43" s="2450"/>
      <c r="AC43" s="2450"/>
      <c r="AD43" s="2450"/>
      <c r="AE43" s="2450"/>
      <c r="AF43" s="2450"/>
      <c r="AG43" s="2450"/>
      <c r="AH43" s="2450"/>
      <c r="AI43" s="2450"/>
      <c r="AJ43" s="2450"/>
      <c r="AK43" s="2450"/>
      <c r="AL43" s="2450"/>
      <c r="AM43" s="2450"/>
      <c r="AN43" s="2450"/>
      <c r="AO43" s="2450"/>
      <c r="AP43" s="2450"/>
      <c r="AQ43" s="2450"/>
      <c r="AR43" s="2450"/>
      <c r="AS43" s="2450"/>
      <c r="AT43" s="2450"/>
      <c r="AU43" s="2450"/>
      <c r="AV43" s="2450"/>
      <c r="AW43" s="2450"/>
      <c r="AX43" s="2450"/>
      <c r="AY43" s="2450"/>
      <c r="AZ43" s="2450"/>
      <c r="BA43" s="2450"/>
      <c r="BB43" s="2450"/>
      <c r="BC43" s="2450"/>
      <c r="BD43" s="2450"/>
      <c r="BE43" s="2450"/>
      <c r="BF43" s="2450"/>
      <c r="BG43" s="2450"/>
      <c r="BH43" s="2450"/>
      <c r="BI43" s="2450"/>
      <c r="BJ43" s="2450"/>
      <c r="BK43" s="2450"/>
      <c r="BL43" s="2450"/>
      <c r="BM43" s="2450"/>
      <c r="BN43" s="2450"/>
      <c r="BO43" s="2450"/>
      <c r="BP43" s="2450"/>
      <c r="BQ43" s="2450"/>
      <c r="BR43" s="2450"/>
      <c r="BS43" s="2450"/>
      <c r="BT43" s="2450"/>
      <c r="BU43" s="3669"/>
    </row>
    <row r="44" spans="3:73" s="217" customFormat="1" ht="12.95" customHeight="1">
      <c r="C44" s="501"/>
      <c r="D44" s="501"/>
      <c r="E44" s="501"/>
      <c r="F44" s="501"/>
      <c r="G44" s="501"/>
      <c r="H44" s="501"/>
      <c r="I44" s="501"/>
      <c r="J44" s="501"/>
      <c r="L44" s="68"/>
      <c r="M44" s="68"/>
      <c r="N44" s="68"/>
      <c r="O44" s="638"/>
      <c r="P44" s="638"/>
      <c r="Q44" s="638"/>
      <c r="R44" s="638"/>
      <c r="S44" s="638"/>
      <c r="T44" s="638"/>
      <c r="U44" s="638"/>
      <c r="V44" s="638"/>
      <c r="W44" s="638"/>
      <c r="X44" s="638"/>
      <c r="Y44" s="638"/>
      <c r="Z44" s="638"/>
      <c r="AA44" s="638"/>
      <c r="AB44" s="638"/>
      <c r="AC44" s="638"/>
      <c r="AD44" s="638"/>
      <c r="AE44" s="638"/>
      <c r="AF44" s="638"/>
      <c r="AG44" s="638"/>
      <c r="AH44" s="638"/>
      <c r="AI44" s="638"/>
      <c r="AJ44" s="638"/>
      <c r="AK44" s="638"/>
      <c r="AL44" s="638"/>
      <c r="AM44" s="638"/>
      <c r="AN44" s="638"/>
      <c r="AO44" s="638"/>
      <c r="AP44" s="638"/>
      <c r="AQ44" s="638"/>
      <c r="AR44" s="638"/>
      <c r="AS44" s="613"/>
      <c r="AT44" s="613"/>
      <c r="AU44" s="613"/>
      <c r="AV44" s="613"/>
      <c r="AW44" s="613"/>
      <c r="AX44" s="613"/>
      <c r="AY44" s="613"/>
      <c r="AZ44" s="613"/>
      <c r="BA44" s="613"/>
      <c r="BB44" s="613"/>
      <c r="BC44" s="613"/>
      <c r="BD44" s="613"/>
      <c r="BE44" s="613"/>
      <c r="BF44" s="613"/>
      <c r="BG44" s="613"/>
      <c r="BH44" s="613"/>
      <c r="BI44" s="613"/>
      <c r="BJ44" s="613"/>
      <c r="BK44" s="613"/>
      <c r="BL44" s="613"/>
      <c r="BM44" s="613"/>
      <c r="BN44" s="613"/>
      <c r="BO44" s="613"/>
      <c r="BP44" s="613"/>
      <c r="BQ44" s="613"/>
      <c r="BR44" s="613"/>
      <c r="BS44" s="613"/>
      <c r="BT44" s="613"/>
      <c r="BU44" s="613"/>
    </row>
    <row r="45" spans="3:73" s="217" customFormat="1" ht="6.75" customHeight="1">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row>
    <row r="46" spans="3:73" s="217" customFormat="1" ht="6.75" customHeight="1">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BS46" s="60"/>
      <c r="BT46" s="60"/>
    </row>
    <row r="47" spans="3:73" s="217" customFormat="1" ht="15" customHeight="1">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row>
    <row r="48" spans="3:73" s="217" customFormat="1" ht="19.149999999999999" customHeight="1">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row>
    <row r="49" spans="2:73" s="217" customFormat="1" ht="9.9499999999999993" customHeight="1">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row>
    <row r="50" spans="2:73" s="217" customFormat="1" ht="9.9499999999999993" customHeight="1">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row>
    <row r="51" spans="2:73" s="217" customFormat="1" ht="9.9499999999999993" customHeight="1">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row>
    <row r="52" spans="2:73" s="217" customFormat="1" ht="9.9499999999999993" customHeight="1">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row>
    <row r="53" spans="2:73" s="217" customFormat="1" ht="9.9499999999999993" customHeight="1">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row>
    <row r="54" spans="2:73" s="217" customFormat="1" ht="9.9499999999999993" customHeight="1">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row>
    <row r="55" spans="2:73" s="217" customFormat="1" ht="9.9499999999999993" customHeight="1">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row>
    <row r="56" spans="2:73" s="217" customFormat="1" ht="9.9499999999999993" customHeight="1">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row>
    <row r="57" spans="2:73" s="217" customFormat="1" ht="9.9499999999999993" customHeight="1">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row>
    <row r="58" spans="2:73" s="217" customFormat="1" ht="9.9499999999999993" customHeight="1">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row>
    <row r="59" spans="2:73" s="217" customFormat="1" ht="11.1" customHeight="1">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row>
    <row r="60" spans="2:73" s="217" customFormat="1" ht="11.1" customHeight="1">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row>
    <row r="61" spans="2:73" s="217" customFormat="1" ht="7.15" customHeight="1">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row>
    <row r="62" spans="2:73" s="217" customFormat="1" ht="7.15" customHeight="1">
      <c r="B62" s="592"/>
      <c r="C62" s="592"/>
      <c r="D62" s="592"/>
      <c r="E62" s="592"/>
      <c r="F62" s="592"/>
      <c r="G62" s="592"/>
      <c r="H62" s="592"/>
      <c r="I62" s="592"/>
      <c r="J62" s="592"/>
      <c r="K62" s="592"/>
      <c r="L62" s="592"/>
      <c r="M62" s="592"/>
      <c r="N62" s="592"/>
      <c r="O62" s="592"/>
      <c r="P62" s="592"/>
      <c r="Q62" s="592"/>
      <c r="R62" s="592"/>
      <c r="S62" s="592"/>
      <c r="T62" s="592"/>
      <c r="U62" s="592"/>
      <c r="V62" s="592"/>
      <c r="W62" s="592"/>
      <c r="X62" s="592"/>
      <c r="Y62" s="592"/>
      <c r="Z62" s="592"/>
      <c r="AA62" s="592"/>
      <c r="AB62" s="592"/>
      <c r="AC62" s="592"/>
      <c r="AD62" s="592"/>
      <c r="AE62" s="592"/>
      <c r="AF62" s="592"/>
      <c r="AG62" s="592"/>
      <c r="AH62" s="592"/>
      <c r="AI62" s="592"/>
      <c r="AJ62" s="592"/>
      <c r="AK62" s="592"/>
      <c r="AL62" s="592"/>
      <c r="AM62" s="592"/>
      <c r="AN62" s="592"/>
      <c r="AO62" s="592"/>
      <c r="AP62" s="592"/>
      <c r="AQ62" s="592"/>
      <c r="AR62" s="592"/>
      <c r="AS62" s="592"/>
      <c r="AT62" s="592"/>
      <c r="AU62" s="592"/>
      <c r="AV62" s="592"/>
      <c r="AW62" s="592"/>
      <c r="AX62" s="592"/>
      <c r="AY62" s="592"/>
      <c r="AZ62" s="592"/>
      <c r="BA62" s="592"/>
      <c r="BB62" s="592"/>
      <c r="BC62" s="592"/>
      <c r="BD62" s="592"/>
      <c r="BE62" s="592"/>
      <c r="BF62" s="592"/>
      <c r="BG62" s="592"/>
      <c r="BH62" s="592"/>
      <c r="BI62" s="592"/>
      <c r="BJ62" s="592"/>
      <c r="BK62" s="592"/>
      <c r="BL62" s="592"/>
      <c r="BM62" s="592"/>
      <c r="BN62" s="592"/>
      <c r="BO62" s="592"/>
      <c r="BP62" s="592"/>
      <c r="BQ62" s="592"/>
      <c r="BR62" s="592"/>
      <c r="BS62" s="592"/>
      <c r="BT62" s="592"/>
      <c r="BU62" s="592"/>
    </row>
    <row r="63" spans="2:73" s="217" customFormat="1" ht="9" customHeight="1"/>
    <row r="64" spans="2:73" s="217" customFormat="1" ht="9" customHeight="1"/>
    <row r="65" spans="3:72" s="217" customFormat="1" ht="9" customHeight="1"/>
    <row r="66" spans="3:72" s="217" customFormat="1" ht="9" customHeight="1"/>
    <row r="67" spans="3:72" s="217" customFormat="1" ht="9" customHeight="1"/>
    <row r="68" spans="3:72" s="217" customFormat="1" ht="9" customHeight="1"/>
    <row r="69" spans="3:72" s="217" customFormat="1" ht="9" customHeight="1"/>
    <row r="70" spans="3:72" s="217" customFormat="1" ht="7.15" customHeight="1"/>
    <row r="71" spans="3:72" s="217" customFormat="1" ht="9" customHeight="1">
      <c r="C71" s="642"/>
      <c r="D71" s="642"/>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642"/>
      <c r="AC71" s="642"/>
      <c r="AD71" s="642"/>
      <c r="AE71" s="642"/>
      <c r="AF71" s="642"/>
      <c r="AG71" s="642"/>
      <c r="AH71" s="642"/>
      <c r="AI71" s="642"/>
      <c r="AJ71" s="642"/>
      <c r="AK71" s="642"/>
      <c r="AL71" s="642"/>
      <c r="AM71" s="642"/>
      <c r="AN71" s="642"/>
      <c r="AO71" s="642"/>
      <c r="AP71" s="642"/>
      <c r="AQ71" s="642"/>
      <c r="AR71" s="642"/>
      <c r="AS71" s="642"/>
      <c r="AT71" s="642"/>
      <c r="AU71" s="642"/>
      <c r="AV71" s="642"/>
      <c r="AW71" s="642"/>
      <c r="AX71" s="642"/>
      <c r="AY71" s="642"/>
      <c r="AZ71" s="642"/>
      <c r="BA71" s="642"/>
      <c r="BB71" s="642"/>
      <c r="BC71" s="642"/>
      <c r="BD71" s="642"/>
      <c r="BE71" s="642"/>
      <c r="BF71" s="642"/>
      <c r="BG71" s="642"/>
      <c r="BH71" s="642"/>
      <c r="BI71" s="642"/>
      <c r="BJ71" s="642"/>
      <c r="BK71" s="642"/>
      <c r="BL71" s="642"/>
      <c r="BM71" s="642"/>
      <c r="BN71" s="642"/>
      <c r="BO71" s="642"/>
      <c r="BP71" s="642"/>
      <c r="BQ71" s="642"/>
      <c r="BR71" s="642"/>
      <c r="BS71" s="642"/>
      <c r="BT71" s="642"/>
    </row>
    <row r="72" spans="3:72" s="217" customFormat="1" ht="9" customHeight="1">
      <c r="C72" s="642"/>
      <c r="D72" s="642"/>
      <c r="E72" s="642"/>
      <c r="F72" s="642"/>
      <c r="G72" s="642"/>
      <c r="H72" s="642"/>
      <c r="I72" s="642"/>
      <c r="J72" s="642"/>
      <c r="K72" s="642"/>
      <c r="L72" s="642"/>
      <c r="M72" s="642"/>
      <c r="N72" s="642"/>
      <c r="O72" s="642"/>
      <c r="P72" s="642"/>
      <c r="Q72" s="642"/>
      <c r="R72" s="642"/>
      <c r="S72" s="642"/>
      <c r="T72" s="642"/>
      <c r="U72" s="642"/>
      <c r="V72" s="642"/>
      <c r="W72" s="642"/>
      <c r="X72" s="642"/>
      <c r="Y72" s="642"/>
      <c r="Z72" s="642"/>
      <c r="AA72" s="642"/>
      <c r="AB72" s="642"/>
      <c r="AC72" s="642"/>
      <c r="AD72" s="642"/>
      <c r="AE72" s="642"/>
      <c r="AF72" s="642"/>
      <c r="AG72" s="642"/>
      <c r="AH72" s="642"/>
      <c r="AI72" s="642"/>
      <c r="AJ72" s="642"/>
      <c r="AK72" s="642"/>
      <c r="AL72" s="642"/>
      <c r="AM72" s="642"/>
      <c r="AN72" s="642"/>
      <c r="AO72" s="642"/>
      <c r="AP72" s="642"/>
      <c r="AQ72" s="642"/>
      <c r="AR72" s="642"/>
      <c r="AS72" s="642"/>
      <c r="AT72" s="642"/>
      <c r="AU72" s="642"/>
      <c r="AV72" s="642"/>
      <c r="AW72" s="642"/>
      <c r="AX72" s="642"/>
      <c r="AY72" s="642"/>
      <c r="AZ72" s="642"/>
      <c r="BA72" s="642"/>
      <c r="BB72" s="642"/>
      <c r="BC72" s="642"/>
      <c r="BD72" s="642"/>
      <c r="BE72" s="642"/>
      <c r="BF72" s="642"/>
      <c r="BG72" s="642"/>
      <c r="BH72" s="642"/>
      <c r="BI72" s="642"/>
      <c r="BJ72" s="642"/>
      <c r="BK72" s="642"/>
      <c r="BL72" s="642"/>
      <c r="BM72" s="642"/>
      <c r="BN72" s="642"/>
      <c r="BO72" s="642"/>
      <c r="BP72" s="642"/>
      <c r="BQ72" s="642"/>
      <c r="BR72" s="642"/>
      <c r="BS72" s="642"/>
      <c r="BT72" s="642"/>
    </row>
    <row r="73" spans="3:72" s="217" customFormat="1" ht="9" customHeight="1">
      <c r="C73" s="642"/>
      <c r="D73" s="642"/>
      <c r="E73" s="642"/>
      <c r="F73" s="642"/>
      <c r="G73" s="642"/>
      <c r="H73" s="642"/>
      <c r="I73" s="642"/>
      <c r="J73" s="642"/>
      <c r="K73" s="642"/>
      <c r="L73" s="642"/>
      <c r="M73" s="642"/>
      <c r="N73" s="642"/>
      <c r="O73" s="642"/>
      <c r="P73" s="642"/>
      <c r="Q73" s="642"/>
      <c r="R73" s="642"/>
      <c r="S73" s="642"/>
      <c r="T73" s="642"/>
      <c r="U73" s="642"/>
      <c r="V73" s="642"/>
      <c r="W73" s="642"/>
      <c r="X73" s="642"/>
      <c r="Y73" s="642"/>
      <c r="Z73" s="642"/>
      <c r="AA73" s="642"/>
      <c r="AB73" s="642"/>
      <c r="AC73" s="642"/>
      <c r="AD73" s="642"/>
      <c r="AE73" s="642"/>
      <c r="AF73" s="642"/>
      <c r="AG73" s="642"/>
      <c r="AH73" s="642"/>
      <c r="AI73" s="642"/>
      <c r="AJ73" s="642"/>
      <c r="AK73" s="642"/>
      <c r="AL73" s="642"/>
      <c r="AM73" s="642"/>
      <c r="AN73" s="642"/>
      <c r="AO73" s="642"/>
      <c r="AP73" s="642"/>
      <c r="AQ73" s="642"/>
      <c r="AR73" s="642"/>
      <c r="AS73" s="642"/>
      <c r="AT73" s="642"/>
      <c r="AU73" s="642"/>
      <c r="AV73" s="642"/>
      <c r="AW73" s="642"/>
      <c r="AX73" s="642"/>
      <c r="AY73" s="642"/>
      <c r="AZ73" s="642"/>
      <c r="BA73" s="642"/>
      <c r="BB73" s="642"/>
      <c r="BC73" s="642"/>
      <c r="BD73" s="642"/>
      <c r="BE73" s="642"/>
      <c r="BF73" s="642"/>
      <c r="BG73" s="642"/>
      <c r="BH73" s="642"/>
      <c r="BI73" s="642"/>
      <c r="BJ73" s="642"/>
      <c r="BK73" s="642"/>
      <c r="BL73" s="642"/>
      <c r="BM73" s="642"/>
      <c r="BN73" s="642"/>
      <c r="BO73" s="642"/>
      <c r="BP73" s="642"/>
      <c r="BQ73" s="642"/>
      <c r="BR73" s="642"/>
      <c r="BS73" s="642"/>
      <c r="BT73" s="642"/>
    </row>
    <row r="74" spans="3:72" s="217" customFormat="1" ht="9" customHeight="1">
      <c r="C74" s="642"/>
      <c r="D74" s="642"/>
      <c r="E74" s="642"/>
      <c r="F74" s="642"/>
      <c r="G74" s="642"/>
      <c r="H74" s="642"/>
      <c r="I74" s="642"/>
      <c r="J74" s="642"/>
      <c r="K74" s="642"/>
      <c r="L74" s="642"/>
      <c r="M74" s="642"/>
      <c r="N74" s="642"/>
      <c r="O74" s="642"/>
      <c r="P74" s="642"/>
      <c r="Q74" s="642"/>
      <c r="R74" s="642"/>
      <c r="S74" s="642"/>
      <c r="T74" s="642"/>
      <c r="U74" s="642"/>
      <c r="V74" s="642"/>
      <c r="W74" s="642"/>
      <c r="X74" s="642"/>
      <c r="Y74" s="642"/>
      <c r="Z74" s="642"/>
      <c r="AA74" s="642"/>
      <c r="AB74" s="642"/>
      <c r="AC74" s="642"/>
      <c r="AD74" s="642"/>
      <c r="AE74" s="642"/>
      <c r="AF74" s="642"/>
      <c r="AG74" s="642"/>
      <c r="AH74" s="642"/>
      <c r="AI74" s="642"/>
      <c r="AJ74" s="642"/>
      <c r="AK74" s="642"/>
      <c r="AL74" s="642"/>
      <c r="AM74" s="642"/>
      <c r="AN74" s="642"/>
      <c r="AO74" s="642"/>
      <c r="AP74" s="642"/>
      <c r="AQ74" s="642"/>
      <c r="AR74" s="642"/>
      <c r="AS74" s="642"/>
      <c r="AT74" s="642"/>
      <c r="AU74" s="642"/>
      <c r="AV74" s="642"/>
      <c r="AW74" s="642"/>
      <c r="AX74" s="642"/>
      <c r="AY74" s="642"/>
      <c r="AZ74" s="642"/>
      <c r="BA74" s="642"/>
      <c r="BB74" s="642"/>
      <c r="BC74" s="642"/>
      <c r="BD74" s="642"/>
      <c r="BE74" s="642"/>
      <c r="BF74" s="642"/>
      <c r="BG74" s="642"/>
      <c r="BH74" s="642"/>
      <c r="BI74" s="642"/>
      <c r="BJ74" s="642"/>
      <c r="BK74" s="642"/>
      <c r="BL74" s="642"/>
      <c r="BM74" s="642"/>
      <c r="BN74" s="642"/>
      <c r="BO74" s="642"/>
      <c r="BP74" s="642"/>
      <c r="BQ74" s="642"/>
      <c r="BR74" s="642"/>
      <c r="BS74" s="642"/>
      <c r="BT74" s="642"/>
    </row>
    <row r="75" spans="3:72" s="217" customFormat="1" ht="4.5" customHeight="1">
      <c r="C75" s="637"/>
      <c r="D75" s="637"/>
      <c r="E75" s="637"/>
      <c r="F75" s="637"/>
      <c r="G75" s="637"/>
      <c r="H75" s="637"/>
      <c r="I75" s="637"/>
      <c r="J75" s="637"/>
      <c r="K75" s="637"/>
      <c r="L75" s="637"/>
      <c r="M75" s="637"/>
      <c r="N75" s="637"/>
      <c r="AD75" s="227"/>
      <c r="AE75" s="227"/>
      <c r="AF75" s="227"/>
      <c r="AG75" s="227"/>
      <c r="AH75" s="227"/>
      <c r="AI75" s="227"/>
      <c r="AJ75" s="227"/>
      <c r="AK75" s="227"/>
      <c r="AL75" s="637"/>
      <c r="AM75" s="637"/>
      <c r="AN75" s="637"/>
    </row>
    <row r="76" spans="3:72" s="217" customFormat="1" ht="9" customHeight="1"/>
    <row r="77" spans="3:72" s="217" customFormat="1" ht="9" customHeight="1"/>
    <row r="78" spans="3:72" s="217" customFormat="1" ht="9" customHeight="1"/>
    <row r="79" spans="3:72" s="217" customFormat="1" ht="9" customHeight="1"/>
  </sheetData>
  <sheetProtection algorithmName="SHA-512" hashValue="YokivhzbDMG0klQxoT/Tr8lR2bjXEswnfJwIE9pPYotass57dvkR5KKYbNk+21y54gzaNEh5kpCK95sTEcckUA==" saltValue="zKWRlXrUzkuqR3wdFurGqw==" spinCount="100000" sheet="1" objects="1" scenarios="1" selectLockedCells="1"/>
  <mergeCells count="230">
    <mergeCell ref="C23:J27"/>
    <mergeCell ref="C38:J39"/>
    <mergeCell ref="C20:J21"/>
    <mergeCell ref="C42:J43"/>
    <mergeCell ref="K42:BU42"/>
    <mergeCell ref="L43:N43"/>
    <mergeCell ref="O43:BU43"/>
    <mergeCell ref="AH39:AI39"/>
    <mergeCell ref="AJ39:AZ39"/>
    <mergeCell ref="BA39:BB39"/>
    <mergeCell ref="BC39:BD39"/>
    <mergeCell ref="BE39:BU39"/>
    <mergeCell ref="AH38:AI38"/>
    <mergeCell ref="AJ38:AX38"/>
    <mergeCell ref="AY38:AZ38"/>
    <mergeCell ref="BA38:BB38"/>
    <mergeCell ref="BC38:BD38"/>
    <mergeCell ref="BE38:BS38"/>
    <mergeCell ref="K35:L35"/>
    <mergeCell ref="AH36:AI36"/>
    <mergeCell ref="AJ36:AX36"/>
    <mergeCell ref="AY36:AZ36"/>
    <mergeCell ref="BA36:BB36"/>
    <mergeCell ref="BC36:BD36"/>
    <mergeCell ref="BE36:BS36"/>
    <mergeCell ref="C33:J37"/>
    <mergeCell ref="BT38:BU38"/>
    <mergeCell ref="BC35:BD35"/>
    <mergeCell ref="BT36:BU36"/>
    <mergeCell ref="K37:L37"/>
    <mergeCell ref="M37:N37"/>
    <mergeCell ref="O37:AE37"/>
    <mergeCell ref="AF37:AG37"/>
    <mergeCell ref="AH37:AI37"/>
    <mergeCell ref="AJ37:AZ37"/>
    <mergeCell ref="BA37:BB37"/>
    <mergeCell ref="BC37:BD37"/>
    <mergeCell ref="BE37:BU37"/>
    <mergeCell ref="K36:L36"/>
    <mergeCell ref="M36:N36"/>
    <mergeCell ref="O36:AC36"/>
    <mergeCell ref="AD36:AE36"/>
    <mergeCell ref="AF36:AG36"/>
    <mergeCell ref="K38:L38"/>
    <mergeCell ref="M38:N38"/>
    <mergeCell ref="O38:AC38"/>
    <mergeCell ref="AD38:AE38"/>
    <mergeCell ref="AF38:AG38"/>
    <mergeCell ref="K39:L39"/>
    <mergeCell ref="M39:N39"/>
    <mergeCell ref="O39:AE39"/>
    <mergeCell ref="AF39:AG39"/>
    <mergeCell ref="M35:N35"/>
    <mergeCell ref="O35:AC35"/>
    <mergeCell ref="AD35:AE35"/>
    <mergeCell ref="AF35:AG35"/>
    <mergeCell ref="AH35:AI35"/>
    <mergeCell ref="AJ35:AX35"/>
    <mergeCell ref="AY35:AZ35"/>
    <mergeCell ref="BA35:BB35"/>
    <mergeCell ref="BT33:BU33"/>
    <mergeCell ref="AH33:AI33"/>
    <mergeCell ref="AJ33:AX33"/>
    <mergeCell ref="AY33:AZ33"/>
    <mergeCell ref="BA33:BB33"/>
    <mergeCell ref="BC33:BD33"/>
    <mergeCell ref="BE33:BS33"/>
    <mergeCell ref="BE35:BS35"/>
    <mergeCell ref="BT35:BU35"/>
    <mergeCell ref="K33:L33"/>
    <mergeCell ref="M33:N33"/>
    <mergeCell ref="O33:AC33"/>
    <mergeCell ref="AD33:AE33"/>
    <mergeCell ref="AF33:AG33"/>
    <mergeCell ref="BC34:BD34"/>
    <mergeCell ref="BE34:BS34"/>
    <mergeCell ref="BT34:BU34"/>
    <mergeCell ref="AH32:AI32"/>
    <mergeCell ref="AJ32:AZ32"/>
    <mergeCell ref="BA32:BB32"/>
    <mergeCell ref="BC32:BD32"/>
    <mergeCell ref="BE32:BU32"/>
    <mergeCell ref="K34:L34"/>
    <mergeCell ref="M34:N34"/>
    <mergeCell ref="O34:AC34"/>
    <mergeCell ref="AD34:AE34"/>
    <mergeCell ref="AF34:AG34"/>
    <mergeCell ref="AH34:AI34"/>
    <mergeCell ref="AJ34:AX34"/>
    <mergeCell ref="AY34:AZ34"/>
    <mergeCell ref="BA34:BB34"/>
    <mergeCell ref="AY28:AZ28"/>
    <mergeCell ref="BA28:BB28"/>
    <mergeCell ref="BC28:BD28"/>
    <mergeCell ref="BE28:BS28"/>
    <mergeCell ref="BC29:BD29"/>
    <mergeCell ref="AH31:AI31"/>
    <mergeCell ref="AJ31:AX31"/>
    <mergeCell ref="AY31:AZ31"/>
    <mergeCell ref="BA31:BB31"/>
    <mergeCell ref="BC31:BD31"/>
    <mergeCell ref="BE31:BS31"/>
    <mergeCell ref="AH30:AI30"/>
    <mergeCell ref="AJ30:AX30"/>
    <mergeCell ref="AY30:AZ30"/>
    <mergeCell ref="BA30:BB30"/>
    <mergeCell ref="BC30:BD30"/>
    <mergeCell ref="BE30:BS30"/>
    <mergeCell ref="K26:L26"/>
    <mergeCell ref="M26:N26"/>
    <mergeCell ref="O26:AC26"/>
    <mergeCell ref="AD26:AE26"/>
    <mergeCell ref="AF26:AG26"/>
    <mergeCell ref="BT30:BU30"/>
    <mergeCell ref="K31:L31"/>
    <mergeCell ref="M31:N31"/>
    <mergeCell ref="O31:AC31"/>
    <mergeCell ref="AD31:AE31"/>
    <mergeCell ref="AF31:AG31"/>
    <mergeCell ref="BT31:BU31"/>
    <mergeCell ref="BT28:BU28"/>
    <mergeCell ref="K29:L29"/>
    <mergeCell ref="M29:N29"/>
    <mergeCell ref="O29:AC29"/>
    <mergeCell ref="AD29:AE29"/>
    <mergeCell ref="AF29:AG29"/>
    <mergeCell ref="AH29:AI29"/>
    <mergeCell ref="AJ29:AX29"/>
    <mergeCell ref="AY29:AZ29"/>
    <mergeCell ref="BA29:BB29"/>
    <mergeCell ref="AH28:AI28"/>
    <mergeCell ref="AJ28:AX28"/>
    <mergeCell ref="AF27:AG27"/>
    <mergeCell ref="AH27:AI27"/>
    <mergeCell ref="AJ27:AZ27"/>
    <mergeCell ref="BA27:BB27"/>
    <mergeCell ref="BC27:BD27"/>
    <mergeCell ref="BE27:BU27"/>
    <mergeCell ref="AH26:AI26"/>
    <mergeCell ref="AJ26:AX26"/>
    <mergeCell ref="AY26:AZ26"/>
    <mergeCell ref="BA26:BB26"/>
    <mergeCell ref="BC26:BD26"/>
    <mergeCell ref="BE26:BS26"/>
    <mergeCell ref="BC25:BD25"/>
    <mergeCell ref="BE25:BS25"/>
    <mergeCell ref="BT25:BU25"/>
    <mergeCell ref="C28:J32"/>
    <mergeCell ref="K28:L28"/>
    <mergeCell ref="M28:N28"/>
    <mergeCell ref="O28:AC28"/>
    <mergeCell ref="AD28:AE28"/>
    <mergeCell ref="AF28:AG28"/>
    <mergeCell ref="K30:L30"/>
    <mergeCell ref="M30:N30"/>
    <mergeCell ref="O30:AC30"/>
    <mergeCell ref="AD30:AE30"/>
    <mergeCell ref="AF30:AG30"/>
    <mergeCell ref="K32:L32"/>
    <mergeCell ref="M32:N32"/>
    <mergeCell ref="O32:AE32"/>
    <mergeCell ref="AF32:AG32"/>
    <mergeCell ref="BE29:BS29"/>
    <mergeCell ref="BT29:BU29"/>
    <mergeCell ref="BT26:BU26"/>
    <mergeCell ref="K27:L27"/>
    <mergeCell ref="M27:N27"/>
    <mergeCell ref="O27:AE27"/>
    <mergeCell ref="K25:L25"/>
    <mergeCell ref="M25:N25"/>
    <mergeCell ref="O25:AC25"/>
    <mergeCell ref="AD25:AE25"/>
    <mergeCell ref="AF25:AG25"/>
    <mergeCell ref="AH25:AI25"/>
    <mergeCell ref="AJ25:AX25"/>
    <mergeCell ref="AY25:AZ25"/>
    <mergeCell ref="BA25:BB25"/>
    <mergeCell ref="K23:L23"/>
    <mergeCell ref="M23:N23"/>
    <mergeCell ref="O23:AC23"/>
    <mergeCell ref="AD23:AE23"/>
    <mergeCell ref="AF23:AG23"/>
    <mergeCell ref="BT23:BU23"/>
    <mergeCell ref="K24:L24"/>
    <mergeCell ref="M24:N24"/>
    <mergeCell ref="O24:AC24"/>
    <mergeCell ref="AD24:AE24"/>
    <mergeCell ref="AF24:AG24"/>
    <mergeCell ref="AH24:AI24"/>
    <mergeCell ref="AJ24:AX24"/>
    <mergeCell ref="AY24:AZ24"/>
    <mergeCell ref="BA24:BB24"/>
    <mergeCell ref="AH23:AI23"/>
    <mergeCell ref="AJ23:AX23"/>
    <mergeCell ref="AY23:AZ23"/>
    <mergeCell ref="BA23:BB23"/>
    <mergeCell ref="BC23:BD23"/>
    <mergeCell ref="BE23:BS23"/>
    <mergeCell ref="BC24:BD24"/>
    <mergeCell ref="BE24:BS24"/>
    <mergeCell ref="BT24:BU24"/>
    <mergeCell ref="K20:L21"/>
    <mergeCell ref="M20:AE21"/>
    <mergeCell ref="AF20:AG21"/>
    <mergeCell ref="AH20:AZ21"/>
    <mergeCell ref="BA20:BB21"/>
    <mergeCell ref="BC20:BU21"/>
    <mergeCell ref="C22:J22"/>
    <mergeCell ref="K22:L22"/>
    <mergeCell ref="M22:N22"/>
    <mergeCell ref="O22:AC22"/>
    <mergeCell ref="AD22:AE22"/>
    <mergeCell ref="AF22:AG22"/>
    <mergeCell ref="AH22:AI22"/>
    <mergeCell ref="AJ22:AX22"/>
    <mergeCell ref="AY22:AZ22"/>
    <mergeCell ref="BA22:BB22"/>
    <mergeCell ref="BC22:BD22"/>
    <mergeCell ref="BE22:BS22"/>
    <mergeCell ref="BT22:BU22"/>
    <mergeCell ref="K10:AD13"/>
    <mergeCell ref="A2:A5"/>
    <mergeCell ref="C2:L3"/>
    <mergeCell ref="M2:T3"/>
    <mergeCell ref="C5:BL6"/>
    <mergeCell ref="BM5:BV6"/>
    <mergeCell ref="U2:AS3"/>
    <mergeCell ref="AT2:BU3"/>
    <mergeCell ref="C18:AI19"/>
    <mergeCell ref="D10:H13"/>
  </mergeCells>
  <phoneticPr fontId="1"/>
  <conditionalFormatting sqref="K20:BU39 K43:BU43">
    <cfRule type="expression" dxfId="0" priority="1">
      <formula>($D$10="□")</formula>
    </cfRule>
  </conditionalFormatting>
  <dataValidations count="6">
    <dataValidation allowBlank="1" showInputMessage="1" showErrorMessage="1" prompt="同じ認証制度であれば列を供給体制を分けずに一列に記入してください。" sqref="M20:AE21 AH20:AZ21 BC20:BU21" xr:uid="{AF11C08C-8085-4351-BED7-2E7BA0C748EB}"/>
    <dataValidation imeMode="on" allowBlank="1" showInputMessage="1" showErrorMessage="1" sqref="O40:AE41 BF40:BU41 AK40:AZ41 AN17:BT19" xr:uid="{6ABE120C-2B29-4E6A-9087-B0B5CCD2162B}"/>
    <dataValidation imeMode="halfAlpha" allowBlank="1" showInputMessage="1" showErrorMessage="1" sqref="U2 M2" xr:uid="{2BACDD46-26C2-4CC8-83FF-1C64312B0C87}"/>
    <dataValidation type="list" allowBlank="1" showInputMessage="1" showErrorMessage="1" sqref="M27:N27 AH27:AI27 BC27:BD27 BC32:BD32 AH32:AI32 M32:N32 BC37:BD37 AH37:AI37 M37:N37 BC39:BD39 AH39:AI39 M39:N39 L43:L44 D14:G16" xr:uid="{AFD3F275-00F7-4204-AC54-33330AA11C2A}">
      <formula1>"■,□"</formula1>
    </dataValidation>
    <dataValidation type="list" allowBlank="1" showInputMessage="1" showErrorMessage="1" sqref="BU30:BU31 AD38:AE38 AE30:AE31 AY38:AZ38 AZ30:AZ31 BT38:BU38 AZ33 AE36 AD28:AD31 AE28 AY28:AY31 AZ28 BT28:BT31 BU28 AD33:AD36 AE33 AZ36 AY33:AY36 BT33:BT36 BU33 BU36" xr:uid="{B4B2D878-201D-4529-A822-C9BBD6EB5A41}">
      <formula1>"○,"</formula1>
    </dataValidation>
    <dataValidation type="list" allowBlank="1" showInputMessage="1" showErrorMessage="1" sqref="K38:L38 AF38:AG38 BA38:BB38 L36 AG36 K23:K36 L23:L28 AF23:AF36 AG23:AG28 BA23:BA36 BB23:BB28 L30:L33 AG30:AG33 BB30:BB33 BB36" xr:uid="{3724A086-1295-4189-BA69-EB7B8A2EE86A}">
      <formula1>"1,2,3,4,5,6,7,8,9"</formula1>
    </dataValidation>
  </dataValidations>
  <printOptions horizontalCentered="1"/>
  <pageMargins left="0.78740157480314965" right="0.39370078740157483" top="0.39370078740157483" bottom="0.39370078740157483"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D6F7-09E1-4961-94F4-C8D417356DD4}">
  <sheetPr>
    <tabColor rgb="FFCFFDDF"/>
    <pageSetUpPr fitToPage="1"/>
  </sheetPr>
  <dimension ref="A1:CZ910"/>
  <sheetViews>
    <sheetView showGridLines="0" view="pageBreakPreview" zoomScaleNormal="100" zoomScaleSheetLayoutView="100" workbookViewId="0">
      <selection activeCell="BB33" sqref="BB33:BE34"/>
    </sheetView>
  </sheetViews>
  <sheetFormatPr defaultColWidth="1.25" defaultRowHeight="9" customHeight="1"/>
  <cols>
    <col min="1" max="1" width="5.75" style="43" customWidth="1"/>
    <col min="2" max="50" width="1.25" style="43"/>
    <col min="51" max="51" width="2.375" style="43" bestFit="1" customWidth="1"/>
    <col min="52" max="74" width="1.25" style="43"/>
    <col min="75" max="75" width="2.75" style="43" customWidth="1"/>
    <col min="76" max="91" width="2.75" style="43" hidden="1" customWidth="1"/>
    <col min="92" max="94" width="4.625" style="43" hidden="1" customWidth="1"/>
    <col min="95" max="104" width="2.75" style="43" hidden="1" customWidth="1"/>
    <col min="105" max="131" width="2.75" style="43" customWidth="1"/>
    <col min="132" max="256" width="1.25" style="43"/>
    <col min="257" max="257" width="6" style="43" customWidth="1"/>
    <col min="258" max="306" width="1.25" style="43"/>
    <col min="307" max="307" width="2.375" style="43" bestFit="1" customWidth="1"/>
    <col min="308" max="512" width="1.25" style="43"/>
    <col min="513" max="513" width="6" style="43" customWidth="1"/>
    <col min="514" max="562" width="1.25" style="43"/>
    <col min="563" max="563" width="2.375" style="43" bestFit="1" customWidth="1"/>
    <col min="564" max="768" width="1.25" style="43"/>
    <col min="769" max="769" width="6" style="43" customWidth="1"/>
    <col min="770" max="818" width="1.25" style="43"/>
    <col min="819" max="819" width="2.375" style="43" bestFit="1" customWidth="1"/>
    <col min="820" max="1024" width="1.25" style="43"/>
    <col min="1025" max="1025" width="6" style="43" customWidth="1"/>
    <col min="1026" max="1074" width="1.25" style="43"/>
    <col min="1075" max="1075" width="2.375" style="43" bestFit="1" customWidth="1"/>
    <col min="1076" max="1280" width="1.25" style="43"/>
    <col min="1281" max="1281" width="6" style="43" customWidth="1"/>
    <col min="1282" max="1330" width="1.25" style="43"/>
    <col min="1331" max="1331" width="2.375" style="43" bestFit="1" customWidth="1"/>
    <col min="1332" max="1536" width="1.25" style="43"/>
    <col min="1537" max="1537" width="6" style="43" customWidth="1"/>
    <col min="1538" max="1586" width="1.25" style="43"/>
    <col min="1587" max="1587" width="2.375" style="43" bestFit="1" customWidth="1"/>
    <col min="1588" max="1792" width="1.25" style="43"/>
    <col min="1793" max="1793" width="6" style="43" customWidth="1"/>
    <col min="1794" max="1842" width="1.25" style="43"/>
    <col min="1843" max="1843" width="2.375" style="43" bestFit="1" customWidth="1"/>
    <col min="1844" max="2048" width="1.25" style="43"/>
    <col min="2049" max="2049" width="6" style="43" customWidth="1"/>
    <col min="2050" max="2098" width="1.25" style="43"/>
    <col min="2099" max="2099" width="2.375" style="43" bestFit="1" customWidth="1"/>
    <col min="2100" max="2304" width="1.25" style="43"/>
    <col min="2305" max="2305" width="6" style="43" customWidth="1"/>
    <col min="2306" max="2354" width="1.25" style="43"/>
    <col min="2355" max="2355" width="2.375" style="43" bestFit="1" customWidth="1"/>
    <col min="2356" max="2560" width="1.25" style="43"/>
    <col min="2561" max="2561" width="6" style="43" customWidth="1"/>
    <col min="2562" max="2610" width="1.25" style="43"/>
    <col min="2611" max="2611" width="2.375" style="43" bestFit="1" customWidth="1"/>
    <col min="2612" max="2816" width="1.25" style="43"/>
    <col min="2817" max="2817" width="6" style="43" customWidth="1"/>
    <col min="2818" max="2866" width="1.25" style="43"/>
    <col min="2867" max="2867" width="2.375" style="43" bestFit="1" customWidth="1"/>
    <col min="2868" max="3072" width="1.25" style="43"/>
    <col min="3073" max="3073" width="6" style="43" customWidth="1"/>
    <col min="3074" max="3122" width="1.25" style="43"/>
    <col min="3123" max="3123" width="2.375" style="43" bestFit="1" customWidth="1"/>
    <col min="3124" max="3328" width="1.25" style="43"/>
    <col min="3329" max="3329" width="6" style="43" customWidth="1"/>
    <col min="3330" max="3378" width="1.25" style="43"/>
    <col min="3379" max="3379" width="2.375" style="43" bestFit="1" customWidth="1"/>
    <col min="3380" max="3584" width="1.25" style="43"/>
    <col min="3585" max="3585" width="6" style="43" customWidth="1"/>
    <col min="3586" max="3634" width="1.25" style="43"/>
    <col min="3635" max="3635" width="2.375" style="43" bestFit="1" customWidth="1"/>
    <col min="3636" max="3840" width="1.25" style="43"/>
    <col min="3841" max="3841" width="6" style="43" customWidth="1"/>
    <col min="3842" max="3890" width="1.25" style="43"/>
    <col min="3891" max="3891" width="2.375" style="43" bestFit="1" customWidth="1"/>
    <col min="3892" max="4096" width="1.25" style="43"/>
    <col min="4097" max="4097" width="6" style="43" customWidth="1"/>
    <col min="4098" max="4146" width="1.25" style="43"/>
    <col min="4147" max="4147" width="2.375" style="43" bestFit="1" customWidth="1"/>
    <col min="4148" max="4352" width="1.25" style="43"/>
    <col min="4353" max="4353" width="6" style="43" customWidth="1"/>
    <col min="4354" max="4402" width="1.25" style="43"/>
    <col min="4403" max="4403" width="2.375" style="43" bestFit="1" customWidth="1"/>
    <col min="4404" max="4608" width="1.25" style="43"/>
    <col min="4609" max="4609" width="6" style="43" customWidth="1"/>
    <col min="4610" max="4658" width="1.25" style="43"/>
    <col min="4659" max="4659" width="2.375" style="43" bestFit="1" customWidth="1"/>
    <col min="4660" max="4864" width="1.25" style="43"/>
    <col min="4865" max="4865" width="6" style="43" customWidth="1"/>
    <col min="4866" max="4914" width="1.25" style="43"/>
    <col min="4915" max="4915" width="2.375" style="43" bestFit="1" customWidth="1"/>
    <col min="4916" max="5120" width="1.25" style="43"/>
    <col min="5121" max="5121" width="6" style="43" customWidth="1"/>
    <col min="5122" max="5170" width="1.25" style="43"/>
    <col min="5171" max="5171" width="2.375" style="43" bestFit="1" customWidth="1"/>
    <col min="5172" max="5376" width="1.25" style="43"/>
    <col min="5377" max="5377" width="6" style="43" customWidth="1"/>
    <col min="5378" max="5426" width="1.25" style="43"/>
    <col min="5427" max="5427" width="2.375" style="43" bestFit="1" customWidth="1"/>
    <col min="5428" max="5632" width="1.25" style="43"/>
    <col min="5633" max="5633" width="6" style="43" customWidth="1"/>
    <col min="5634" max="5682" width="1.25" style="43"/>
    <col min="5683" max="5683" width="2.375" style="43" bestFit="1" customWidth="1"/>
    <col min="5684" max="5888" width="1.25" style="43"/>
    <col min="5889" max="5889" width="6" style="43" customWidth="1"/>
    <col min="5890" max="5938" width="1.25" style="43"/>
    <col min="5939" max="5939" width="2.375" style="43" bestFit="1" customWidth="1"/>
    <col min="5940" max="6144" width="1.25" style="43"/>
    <col min="6145" max="6145" width="6" style="43" customWidth="1"/>
    <col min="6146" max="6194" width="1.25" style="43"/>
    <col min="6195" max="6195" width="2.375" style="43" bestFit="1" customWidth="1"/>
    <col min="6196" max="6400" width="1.25" style="43"/>
    <col min="6401" max="6401" width="6" style="43" customWidth="1"/>
    <col min="6402" max="6450" width="1.25" style="43"/>
    <col min="6451" max="6451" width="2.375" style="43" bestFit="1" customWidth="1"/>
    <col min="6452" max="6656" width="1.25" style="43"/>
    <col min="6657" max="6657" width="6" style="43" customWidth="1"/>
    <col min="6658" max="6706" width="1.25" style="43"/>
    <col min="6707" max="6707" width="2.375" style="43" bestFit="1" customWidth="1"/>
    <col min="6708" max="6912" width="1.25" style="43"/>
    <col min="6913" max="6913" width="6" style="43" customWidth="1"/>
    <col min="6914" max="6962" width="1.25" style="43"/>
    <col min="6963" max="6963" width="2.375" style="43" bestFit="1" customWidth="1"/>
    <col min="6964" max="7168" width="1.25" style="43"/>
    <col min="7169" max="7169" width="6" style="43" customWidth="1"/>
    <col min="7170" max="7218" width="1.25" style="43"/>
    <col min="7219" max="7219" width="2.375" style="43" bestFit="1" customWidth="1"/>
    <col min="7220" max="7424" width="1.25" style="43"/>
    <col min="7425" max="7425" width="6" style="43" customWidth="1"/>
    <col min="7426" max="7474" width="1.25" style="43"/>
    <col min="7475" max="7475" width="2.375" style="43" bestFit="1" customWidth="1"/>
    <col min="7476" max="7680" width="1.25" style="43"/>
    <col min="7681" max="7681" width="6" style="43" customWidth="1"/>
    <col min="7682" max="7730" width="1.25" style="43"/>
    <col min="7731" max="7731" width="2.375" style="43" bestFit="1" customWidth="1"/>
    <col min="7732" max="7936" width="1.25" style="43"/>
    <col min="7937" max="7937" width="6" style="43" customWidth="1"/>
    <col min="7938" max="7986" width="1.25" style="43"/>
    <col min="7987" max="7987" width="2.375" style="43" bestFit="1" customWidth="1"/>
    <col min="7988" max="8192" width="1.25" style="43"/>
    <col min="8193" max="8193" width="6" style="43" customWidth="1"/>
    <col min="8194" max="8242" width="1.25" style="43"/>
    <col min="8243" max="8243" width="2.375" style="43" bestFit="1" customWidth="1"/>
    <col min="8244" max="8448" width="1.25" style="43"/>
    <col min="8449" max="8449" width="6" style="43" customWidth="1"/>
    <col min="8450" max="8498" width="1.25" style="43"/>
    <col min="8499" max="8499" width="2.375" style="43" bestFit="1" customWidth="1"/>
    <col min="8500" max="8704" width="1.25" style="43"/>
    <col min="8705" max="8705" width="6" style="43" customWidth="1"/>
    <col min="8706" max="8754" width="1.25" style="43"/>
    <col min="8755" max="8755" width="2.375" style="43" bestFit="1" customWidth="1"/>
    <col min="8756" max="8960" width="1.25" style="43"/>
    <col min="8961" max="8961" width="6" style="43" customWidth="1"/>
    <col min="8962" max="9010" width="1.25" style="43"/>
    <col min="9011" max="9011" width="2.375" style="43" bestFit="1" customWidth="1"/>
    <col min="9012" max="9216" width="1.25" style="43"/>
    <col min="9217" max="9217" width="6" style="43" customWidth="1"/>
    <col min="9218" max="9266" width="1.25" style="43"/>
    <col min="9267" max="9267" width="2.375" style="43" bestFit="1" customWidth="1"/>
    <col min="9268" max="9472" width="1.25" style="43"/>
    <col min="9473" max="9473" width="6" style="43" customWidth="1"/>
    <col min="9474" max="9522" width="1.25" style="43"/>
    <col min="9523" max="9523" width="2.375" style="43" bestFit="1" customWidth="1"/>
    <col min="9524" max="9728" width="1.25" style="43"/>
    <col min="9729" max="9729" width="6" style="43" customWidth="1"/>
    <col min="9730" max="9778" width="1.25" style="43"/>
    <col min="9779" max="9779" width="2.375" style="43" bestFit="1" customWidth="1"/>
    <col min="9780" max="9984" width="1.25" style="43"/>
    <col min="9985" max="9985" width="6" style="43" customWidth="1"/>
    <col min="9986" max="10034" width="1.25" style="43"/>
    <col min="10035" max="10035" width="2.375" style="43" bestFit="1" customWidth="1"/>
    <col min="10036" max="10240" width="1.25" style="43"/>
    <col min="10241" max="10241" width="6" style="43" customWidth="1"/>
    <col min="10242" max="10290" width="1.25" style="43"/>
    <col min="10291" max="10291" width="2.375" style="43" bestFit="1" customWidth="1"/>
    <col min="10292" max="10496" width="1.25" style="43"/>
    <col min="10497" max="10497" width="6" style="43" customWidth="1"/>
    <col min="10498" max="10546" width="1.25" style="43"/>
    <col min="10547" max="10547" width="2.375" style="43" bestFit="1" customWidth="1"/>
    <col min="10548" max="10752" width="1.25" style="43"/>
    <col min="10753" max="10753" width="6" style="43" customWidth="1"/>
    <col min="10754" max="10802" width="1.25" style="43"/>
    <col min="10803" max="10803" width="2.375" style="43" bestFit="1" customWidth="1"/>
    <col min="10804" max="11008" width="1.25" style="43"/>
    <col min="11009" max="11009" width="6" style="43" customWidth="1"/>
    <col min="11010" max="11058" width="1.25" style="43"/>
    <col min="11059" max="11059" width="2.375" style="43" bestFit="1" customWidth="1"/>
    <col min="11060" max="11264" width="1.25" style="43"/>
    <col min="11265" max="11265" width="6" style="43" customWidth="1"/>
    <col min="11266" max="11314" width="1.25" style="43"/>
    <col min="11315" max="11315" width="2.375" style="43" bestFit="1" customWidth="1"/>
    <col min="11316" max="11520" width="1.25" style="43"/>
    <col min="11521" max="11521" width="6" style="43" customWidth="1"/>
    <col min="11522" max="11570" width="1.25" style="43"/>
    <col min="11571" max="11571" width="2.375" style="43" bestFit="1" customWidth="1"/>
    <col min="11572" max="11776" width="1.25" style="43"/>
    <col min="11777" max="11777" width="6" style="43" customWidth="1"/>
    <col min="11778" max="11826" width="1.25" style="43"/>
    <col min="11827" max="11827" width="2.375" style="43" bestFit="1" customWidth="1"/>
    <col min="11828" max="12032" width="1.25" style="43"/>
    <col min="12033" max="12033" width="6" style="43" customWidth="1"/>
    <col min="12034" max="12082" width="1.25" style="43"/>
    <col min="12083" max="12083" width="2.375" style="43" bestFit="1" customWidth="1"/>
    <col min="12084" max="12288" width="1.25" style="43"/>
    <col min="12289" max="12289" width="6" style="43" customWidth="1"/>
    <col min="12290" max="12338" width="1.25" style="43"/>
    <col min="12339" max="12339" width="2.375" style="43" bestFit="1" customWidth="1"/>
    <col min="12340" max="12544" width="1.25" style="43"/>
    <col min="12545" max="12545" width="6" style="43" customWidth="1"/>
    <col min="12546" max="12594" width="1.25" style="43"/>
    <col min="12595" max="12595" width="2.375" style="43" bestFit="1" customWidth="1"/>
    <col min="12596" max="12800" width="1.25" style="43"/>
    <col min="12801" max="12801" width="6" style="43" customWidth="1"/>
    <col min="12802" max="12850" width="1.25" style="43"/>
    <col min="12851" max="12851" width="2.375" style="43" bestFit="1" customWidth="1"/>
    <col min="12852" max="13056" width="1.25" style="43"/>
    <col min="13057" max="13057" width="6" style="43" customWidth="1"/>
    <col min="13058" max="13106" width="1.25" style="43"/>
    <col min="13107" max="13107" width="2.375" style="43" bestFit="1" customWidth="1"/>
    <col min="13108" max="13312" width="1.25" style="43"/>
    <col min="13313" max="13313" width="6" style="43" customWidth="1"/>
    <col min="13314" max="13362" width="1.25" style="43"/>
    <col min="13363" max="13363" width="2.375" style="43" bestFit="1" customWidth="1"/>
    <col min="13364" max="13568" width="1.25" style="43"/>
    <col min="13569" max="13569" width="6" style="43" customWidth="1"/>
    <col min="13570" max="13618" width="1.25" style="43"/>
    <col min="13619" max="13619" width="2.375" style="43" bestFit="1" customWidth="1"/>
    <col min="13620" max="13824" width="1.25" style="43"/>
    <col min="13825" max="13825" width="6" style="43" customWidth="1"/>
    <col min="13826" max="13874" width="1.25" style="43"/>
    <col min="13875" max="13875" width="2.375" style="43" bestFit="1" customWidth="1"/>
    <col min="13876" max="14080" width="1.25" style="43"/>
    <col min="14081" max="14081" width="6" style="43" customWidth="1"/>
    <col min="14082" max="14130" width="1.25" style="43"/>
    <col min="14131" max="14131" width="2.375" style="43" bestFit="1" customWidth="1"/>
    <col min="14132" max="14336" width="1.25" style="43"/>
    <col min="14337" max="14337" width="6" style="43" customWidth="1"/>
    <col min="14338" max="14386" width="1.25" style="43"/>
    <col min="14387" max="14387" width="2.375" style="43" bestFit="1" customWidth="1"/>
    <col min="14388" max="14592" width="1.25" style="43"/>
    <col min="14593" max="14593" width="6" style="43" customWidth="1"/>
    <col min="14594" max="14642" width="1.25" style="43"/>
    <col min="14643" max="14643" width="2.375" style="43" bestFit="1" customWidth="1"/>
    <col min="14644" max="14848" width="1.25" style="43"/>
    <col min="14849" max="14849" width="6" style="43" customWidth="1"/>
    <col min="14850" max="14898" width="1.25" style="43"/>
    <col min="14899" max="14899" width="2.375" style="43" bestFit="1" customWidth="1"/>
    <col min="14900" max="15104" width="1.25" style="43"/>
    <col min="15105" max="15105" width="6" style="43" customWidth="1"/>
    <col min="15106" max="15154" width="1.25" style="43"/>
    <col min="15155" max="15155" width="2.375" style="43" bestFit="1" customWidth="1"/>
    <col min="15156" max="15360" width="1.25" style="43"/>
    <col min="15361" max="15361" width="6" style="43" customWidth="1"/>
    <col min="15362" max="15410" width="1.25" style="43"/>
    <col min="15411" max="15411" width="2.375" style="43" bestFit="1" customWidth="1"/>
    <col min="15412" max="15616" width="1.25" style="43"/>
    <col min="15617" max="15617" width="6" style="43" customWidth="1"/>
    <col min="15618" max="15666" width="1.25" style="43"/>
    <col min="15667" max="15667" width="2.375" style="43" bestFit="1" customWidth="1"/>
    <col min="15668" max="15872" width="1.25" style="43"/>
    <col min="15873" max="15873" width="6" style="43" customWidth="1"/>
    <col min="15874" max="15922" width="1.25" style="43"/>
    <col min="15923" max="15923" width="2.375" style="43" bestFit="1" customWidth="1"/>
    <col min="15924" max="16128" width="1.25" style="43"/>
    <col min="16129" max="16129" width="6" style="43" customWidth="1"/>
    <col min="16130" max="16178" width="1.25" style="43"/>
    <col min="16179" max="16179" width="2.375" style="43" bestFit="1" customWidth="1"/>
    <col min="16180" max="16384" width="1.25" style="43"/>
  </cols>
  <sheetData>
    <row r="1" spans="1:93" ht="34.9" customHeight="1"/>
    <row r="2" spans="1:93" ht="7.15" customHeight="1">
      <c r="A2" s="273"/>
    </row>
    <row r="3" spans="1:93" s="45" customFormat="1" ht="8.1" customHeight="1">
      <c r="A3" s="1175" t="s">
        <v>446</v>
      </c>
      <c r="B3" s="260"/>
      <c r="C3" s="260"/>
      <c r="D3" s="260"/>
      <c r="E3" s="2753" t="s">
        <v>149</v>
      </c>
      <c r="F3" s="2753"/>
      <c r="G3" s="2753"/>
      <c r="H3" s="2753"/>
      <c r="I3" s="2753"/>
      <c r="J3" s="2753"/>
      <c r="K3" s="2753"/>
      <c r="L3" s="2753"/>
      <c r="M3" s="2753"/>
      <c r="N3" s="2753"/>
      <c r="O3" s="2781" t="str">
        <f>'様式７(ゼロ・エネ型 BELS用)'!CM8</f>
        <v>0483</v>
      </c>
      <c r="P3" s="2781"/>
      <c r="Q3" s="2781"/>
      <c r="R3" s="2781"/>
      <c r="S3" s="2781"/>
      <c r="T3" s="2781"/>
      <c r="U3" s="2781"/>
      <c r="V3" s="2781"/>
      <c r="W3" s="2758">
        <f>'様式７(ゼロ・エネ型 BELS用)'!AF54</f>
        <v>0</v>
      </c>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260"/>
    </row>
    <row r="4" spans="1:93" s="45" customFormat="1" ht="8.1" customHeight="1">
      <c r="A4" s="1175"/>
      <c r="B4" s="260"/>
      <c r="C4" s="260"/>
      <c r="D4" s="260"/>
      <c r="E4" s="2753"/>
      <c r="F4" s="2753"/>
      <c r="G4" s="2753"/>
      <c r="H4" s="2753"/>
      <c r="I4" s="2753"/>
      <c r="J4" s="2753"/>
      <c r="K4" s="2753"/>
      <c r="L4" s="2753"/>
      <c r="M4" s="2753"/>
      <c r="N4" s="2753"/>
      <c r="O4" s="2781"/>
      <c r="P4" s="2781"/>
      <c r="Q4" s="2781"/>
      <c r="R4" s="2781"/>
      <c r="S4" s="2781"/>
      <c r="T4" s="2781"/>
      <c r="U4" s="2781"/>
      <c r="V4" s="2781"/>
      <c r="W4" s="2758"/>
      <c r="X4" s="2758"/>
      <c r="Y4" s="2758"/>
      <c r="Z4" s="2758"/>
      <c r="AA4" s="2758"/>
      <c r="AB4" s="2758"/>
      <c r="AC4" s="2758"/>
      <c r="AD4" s="2758"/>
      <c r="AE4" s="2758"/>
      <c r="AF4" s="2758"/>
      <c r="AG4" s="2758"/>
      <c r="AH4" s="2758"/>
      <c r="AI4" s="2758"/>
      <c r="AJ4" s="2758"/>
      <c r="AK4" s="2758"/>
      <c r="AL4" s="2758"/>
      <c r="AM4" s="2758"/>
      <c r="AN4" s="2758"/>
      <c r="AO4" s="2758"/>
      <c r="AP4" s="2758"/>
      <c r="AQ4" s="2758"/>
      <c r="AR4" s="2758"/>
      <c r="AS4" s="2758"/>
      <c r="AT4" s="2758"/>
      <c r="AU4" s="2758"/>
      <c r="AV4" s="2758"/>
      <c r="AW4" s="2758"/>
      <c r="AX4" s="2758"/>
      <c r="AY4" s="2758"/>
      <c r="AZ4" s="2758"/>
      <c r="BA4" s="2758"/>
      <c r="BB4" s="2758"/>
      <c r="BC4" s="2758"/>
      <c r="BD4" s="2758"/>
      <c r="BE4" s="2758"/>
      <c r="BF4" s="2758"/>
      <c r="BG4" s="2758"/>
      <c r="BH4" s="2758"/>
      <c r="BI4" s="2758"/>
      <c r="BJ4" s="2758"/>
      <c r="BK4" s="2758"/>
      <c r="BL4" s="2758"/>
      <c r="BM4" s="2758"/>
      <c r="BN4" s="2758"/>
      <c r="BO4" s="2758"/>
      <c r="BP4" s="260"/>
      <c r="BQ4" s="260"/>
      <c r="BR4" s="260"/>
      <c r="BS4" s="260"/>
      <c r="BT4" s="260"/>
      <c r="BU4" s="260"/>
      <c r="BV4" s="260"/>
      <c r="BW4" s="260"/>
    </row>
    <row r="5" spans="1:93" ht="9" customHeight="1">
      <c r="A5" s="1175"/>
    </row>
    <row r="6" spans="1:93" ht="6" customHeight="1">
      <c r="A6" s="1175"/>
    </row>
    <row r="7" spans="1:93" ht="9" customHeight="1">
      <c r="C7" s="3773" t="s">
        <v>278</v>
      </c>
      <c r="D7" s="3773"/>
      <c r="E7" s="3773"/>
      <c r="F7" s="3773"/>
      <c r="G7" s="3773"/>
      <c r="H7" s="3773"/>
      <c r="I7" s="3773"/>
      <c r="J7" s="3773"/>
      <c r="K7" s="3773"/>
      <c r="L7" s="3773"/>
      <c r="M7" s="3773"/>
      <c r="N7" s="3773"/>
      <c r="O7" s="3773"/>
      <c r="P7" s="3773"/>
      <c r="Q7" s="3773"/>
      <c r="R7" s="3773"/>
      <c r="S7" s="3773"/>
      <c r="T7" s="3773"/>
      <c r="U7" s="3773"/>
      <c r="V7" s="3773"/>
      <c r="W7" s="3773"/>
      <c r="X7" s="3773"/>
      <c r="Y7" s="3773"/>
      <c r="Z7" s="3773"/>
      <c r="AA7" s="3773"/>
      <c r="AB7" s="3773"/>
      <c r="AC7" s="3773"/>
      <c r="AD7" s="3773"/>
      <c r="AE7" s="3773"/>
      <c r="AF7" s="3773"/>
      <c r="AG7" s="3773"/>
      <c r="AH7" s="3773"/>
      <c r="AI7" s="3773"/>
      <c r="AJ7" s="3773"/>
      <c r="AK7" s="3773"/>
      <c r="AL7" s="3773"/>
      <c r="AM7" s="3773"/>
      <c r="AN7" s="3773"/>
      <c r="AO7" s="3773"/>
      <c r="AP7" s="3773"/>
      <c r="AQ7" s="3773"/>
      <c r="AR7" s="3773"/>
      <c r="AS7" s="3773"/>
      <c r="AT7" s="3773"/>
      <c r="AU7" s="3773"/>
      <c r="AV7" s="3773"/>
      <c r="AW7" s="3773"/>
      <c r="AX7" s="3773"/>
      <c r="AY7" s="3773"/>
      <c r="AZ7" s="3773"/>
      <c r="BA7" s="3773"/>
      <c r="BB7" s="3773"/>
      <c r="BC7" s="3773"/>
      <c r="BD7" s="3773"/>
      <c r="BE7" s="3773"/>
      <c r="BF7" s="3773"/>
      <c r="BG7" s="3773"/>
      <c r="BH7" s="3773"/>
      <c r="BI7" s="3773"/>
      <c r="BJ7" s="3773"/>
      <c r="BK7" s="3773"/>
      <c r="BL7" s="3773"/>
      <c r="BM7" s="3773"/>
      <c r="BN7" s="3773"/>
      <c r="BO7" s="3773"/>
      <c r="BP7" s="3773"/>
      <c r="BQ7" s="3773"/>
      <c r="BR7" s="3773"/>
      <c r="BS7" s="3773"/>
      <c r="BT7" s="3773"/>
      <c r="BU7" s="3773"/>
      <c r="CN7" s="43">
        <v>1</v>
      </c>
      <c r="CO7" s="43">
        <v>1</v>
      </c>
    </row>
    <row r="8" spans="1:93" ht="9" customHeight="1">
      <c r="C8" s="3773"/>
      <c r="D8" s="3773"/>
      <c r="E8" s="3773"/>
      <c r="F8" s="3773"/>
      <c r="G8" s="3773"/>
      <c r="H8" s="3773"/>
      <c r="I8" s="3773"/>
      <c r="J8" s="3773"/>
      <c r="K8" s="3773"/>
      <c r="L8" s="3773"/>
      <c r="M8" s="3773"/>
      <c r="N8" s="3773"/>
      <c r="O8" s="3773"/>
      <c r="P8" s="3773"/>
      <c r="Q8" s="3773"/>
      <c r="R8" s="3773"/>
      <c r="S8" s="3773"/>
      <c r="T8" s="3773"/>
      <c r="U8" s="3773"/>
      <c r="V8" s="3773"/>
      <c r="W8" s="3773"/>
      <c r="X8" s="3773"/>
      <c r="Y8" s="3773"/>
      <c r="Z8" s="3773"/>
      <c r="AA8" s="3773"/>
      <c r="AB8" s="3773"/>
      <c r="AC8" s="3773"/>
      <c r="AD8" s="3773"/>
      <c r="AE8" s="3773"/>
      <c r="AF8" s="3773"/>
      <c r="AG8" s="3773"/>
      <c r="AH8" s="3773"/>
      <c r="AI8" s="3773"/>
      <c r="AJ8" s="3773"/>
      <c r="AK8" s="3773"/>
      <c r="AL8" s="3773"/>
      <c r="AM8" s="3773"/>
      <c r="AN8" s="3773"/>
      <c r="AO8" s="3773"/>
      <c r="AP8" s="3773"/>
      <c r="AQ8" s="3773"/>
      <c r="AR8" s="3773"/>
      <c r="AS8" s="3773"/>
      <c r="AT8" s="3773"/>
      <c r="AU8" s="3773"/>
      <c r="AV8" s="3773"/>
      <c r="AW8" s="3773"/>
      <c r="AX8" s="3773"/>
      <c r="AY8" s="3773"/>
      <c r="AZ8" s="3773"/>
      <c r="BA8" s="3773"/>
      <c r="BB8" s="3773"/>
      <c r="BC8" s="3773"/>
      <c r="BD8" s="3773"/>
      <c r="BE8" s="3773"/>
      <c r="BF8" s="3773"/>
      <c r="BG8" s="3773"/>
      <c r="BH8" s="3773"/>
      <c r="BI8" s="3773"/>
      <c r="BJ8" s="3773"/>
      <c r="BK8" s="3773"/>
      <c r="BL8" s="3773"/>
      <c r="BM8" s="3773"/>
      <c r="BN8" s="3773"/>
      <c r="BO8" s="3773"/>
      <c r="BP8" s="3773"/>
      <c r="BQ8" s="3773"/>
      <c r="BR8" s="3773"/>
      <c r="BS8" s="3773"/>
      <c r="BT8" s="3773"/>
      <c r="BU8" s="3773"/>
      <c r="CN8" s="43">
        <v>2</v>
      </c>
      <c r="CO8" s="43">
        <v>2</v>
      </c>
    </row>
    <row r="9" spans="1:93" s="128" customFormat="1" ht="9" customHeight="1">
      <c r="CN9" s="43">
        <v>3</v>
      </c>
      <c r="CO9" s="43">
        <v>3</v>
      </c>
    </row>
    <row r="10" spans="1:93" s="128" customFormat="1" ht="9" customHeight="1">
      <c r="CN10" s="43">
        <v>4</v>
      </c>
      <c r="CO10" s="43">
        <v>4</v>
      </c>
    </row>
    <row r="11" spans="1:93" s="128" customFormat="1" ht="9" customHeight="1">
      <c r="CN11" s="43">
        <v>5</v>
      </c>
      <c r="CO11" s="43">
        <v>5</v>
      </c>
    </row>
    <row r="12" spans="1:93" s="128" customFormat="1" ht="9" customHeight="1">
      <c r="CN12" s="43">
        <v>6</v>
      </c>
      <c r="CO12" s="43">
        <v>6</v>
      </c>
    </row>
    <row r="13" spans="1:93" s="128" customFormat="1" ht="9" customHeight="1">
      <c r="AK13" s="3774" t="s">
        <v>242</v>
      </c>
      <c r="AL13" s="3774"/>
      <c r="AM13" s="3774"/>
      <c r="AN13" s="3774"/>
      <c r="AO13" s="3774"/>
      <c r="AP13" s="3774"/>
      <c r="AQ13" s="3774"/>
      <c r="AR13" s="3774"/>
      <c r="AS13" s="3774"/>
      <c r="AT13" s="3774"/>
      <c r="AU13" s="3774"/>
      <c r="AV13" s="3774"/>
      <c r="AW13" s="3774"/>
      <c r="AX13" s="3774"/>
      <c r="AY13" s="3777" t="s">
        <v>586</v>
      </c>
      <c r="AZ13" s="3777"/>
      <c r="BA13" s="3777"/>
      <c r="BB13" s="3777"/>
      <c r="BC13" s="3776"/>
      <c r="BD13" s="3776"/>
      <c r="BE13" s="3776"/>
      <c r="BF13" s="3775" t="s">
        <v>102</v>
      </c>
      <c r="BG13" s="3775"/>
      <c r="BH13" s="3776"/>
      <c r="BI13" s="3776"/>
      <c r="BJ13" s="3776"/>
      <c r="BK13" s="3775" t="s">
        <v>103</v>
      </c>
      <c r="BL13" s="3775"/>
      <c r="BM13" s="3776"/>
      <c r="BN13" s="3776"/>
      <c r="BO13" s="3776"/>
      <c r="BP13" s="3775" t="s">
        <v>104</v>
      </c>
      <c r="BQ13" s="3775"/>
      <c r="CN13" s="43">
        <v>7</v>
      </c>
      <c r="CO13" s="43">
        <v>7</v>
      </c>
    </row>
    <row r="14" spans="1:93" s="128" customFormat="1" ht="9" customHeight="1">
      <c r="AK14" s="3774"/>
      <c r="AL14" s="3774"/>
      <c r="AM14" s="3774"/>
      <c r="AN14" s="3774"/>
      <c r="AO14" s="3774"/>
      <c r="AP14" s="3774"/>
      <c r="AQ14" s="3774"/>
      <c r="AR14" s="3774"/>
      <c r="AS14" s="3774"/>
      <c r="AT14" s="3774"/>
      <c r="AU14" s="3774"/>
      <c r="AV14" s="3774"/>
      <c r="AW14" s="3774"/>
      <c r="AX14" s="3774"/>
      <c r="AY14" s="3777"/>
      <c r="AZ14" s="3777"/>
      <c r="BA14" s="3777"/>
      <c r="BB14" s="3777"/>
      <c r="BC14" s="3776"/>
      <c r="BD14" s="3776"/>
      <c r="BE14" s="3776"/>
      <c r="BF14" s="3775"/>
      <c r="BG14" s="3775"/>
      <c r="BH14" s="3776"/>
      <c r="BI14" s="3776"/>
      <c r="BJ14" s="3776"/>
      <c r="BK14" s="3775"/>
      <c r="BL14" s="3775"/>
      <c r="BM14" s="3776"/>
      <c r="BN14" s="3776"/>
      <c r="BO14" s="3776"/>
      <c r="BP14" s="3775"/>
      <c r="BQ14" s="3775"/>
      <c r="CN14" s="43">
        <v>8</v>
      </c>
      <c r="CO14" s="43">
        <v>8</v>
      </c>
    </row>
    <row r="15" spans="1:93" s="128" customFormat="1" ht="9" customHeight="1">
      <c r="CN15" s="43">
        <v>9</v>
      </c>
      <c r="CO15" s="43">
        <v>9</v>
      </c>
    </row>
    <row r="16" spans="1:93" s="128" customFormat="1" ht="9" customHeight="1">
      <c r="C16" s="3422" t="s">
        <v>339</v>
      </c>
      <c r="D16" s="3422"/>
      <c r="E16" s="3422"/>
      <c r="F16" s="3422"/>
      <c r="G16" s="3422"/>
      <c r="H16" s="3422"/>
      <c r="I16" s="3422"/>
      <c r="J16" s="3422"/>
      <c r="K16" s="3422"/>
      <c r="L16" s="3422"/>
      <c r="M16" s="3422"/>
      <c r="N16" s="3422"/>
      <c r="O16" s="3422"/>
      <c r="P16" s="3422"/>
      <c r="Q16" s="3422"/>
      <c r="R16" s="3422"/>
      <c r="S16" s="3422"/>
      <c r="T16" s="3422"/>
      <c r="U16" s="3422"/>
      <c r="V16" s="3422"/>
      <c r="W16" s="3422"/>
      <c r="X16" s="3422"/>
      <c r="Y16" s="3422"/>
      <c r="Z16" s="3422"/>
      <c r="AA16" s="3422"/>
      <c r="AB16" s="3422"/>
      <c r="AC16" s="3422"/>
      <c r="AD16" s="3422"/>
      <c r="AE16" s="3422"/>
      <c r="AF16" s="3422"/>
      <c r="AG16" s="3422"/>
      <c r="AH16" s="3422"/>
      <c r="AI16" s="3422"/>
      <c r="AJ16" s="3422"/>
      <c r="AK16" s="3422"/>
      <c r="AL16" s="3422"/>
      <c r="AM16" s="3422"/>
      <c r="AN16" s="3422"/>
      <c r="AO16" s="3422"/>
      <c r="AP16" s="3422"/>
      <c r="AQ16" s="3422"/>
      <c r="AR16" s="3422"/>
      <c r="AS16" s="3422"/>
      <c r="AT16" s="3422"/>
      <c r="AU16" s="3422"/>
      <c r="AV16" s="3422"/>
      <c r="AW16" s="3422"/>
      <c r="AX16" s="3422"/>
      <c r="AY16" s="3422"/>
      <c r="AZ16" s="3422"/>
      <c r="BA16" s="3422"/>
      <c r="BB16" s="3422"/>
      <c r="BC16" s="3422"/>
      <c r="BD16" s="3422"/>
      <c r="BE16" s="3422"/>
      <c r="BF16" s="3422"/>
      <c r="BG16" s="3422"/>
      <c r="BH16" s="3422"/>
      <c r="BI16" s="3422"/>
      <c r="BJ16" s="3422"/>
      <c r="BK16" s="3422"/>
      <c r="BL16" s="3422"/>
      <c r="BM16" s="3422"/>
      <c r="BN16" s="3422"/>
      <c r="BO16" s="3422"/>
      <c r="BP16" s="3422"/>
      <c r="BQ16" s="3422"/>
      <c r="BR16" s="3422"/>
      <c r="BS16" s="3422"/>
      <c r="BT16" s="3422"/>
      <c r="BU16" s="3422"/>
      <c r="CN16" s="43">
        <v>10</v>
      </c>
      <c r="CO16" s="43">
        <v>10</v>
      </c>
    </row>
    <row r="17" spans="2:93" s="128" customFormat="1" ht="9" customHeight="1">
      <c r="C17" s="3422"/>
      <c r="D17" s="3422"/>
      <c r="E17" s="3422"/>
      <c r="F17" s="3422"/>
      <c r="G17" s="3422"/>
      <c r="H17" s="3422"/>
      <c r="I17" s="3422"/>
      <c r="J17" s="3422"/>
      <c r="K17" s="3422"/>
      <c r="L17" s="3422"/>
      <c r="M17" s="3422"/>
      <c r="N17" s="3422"/>
      <c r="O17" s="3422"/>
      <c r="P17" s="3422"/>
      <c r="Q17" s="3422"/>
      <c r="R17" s="3422"/>
      <c r="S17" s="3422"/>
      <c r="T17" s="3422"/>
      <c r="U17" s="3422"/>
      <c r="V17" s="3422"/>
      <c r="W17" s="3422"/>
      <c r="X17" s="3422"/>
      <c r="Y17" s="3422"/>
      <c r="Z17" s="3422"/>
      <c r="AA17" s="3422"/>
      <c r="AB17" s="3422"/>
      <c r="AC17" s="3422"/>
      <c r="AD17" s="3422"/>
      <c r="AE17" s="3422"/>
      <c r="AF17" s="3422"/>
      <c r="AG17" s="3422"/>
      <c r="AH17" s="3422"/>
      <c r="AI17" s="3422"/>
      <c r="AJ17" s="3422"/>
      <c r="AK17" s="3422"/>
      <c r="AL17" s="3422"/>
      <c r="AM17" s="3422"/>
      <c r="AN17" s="3422"/>
      <c r="AO17" s="3422"/>
      <c r="AP17" s="3422"/>
      <c r="AQ17" s="3422"/>
      <c r="AR17" s="3422"/>
      <c r="AS17" s="3422"/>
      <c r="AT17" s="3422"/>
      <c r="AU17" s="3422"/>
      <c r="AV17" s="3422"/>
      <c r="AW17" s="3422"/>
      <c r="AX17" s="3422"/>
      <c r="AY17" s="3422"/>
      <c r="AZ17" s="3422"/>
      <c r="BA17" s="3422"/>
      <c r="BB17" s="3422"/>
      <c r="BC17" s="3422"/>
      <c r="BD17" s="3422"/>
      <c r="BE17" s="3422"/>
      <c r="BF17" s="3422"/>
      <c r="BG17" s="3422"/>
      <c r="BH17" s="3422"/>
      <c r="BI17" s="3422"/>
      <c r="BJ17" s="3422"/>
      <c r="BK17" s="3422"/>
      <c r="BL17" s="3422"/>
      <c r="BM17" s="3422"/>
      <c r="BN17" s="3422"/>
      <c r="BO17" s="3422"/>
      <c r="BP17" s="3422"/>
      <c r="BQ17" s="3422"/>
      <c r="BR17" s="3422"/>
      <c r="BS17" s="3422"/>
      <c r="BT17" s="3422"/>
      <c r="BU17" s="3422"/>
      <c r="CN17" s="43">
        <v>11</v>
      </c>
      <c r="CO17" s="43">
        <v>11</v>
      </c>
    </row>
    <row r="18" spans="2:93" s="128" customFormat="1" ht="9" customHeight="1">
      <c r="C18" s="3422"/>
      <c r="D18" s="3422"/>
      <c r="E18" s="3422"/>
      <c r="F18" s="3422"/>
      <c r="G18" s="3422"/>
      <c r="H18" s="3422"/>
      <c r="I18" s="3422"/>
      <c r="J18" s="3422"/>
      <c r="K18" s="3422"/>
      <c r="L18" s="3422"/>
      <c r="M18" s="3422"/>
      <c r="N18" s="3422"/>
      <c r="O18" s="3422"/>
      <c r="P18" s="3422"/>
      <c r="Q18" s="3422"/>
      <c r="R18" s="3422"/>
      <c r="S18" s="3422"/>
      <c r="T18" s="3422"/>
      <c r="U18" s="3422"/>
      <c r="V18" s="3422"/>
      <c r="W18" s="3422"/>
      <c r="X18" s="3422"/>
      <c r="Y18" s="3422"/>
      <c r="Z18" s="3422"/>
      <c r="AA18" s="3422"/>
      <c r="AB18" s="3422"/>
      <c r="AC18" s="3422"/>
      <c r="AD18" s="3422"/>
      <c r="AE18" s="3422"/>
      <c r="AF18" s="3422"/>
      <c r="AG18" s="3422"/>
      <c r="AH18" s="3422"/>
      <c r="AI18" s="3422"/>
      <c r="AJ18" s="3422"/>
      <c r="AK18" s="3422"/>
      <c r="AL18" s="3422"/>
      <c r="AM18" s="3422"/>
      <c r="AN18" s="3422"/>
      <c r="AO18" s="3422"/>
      <c r="AP18" s="3422"/>
      <c r="AQ18" s="3422"/>
      <c r="AR18" s="3422"/>
      <c r="AS18" s="3422"/>
      <c r="AT18" s="3422"/>
      <c r="AU18" s="3422"/>
      <c r="AV18" s="3422"/>
      <c r="AW18" s="3422"/>
      <c r="AX18" s="3422"/>
      <c r="AY18" s="3422"/>
      <c r="AZ18" s="3422"/>
      <c r="BA18" s="3422"/>
      <c r="BB18" s="3422"/>
      <c r="BC18" s="3422"/>
      <c r="BD18" s="3422"/>
      <c r="BE18" s="3422"/>
      <c r="BF18" s="3422"/>
      <c r="BG18" s="3422"/>
      <c r="BH18" s="3422"/>
      <c r="BI18" s="3422"/>
      <c r="BJ18" s="3422"/>
      <c r="BK18" s="3422"/>
      <c r="BL18" s="3422"/>
      <c r="BM18" s="3422"/>
      <c r="BN18" s="3422"/>
      <c r="BO18" s="3422"/>
      <c r="BP18" s="3422"/>
      <c r="BQ18" s="3422"/>
      <c r="BR18" s="3422"/>
      <c r="BS18" s="3422"/>
      <c r="BT18" s="3422"/>
      <c r="BU18" s="3422"/>
      <c r="CN18" s="43">
        <v>12</v>
      </c>
      <c r="CO18" s="43">
        <v>12</v>
      </c>
    </row>
    <row r="19" spans="2:93" s="128" customFormat="1" ht="9" customHeight="1">
      <c r="C19" s="3422"/>
      <c r="D19" s="3422"/>
      <c r="E19" s="3422"/>
      <c r="F19" s="3422"/>
      <c r="G19" s="3422"/>
      <c r="H19" s="3422"/>
      <c r="I19" s="3422"/>
      <c r="J19" s="3422"/>
      <c r="K19" s="3422"/>
      <c r="L19" s="3422"/>
      <c r="M19" s="3422"/>
      <c r="N19" s="3422"/>
      <c r="O19" s="3422"/>
      <c r="P19" s="3422"/>
      <c r="Q19" s="3422"/>
      <c r="R19" s="3422"/>
      <c r="S19" s="3422"/>
      <c r="T19" s="3422"/>
      <c r="U19" s="3422"/>
      <c r="V19" s="3422"/>
      <c r="W19" s="3422"/>
      <c r="X19" s="3422"/>
      <c r="Y19" s="3422"/>
      <c r="Z19" s="3422"/>
      <c r="AA19" s="3422"/>
      <c r="AB19" s="3422"/>
      <c r="AC19" s="3422"/>
      <c r="AD19" s="3422"/>
      <c r="AE19" s="3422"/>
      <c r="AF19" s="3422"/>
      <c r="AG19" s="3422"/>
      <c r="AH19" s="3422"/>
      <c r="AI19" s="3422"/>
      <c r="AJ19" s="3422"/>
      <c r="AK19" s="3422"/>
      <c r="AL19" s="3422"/>
      <c r="AM19" s="3422"/>
      <c r="AN19" s="3422"/>
      <c r="AO19" s="3422"/>
      <c r="AP19" s="3422"/>
      <c r="AQ19" s="3422"/>
      <c r="AR19" s="3422"/>
      <c r="AS19" s="3422"/>
      <c r="AT19" s="3422"/>
      <c r="AU19" s="3422"/>
      <c r="AV19" s="3422"/>
      <c r="AW19" s="3422"/>
      <c r="AX19" s="3422"/>
      <c r="AY19" s="3422"/>
      <c r="AZ19" s="3422"/>
      <c r="BA19" s="3422"/>
      <c r="BB19" s="3422"/>
      <c r="BC19" s="3422"/>
      <c r="BD19" s="3422"/>
      <c r="BE19" s="3422"/>
      <c r="BF19" s="3422"/>
      <c r="BG19" s="3422"/>
      <c r="BH19" s="3422"/>
      <c r="BI19" s="3422"/>
      <c r="BJ19" s="3422"/>
      <c r="BK19" s="3422"/>
      <c r="BL19" s="3422"/>
      <c r="BM19" s="3422"/>
      <c r="BN19" s="3422"/>
      <c r="BO19" s="3422"/>
      <c r="BP19" s="3422"/>
      <c r="BQ19" s="3422"/>
      <c r="BR19" s="3422"/>
      <c r="BS19" s="3422"/>
      <c r="BT19" s="3422"/>
      <c r="BU19" s="3422"/>
      <c r="CN19" s="43"/>
      <c r="CO19" s="43">
        <v>13</v>
      </c>
    </row>
    <row r="20" spans="2:93" s="128" customFormat="1" ht="9" customHeight="1">
      <c r="C20" s="459"/>
      <c r="D20" s="459"/>
      <c r="E20" s="459"/>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459"/>
      <c r="AM20" s="459"/>
      <c r="AN20" s="459"/>
      <c r="AO20" s="459"/>
      <c r="AP20" s="459"/>
      <c r="AQ20" s="459"/>
      <c r="AR20" s="459"/>
      <c r="AS20" s="459"/>
      <c r="AT20" s="459"/>
      <c r="AU20" s="459"/>
      <c r="AV20" s="459"/>
      <c r="AW20" s="459"/>
      <c r="AX20" s="459"/>
      <c r="AY20" s="459"/>
      <c r="AZ20" s="459"/>
      <c r="BA20" s="459"/>
      <c r="BB20" s="459"/>
      <c r="BC20" s="459"/>
      <c r="BD20" s="459"/>
      <c r="BE20" s="459"/>
      <c r="BF20" s="459"/>
      <c r="BG20" s="459"/>
      <c r="BH20" s="459"/>
      <c r="BI20" s="459"/>
      <c r="BJ20" s="459"/>
      <c r="BK20" s="459"/>
      <c r="BL20" s="459"/>
      <c r="BM20" s="459"/>
      <c r="BN20" s="459"/>
      <c r="BO20" s="459"/>
      <c r="BP20" s="459"/>
      <c r="BQ20" s="459"/>
      <c r="BR20" s="459"/>
      <c r="BS20" s="459"/>
      <c r="BT20" s="459"/>
      <c r="BU20" s="459"/>
      <c r="CN20" s="43"/>
      <c r="CO20" s="43">
        <v>14</v>
      </c>
    </row>
    <row r="21" spans="2:93" s="128" customFormat="1" ht="9" customHeight="1">
      <c r="C21" s="458"/>
      <c r="D21" s="458"/>
      <c r="E21" s="458"/>
      <c r="F21" s="458"/>
      <c r="G21" s="458"/>
      <c r="H21" s="458"/>
      <c r="I21" s="458"/>
      <c r="J21" s="458"/>
      <c r="K21" s="458"/>
      <c r="L21" s="458"/>
      <c r="M21" s="458"/>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c r="AL21" s="458"/>
      <c r="AM21" s="458"/>
      <c r="AN21" s="458"/>
      <c r="AO21" s="458"/>
      <c r="AP21" s="458"/>
      <c r="AQ21" s="458"/>
      <c r="AR21" s="458"/>
      <c r="AS21" s="458"/>
      <c r="AT21" s="458"/>
      <c r="AU21" s="458"/>
      <c r="AV21" s="458"/>
      <c r="AW21" s="458"/>
      <c r="AX21" s="458"/>
      <c r="AY21" s="458"/>
      <c r="AZ21" s="458"/>
      <c r="BA21" s="458"/>
      <c r="BB21" s="458"/>
      <c r="BC21" s="458"/>
      <c r="BD21" s="458"/>
      <c r="BE21" s="458"/>
      <c r="BF21" s="458"/>
      <c r="BG21" s="458"/>
      <c r="BH21" s="458"/>
      <c r="BI21" s="458"/>
      <c r="BJ21" s="458"/>
      <c r="BK21" s="458"/>
      <c r="BL21" s="458"/>
      <c r="BM21" s="458"/>
      <c r="BN21" s="458"/>
      <c r="BO21" s="458"/>
      <c r="BP21" s="458"/>
      <c r="BQ21" s="458"/>
      <c r="BR21" s="458"/>
      <c r="BS21" s="458"/>
      <c r="BT21" s="458"/>
      <c r="BU21" s="458"/>
      <c r="CN21" s="43"/>
      <c r="CO21" s="43">
        <v>15</v>
      </c>
    </row>
    <row r="22" spans="2:93" s="128" customFormat="1" ht="9" customHeight="1">
      <c r="CN22" s="43"/>
      <c r="CO22" s="43">
        <v>16</v>
      </c>
    </row>
    <row r="23" spans="2:93" s="128" customFormat="1" ht="12" customHeight="1">
      <c r="C23" s="3775" t="s">
        <v>95</v>
      </c>
      <c r="D23" s="3775"/>
      <c r="E23" s="3775"/>
      <c r="F23" s="3775"/>
      <c r="G23" s="1626"/>
      <c r="H23" s="1626"/>
      <c r="I23" s="1626"/>
      <c r="J23" s="1626"/>
      <c r="K23" s="3781" t="s">
        <v>96</v>
      </c>
      <c r="L23" s="3781"/>
      <c r="M23" s="3781"/>
      <c r="N23" s="3781"/>
      <c r="O23" s="3781"/>
      <c r="P23" s="3783" t="s">
        <v>97</v>
      </c>
      <c r="Q23" s="3785"/>
      <c r="R23" s="3785"/>
      <c r="S23" s="3785"/>
      <c r="T23" s="3785"/>
      <c r="U23" s="3785"/>
      <c r="V23" s="3785"/>
      <c r="W23" s="3785"/>
      <c r="X23" s="3785"/>
      <c r="Y23" s="3785"/>
      <c r="Z23" s="3785"/>
      <c r="AA23" s="3775" t="s">
        <v>174</v>
      </c>
      <c r="AC23" s="3787" t="s">
        <v>175</v>
      </c>
      <c r="AD23" s="3787"/>
      <c r="AE23" s="3787"/>
      <c r="AF23" s="1626"/>
      <c r="AG23" s="1626"/>
      <c r="AH23" s="1626"/>
      <c r="AI23" s="1626"/>
      <c r="AJ23" s="3775" t="s">
        <v>98</v>
      </c>
      <c r="AK23" s="3775"/>
      <c r="AL23" s="3789"/>
      <c r="AM23" s="3789"/>
      <c r="AN23" s="3789"/>
      <c r="AO23" s="3789"/>
      <c r="AP23" s="3789"/>
      <c r="AQ23" s="3789"/>
      <c r="AR23" s="3789"/>
      <c r="AS23" s="3789"/>
      <c r="AT23" s="3789"/>
      <c r="AU23" s="3789"/>
      <c r="AV23" s="3775" t="s">
        <v>99</v>
      </c>
      <c r="AW23" s="3775"/>
      <c r="AY23" s="3791" t="s">
        <v>100</v>
      </c>
      <c r="AZ23" s="3791"/>
      <c r="BA23" s="3791"/>
      <c r="BB23" s="3776"/>
      <c r="BC23" s="3776"/>
      <c r="BD23" s="3776"/>
      <c r="BE23" s="3776"/>
      <c r="BF23" s="3776"/>
      <c r="BG23" s="3776"/>
      <c r="BH23" s="3776"/>
      <c r="BI23" s="3776"/>
      <c r="BJ23" s="3776"/>
      <c r="BK23" s="3776"/>
      <c r="BL23" s="3776"/>
      <c r="BM23" s="3776"/>
      <c r="BN23" s="3776"/>
      <c r="BO23" s="3776"/>
      <c r="BP23" s="3776"/>
      <c r="BQ23" s="3794" t="s">
        <v>101</v>
      </c>
      <c r="BR23" s="3794"/>
      <c r="BS23" s="3794"/>
      <c r="BT23" s="3794"/>
      <c r="CO23" s="43">
        <v>17</v>
      </c>
    </row>
    <row r="24" spans="2:93" s="128" customFormat="1" ht="12" customHeight="1">
      <c r="C24" s="3779"/>
      <c r="D24" s="3779"/>
      <c r="E24" s="3779"/>
      <c r="F24" s="3779"/>
      <c r="G24" s="3780"/>
      <c r="H24" s="3780"/>
      <c r="I24" s="3780"/>
      <c r="J24" s="3780"/>
      <c r="K24" s="3782"/>
      <c r="L24" s="3782"/>
      <c r="M24" s="3782"/>
      <c r="N24" s="3782"/>
      <c r="O24" s="3782"/>
      <c r="P24" s="3784"/>
      <c r="Q24" s="3786"/>
      <c r="R24" s="3786"/>
      <c r="S24" s="3786"/>
      <c r="T24" s="3786"/>
      <c r="U24" s="3786"/>
      <c r="V24" s="3786"/>
      <c r="W24" s="3786"/>
      <c r="X24" s="3786"/>
      <c r="Y24" s="3786"/>
      <c r="Z24" s="3786"/>
      <c r="AA24" s="3779"/>
      <c r="AB24" s="115"/>
      <c r="AC24" s="3788"/>
      <c r="AD24" s="3788"/>
      <c r="AE24" s="3788"/>
      <c r="AF24" s="3780"/>
      <c r="AG24" s="3780"/>
      <c r="AH24" s="3780"/>
      <c r="AI24" s="3780"/>
      <c r="AJ24" s="3779"/>
      <c r="AK24" s="3779"/>
      <c r="AL24" s="3790"/>
      <c r="AM24" s="3790"/>
      <c r="AN24" s="3790"/>
      <c r="AO24" s="3790"/>
      <c r="AP24" s="3790"/>
      <c r="AQ24" s="3790"/>
      <c r="AR24" s="3790"/>
      <c r="AS24" s="3790"/>
      <c r="AT24" s="3790"/>
      <c r="AU24" s="3790"/>
      <c r="AV24" s="3779"/>
      <c r="AW24" s="3779"/>
      <c r="AX24" s="115"/>
      <c r="AY24" s="3792"/>
      <c r="AZ24" s="3792"/>
      <c r="BA24" s="3792"/>
      <c r="BB24" s="3793"/>
      <c r="BC24" s="3793"/>
      <c r="BD24" s="3793"/>
      <c r="BE24" s="3793"/>
      <c r="BF24" s="3793"/>
      <c r="BG24" s="3793"/>
      <c r="BH24" s="3793"/>
      <c r="BI24" s="3793"/>
      <c r="BJ24" s="3793"/>
      <c r="BK24" s="3793"/>
      <c r="BL24" s="3793"/>
      <c r="BM24" s="3793"/>
      <c r="BN24" s="3793"/>
      <c r="BO24" s="3793"/>
      <c r="BP24" s="3793"/>
      <c r="BQ24" s="3795"/>
      <c r="BR24" s="3795"/>
      <c r="BS24" s="3795"/>
      <c r="BT24" s="3795"/>
      <c r="CO24" s="43">
        <v>18</v>
      </c>
    </row>
    <row r="25" spans="2:93" s="128" customFormat="1" ht="9" customHeight="1">
      <c r="CO25" s="43">
        <v>19</v>
      </c>
    </row>
    <row r="26" spans="2:93" s="128" customFormat="1" ht="5.25" customHeight="1">
      <c r="CO26" s="43">
        <v>20</v>
      </c>
    </row>
    <row r="27" spans="2:93" s="128" customFormat="1" ht="5.25" customHeight="1">
      <c r="CO27" s="43">
        <v>21</v>
      </c>
    </row>
    <row r="28" spans="2:93" s="128" customFormat="1" ht="5.25" customHeight="1">
      <c r="CO28" s="43">
        <v>22</v>
      </c>
    </row>
    <row r="29" spans="2:93" s="128" customFormat="1" ht="5.25" customHeight="1">
      <c r="CO29" s="43">
        <v>23</v>
      </c>
    </row>
    <row r="30" spans="2:93" s="128" customFormat="1" ht="9" customHeight="1">
      <c r="CO30" s="43">
        <v>24</v>
      </c>
    </row>
    <row r="31" spans="2:93" s="128" customFormat="1" ht="9" customHeight="1">
      <c r="B31" s="3778" t="s">
        <v>176</v>
      </c>
      <c r="C31" s="3778"/>
      <c r="D31" s="3778"/>
      <c r="E31" s="3778"/>
      <c r="F31" s="3778"/>
      <c r="G31" s="3778"/>
      <c r="H31" s="3778"/>
      <c r="I31" s="3778"/>
      <c r="J31" s="3778"/>
      <c r="K31" s="3778"/>
      <c r="L31" s="3778"/>
      <c r="M31" s="3778"/>
      <c r="N31" s="3778"/>
      <c r="O31" s="3778"/>
      <c r="P31" s="3778"/>
      <c r="Q31" s="3778"/>
      <c r="R31" s="3778"/>
      <c r="S31" s="3778"/>
      <c r="T31" s="3778"/>
      <c r="U31" s="3778"/>
      <c r="V31" s="3778"/>
      <c r="W31" s="3778"/>
      <c r="X31" s="3778"/>
      <c r="Y31" s="3778"/>
      <c r="Z31" s="3778"/>
      <c r="AA31" s="3778"/>
      <c r="AB31" s="3778"/>
      <c r="AC31" s="3778"/>
      <c r="AD31" s="3778"/>
      <c r="AE31" s="3778"/>
      <c r="AF31" s="3778"/>
      <c r="AG31" s="3778"/>
      <c r="AH31" s="3778"/>
      <c r="AI31" s="3778"/>
      <c r="AJ31" s="3778"/>
      <c r="AK31" s="3778"/>
      <c r="AL31" s="3778"/>
      <c r="AM31" s="3778"/>
      <c r="AN31" s="3778"/>
      <c r="AO31" s="3778"/>
      <c r="AP31" s="3778"/>
      <c r="AQ31" s="3778"/>
      <c r="AR31" s="3778"/>
      <c r="AS31" s="3778"/>
      <c r="AT31" s="3778"/>
      <c r="AU31" s="3778"/>
      <c r="AV31" s="3778"/>
      <c r="AW31" s="3778"/>
      <c r="AX31" s="3778"/>
      <c r="AY31" s="3778"/>
      <c r="AZ31" s="3778"/>
      <c r="BA31" s="3778"/>
      <c r="BB31" s="3778"/>
      <c r="BC31" s="3778"/>
      <c r="BD31" s="3778"/>
      <c r="BE31" s="3778"/>
      <c r="BF31" s="3778"/>
      <c r="BG31" s="3778"/>
      <c r="BH31" s="3778"/>
      <c r="BI31" s="3778"/>
      <c r="BJ31" s="3778"/>
      <c r="BK31" s="3778"/>
      <c r="BL31" s="3778"/>
      <c r="BM31" s="3778"/>
      <c r="BN31" s="3778"/>
      <c r="BO31" s="3778"/>
      <c r="BP31" s="3778"/>
      <c r="BQ31" s="3778"/>
      <c r="BR31" s="3778"/>
      <c r="BS31" s="3778"/>
      <c r="BT31" s="3778"/>
      <c r="BU31" s="3778"/>
      <c r="CO31" s="43">
        <v>25</v>
      </c>
    </row>
    <row r="32" spans="2:93" s="128" customFormat="1" ht="9" customHeight="1" thickBot="1">
      <c r="B32" s="3778"/>
      <c r="C32" s="3778"/>
      <c r="D32" s="3778"/>
      <c r="E32" s="3778"/>
      <c r="F32" s="3778"/>
      <c r="G32" s="3778"/>
      <c r="H32" s="3778"/>
      <c r="I32" s="3778"/>
      <c r="J32" s="3778"/>
      <c r="K32" s="3778"/>
      <c r="L32" s="3778"/>
      <c r="M32" s="3778"/>
      <c r="N32" s="3778"/>
      <c r="O32" s="3778"/>
      <c r="P32" s="3778"/>
      <c r="Q32" s="3778"/>
      <c r="R32" s="3778"/>
      <c r="S32" s="3778"/>
      <c r="T32" s="3778"/>
      <c r="U32" s="3778"/>
      <c r="V32" s="3778"/>
      <c r="W32" s="3778"/>
      <c r="X32" s="3778"/>
      <c r="Y32" s="3778"/>
      <c r="Z32" s="3778"/>
      <c r="AA32" s="3778"/>
      <c r="AB32" s="3778"/>
      <c r="AC32" s="3778"/>
      <c r="AD32" s="3778"/>
      <c r="AE32" s="3778"/>
      <c r="AF32" s="3778"/>
      <c r="AG32" s="3778"/>
      <c r="AH32" s="3778"/>
      <c r="AI32" s="3778"/>
      <c r="AJ32" s="3778"/>
      <c r="AK32" s="3778"/>
      <c r="AL32" s="3778"/>
      <c r="AM32" s="3778"/>
      <c r="AN32" s="3778"/>
      <c r="AO32" s="3778"/>
      <c r="AP32" s="3778"/>
      <c r="AQ32" s="3778"/>
      <c r="AR32" s="3778"/>
      <c r="AS32" s="3778"/>
      <c r="AT32" s="3778"/>
      <c r="AU32" s="3778"/>
      <c r="AV32" s="3778"/>
      <c r="AW32" s="3778"/>
      <c r="AX32" s="3778"/>
      <c r="AY32" s="3778"/>
      <c r="AZ32" s="3778"/>
      <c r="BA32" s="3778"/>
      <c r="BB32" s="3778"/>
      <c r="BC32" s="3778"/>
      <c r="BD32" s="3778"/>
      <c r="BE32" s="3778"/>
      <c r="BF32" s="3778"/>
      <c r="BG32" s="3778"/>
      <c r="BH32" s="3778"/>
      <c r="BI32" s="3778"/>
      <c r="BJ32" s="3778"/>
      <c r="BK32" s="3778"/>
      <c r="BL32" s="3778"/>
      <c r="BM32" s="3778"/>
      <c r="BN32" s="3778"/>
      <c r="BO32" s="3778"/>
      <c r="BP32" s="3778"/>
      <c r="BQ32" s="3778"/>
      <c r="BR32" s="3778"/>
      <c r="BS32" s="3778"/>
      <c r="BT32" s="3778"/>
      <c r="BU32" s="3778"/>
      <c r="CO32" s="43">
        <v>26</v>
      </c>
    </row>
    <row r="33" spans="2:93" s="128" customFormat="1" ht="15" customHeight="1">
      <c r="C33" s="3818" t="s">
        <v>177</v>
      </c>
      <c r="D33" s="3804"/>
      <c r="E33" s="3804"/>
      <c r="F33" s="3804"/>
      <c r="G33" s="3804"/>
      <c r="H33" s="3804"/>
      <c r="I33" s="3804"/>
      <c r="J33" s="3804"/>
      <c r="K33" s="3804"/>
      <c r="L33" s="3804"/>
      <c r="M33" s="3819"/>
      <c r="N33" s="3818" t="s">
        <v>178</v>
      </c>
      <c r="O33" s="3804"/>
      <c r="P33" s="3804"/>
      <c r="Q33" s="3804"/>
      <c r="R33" s="3804"/>
      <c r="S33" s="3804"/>
      <c r="T33" s="3804"/>
      <c r="U33" s="3804"/>
      <c r="V33" s="3804"/>
      <c r="W33" s="3804"/>
      <c r="X33" s="3804"/>
      <c r="Y33" s="3797"/>
      <c r="Z33" s="3798"/>
      <c r="AA33" s="3798"/>
      <c r="AB33" s="3799"/>
      <c r="AC33" s="3803" t="s">
        <v>179</v>
      </c>
      <c r="AD33" s="3804"/>
      <c r="AE33" s="3804"/>
      <c r="AF33" s="3804"/>
      <c r="AG33" s="3804"/>
      <c r="AH33" s="3804"/>
      <c r="AI33" s="3804"/>
      <c r="AJ33" s="3804"/>
      <c r="AK33" s="3804"/>
      <c r="AL33" s="3804"/>
      <c r="AM33" s="3804"/>
      <c r="AN33" s="3797"/>
      <c r="AO33" s="3798"/>
      <c r="AP33" s="3798"/>
      <c r="AQ33" s="3799"/>
      <c r="AR33" s="3803" t="s">
        <v>180</v>
      </c>
      <c r="AS33" s="3804"/>
      <c r="AT33" s="3804"/>
      <c r="AU33" s="3804"/>
      <c r="AV33" s="3804"/>
      <c r="AW33" s="3804"/>
      <c r="AX33" s="3804"/>
      <c r="AY33" s="3804"/>
      <c r="AZ33" s="3804"/>
      <c r="BA33" s="3804"/>
      <c r="BB33" s="3797"/>
      <c r="BC33" s="3798"/>
      <c r="BD33" s="3798"/>
      <c r="BE33" s="3799"/>
      <c r="BF33" s="3803" t="s">
        <v>181</v>
      </c>
      <c r="BG33" s="3804"/>
      <c r="BH33" s="3804"/>
      <c r="BI33" s="3804"/>
      <c r="BJ33" s="3804"/>
      <c r="BK33" s="3804"/>
      <c r="BL33" s="3804"/>
      <c r="BM33" s="3804"/>
      <c r="BN33" s="3804"/>
      <c r="BO33" s="3804"/>
      <c r="BP33" s="3804"/>
      <c r="BQ33" s="3797"/>
      <c r="BR33" s="3798"/>
      <c r="BS33" s="3798"/>
      <c r="BT33" s="3807"/>
      <c r="BU33" s="116"/>
      <c r="CO33" s="43">
        <v>27</v>
      </c>
    </row>
    <row r="34" spans="2:93" s="128" customFormat="1" ht="15" customHeight="1" thickBot="1">
      <c r="C34" s="3820"/>
      <c r="D34" s="3806"/>
      <c r="E34" s="3806"/>
      <c r="F34" s="3806"/>
      <c r="G34" s="3806"/>
      <c r="H34" s="3806"/>
      <c r="I34" s="3806"/>
      <c r="J34" s="3806"/>
      <c r="K34" s="3806"/>
      <c r="L34" s="3806"/>
      <c r="M34" s="3821"/>
      <c r="N34" s="3820"/>
      <c r="O34" s="3806"/>
      <c r="P34" s="3806"/>
      <c r="Q34" s="3806"/>
      <c r="R34" s="3806"/>
      <c r="S34" s="3806"/>
      <c r="T34" s="3806"/>
      <c r="U34" s="3806"/>
      <c r="V34" s="3806"/>
      <c r="W34" s="3806"/>
      <c r="X34" s="3806"/>
      <c r="Y34" s="3800"/>
      <c r="Z34" s="3801"/>
      <c r="AA34" s="3801"/>
      <c r="AB34" s="3802"/>
      <c r="AC34" s="3805"/>
      <c r="AD34" s="3806"/>
      <c r="AE34" s="3806"/>
      <c r="AF34" s="3806"/>
      <c r="AG34" s="3806"/>
      <c r="AH34" s="3806"/>
      <c r="AI34" s="3806"/>
      <c r="AJ34" s="3806"/>
      <c r="AK34" s="3806"/>
      <c r="AL34" s="3806"/>
      <c r="AM34" s="3806"/>
      <c r="AN34" s="3800"/>
      <c r="AO34" s="3801"/>
      <c r="AP34" s="3801"/>
      <c r="AQ34" s="3802"/>
      <c r="AR34" s="3805"/>
      <c r="AS34" s="3806"/>
      <c r="AT34" s="3806"/>
      <c r="AU34" s="3806"/>
      <c r="AV34" s="3806"/>
      <c r="AW34" s="3806"/>
      <c r="AX34" s="3806"/>
      <c r="AY34" s="3806"/>
      <c r="AZ34" s="3806"/>
      <c r="BA34" s="3806"/>
      <c r="BB34" s="3800"/>
      <c r="BC34" s="3801"/>
      <c r="BD34" s="3801"/>
      <c r="BE34" s="3802"/>
      <c r="BF34" s="3805"/>
      <c r="BG34" s="3806"/>
      <c r="BH34" s="3806"/>
      <c r="BI34" s="3806"/>
      <c r="BJ34" s="3806"/>
      <c r="BK34" s="3806"/>
      <c r="BL34" s="3806"/>
      <c r="BM34" s="3806"/>
      <c r="BN34" s="3806"/>
      <c r="BO34" s="3806"/>
      <c r="BP34" s="3806"/>
      <c r="BQ34" s="3800"/>
      <c r="BR34" s="3801"/>
      <c r="BS34" s="3801"/>
      <c r="BT34" s="3808"/>
      <c r="BU34" s="116"/>
      <c r="CO34" s="43">
        <v>28</v>
      </c>
    </row>
    <row r="35" spans="2:93" s="128" customFormat="1" ht="12">
      <c r="C35" s="457"/>
      <c r="D35" s="457"/>
      <c r="E35" s="457"/>
      <c r="F35" s="457"/>
      <c r="G35" s="457"/>
      <c r="H35" s="457"/>
      <c r="I35" s="457"/>
      <c r="J35" s="457"/>
      <c r="K35" s="457"/>
      <c r="L35" s="457"/>
      <c r="M35" s="457"/>
      <c r="N35" s="619" t="s">
        <v>182</v>
      </c>
      <c r="CO35" s="43">
        <v>29</v>
      </c>
    </row>
    <row r="36" spans="2:93" s="128" customFormat="1" ht="12">
      <c r="C36" s="457"/>
      <c r="D36" s="457"/>
      <c r="E36" s="457"/>
      <c r="F36" s="457"/>
      <c r="G36" s="457"/>
      <c r="H36" s="457"/>
      <c r="I36" s="457"/>
      <c r="J36" s="457"/>
      <c r="K36" s="457"/>
      <c r="L36" s="457"/>
      <c r="M36" s="457"/>
      <c r="N36" s="39"/>
      <c r="CO36" s="43">
        <v>30</v>
      </c>
    </row>
    <row r="37" spans="2:93" s="128" customFormat="1" ht="12">
      <c r="C37" s="457"/>
      <c r="D37" s="457"/>
      <c r="E37" s="457"/>
      <c r="F37" s="457"/>
      <c r="G37" s="457"/>
      <c r="H37" s="457"/>
      <c r="I37" s="457"/>
      <c r="J37" s="457"/>
      <c r="K37" s="457"/>
      <c r="L37" s="457"/>
      <c r="M37" s="457"/>
      <c r="N37" s="39"/>
      <c r="CO37" s="43">
        <v>31</v>
      </c>
    </row>
    <row r="38" spans="2:93" s="128" customFormat="1" ht="12">
      <c r="C38" s="457"/>
      <c r="D38" s="457"/>
      <c r="E38" s="457"/>
      <c r="F38" s="457"/>
      <c r="G38" s="457"/>
      <c r="H38" s="457"/>
      <c r="I38" s="457"/>
      <c r="J38" s="457"/>
      <c r="K38" s="457"/>
      <c r="L38" s="457"/>
      <c r="M38" s="457"/>
      <c r="N38" s="39"/>
      <c r="CO38" s="43"/>
    </row>
    <row r="39" spans="2:93" s="128" customFormat="1" ht="12">
      <c r="C39" s="457"/>
      <c r="D39" s="457"/>
      <c r="E39" s="457"/>
      <c r="F39" s="457"/>
      <c r="G39" s="457"/>
      <c r="H39" s="457"/>
      <c r="I39" s="457"/>
      <c r="J39" s="457"/>
      <c r="K39" s="457"/>
      <c r="L39" s="457"/>
      <c r="M39" s="457"/>
      <c r="CO39" s="43"/>
    </row>
    <row r="40" spans="2:93" s="128" customFormat="1" ht="9" customHeight="1">
      <c r="B40" s="3778" t="s">
        <v>183</v>
      </c>
      <c r="C40" s="3778"/>
      <c r="D40" s="3778"/>
      <c r="E40" s="3778"/>
      <c r="F40" s="3778"/>
      <c r="G40" s="3778"/>
      <c r="H40" s="3778"/>
      <c r="I40" s="3778"/>
      <c r="J40" s="3778"/>
      <c r="K40" s="3778"/>
      <c r="L40" s="3778"/>
      <c r="M40" s="3778"/>
      <c r="N40" s="3778"/>
      <c r="O40" s="3778"/>
      <c r="P40" s="3778"/>
      <c r="Q40" s="3778"/>
      <c r="R40" s="3778"/>
      <c r="S40" s="3778"/>
      <c r="T40" s="3778"/>
      <c r="U40" s="3778"/>
      <c r="V40" s="3778"/>
      <c r="W40" s="3778"/>
      <c r="X40" s="3778"/>
      <c r="Y40" s="3778"/>
      <c r="Z40" s="3778"/>
      <c r="AA40" s="3778"/>
      <c r="AB40" s="3778"/>
      <c r="AC40" s="3778"/>
      <c r="AD40" s="3778"/>
      <c r="AE40" s="3778"/>
      <c r="AF40" s="3778"/>
      <c r="AG40" s="3778"/>
      <c r="AH40" s="3778"/>
      <c r="AI40" s="3778"/>
      <c r="AJ40" s="3778"/>
      <c r="AK40" s="3778"/>
      <c r="AL40" s="3778"/>
      <c r="AM40" s="3778"/>
      <c r="AN40" s="3778"/>
      <c r="AO40" s="3778"/>
      <c r="AP40" s="3778"/>
      <c r="AQ40" s="3778"/>
      <c r="AR40" s="3778"/>
      <c r="AS40" s="3778"/>
      <c r="AT40" s="3778"/>
      <c r="AU40" s="3778"/>
      <c r="AV40" s="3778"/>
      <c r="AW40" s="3778"/>
      <c r="AX40" s="3778"/>
      <c r="AY40" s="3778"/>
      <c r="AZ40" s="3778"/>
      <c r="BA40" s="3778"/>
      <c r="BB40" s="3778"/>
      <c r="BC40" s="3778"/>
      <c r="BD40" s="3778"/>
      <c r="BE40" s="3778"/>
      <c r="BF40" s="3778"/>
      <c r="BG40" s="3778"/>
      <c r="BH40" s="3778"/>
      <c r="BI40" s="3778"/>
      <c r="BJ40" s="3778"/>
      <c r="BK40" s="3778"/>
      <c r="BL40" s="3778"/>
      <c r="BM40" s="3778"/>
      <c r="BN40" s="3778"/>
      <c r="BO40" s="3778"/>
      <c r="BP40" s="3778"/>
      <c r="BQ40" s="3778"/>
      <c r="BR40" s="3778"/>
      <c r="BS40" s="3778"/>
      <c r="BT40" s="3778"/>
      <c r="BU40" s="3778"/>
      <c r="CO40" s="43"/>
    </row>
    <row r="41" spans="2:93" s="128" customFormat="1" ht="9" customHeight="1" thickBot="1">
      <c r="B41" s="3778"/>
      <c r="C41" s="3778"/>
      <c r="D41" s="3778"/>
      <c r="E41" s="3778"/>
      <c r="F41" s="3778"/>
      <c r="G41" s="3778"/>
      <c r="H41" s="3778"/>
      <c r="I41" s="3778"/>
      <c r="J41" s="3778"/>
      <c r="K41" s="3778"/>
      <c r="L41" s="3778"/>
      <c r="M41" s="3778"/>
      <c r="N41" s="3778"/>
      <c r="O41" s="3778"/>
      <c r="P41" s="3778"/>
      <c r="Q41" s="3778"/>
      <c r="R41" s="3778"/>
      <c r="S41" s="3778"/>
      <c r="T41" s="3778"/>
      <c r="U41" s="3778"/>
      <c r="V41" s="3778"/>
      <c r="W41" s="3778"/>
      <c r="X41" s="3778"/>
      <c r="Y41" s="3778"/>
      <c r="Z41" s="3778"/>
      <c r="AA41" s="3778"/>
      <c r="AB41" s="3778"/>
      <c r="AC41" s="3778"/>
      <c r="AD41" s="3778"/>
      <c r="AE41" s="3778"/>
      <c r="AF41" s="3778"/>
      <c r="AG41" s="3778"/>
      <c r="AH41" s="3778"/>
      <c r="AI41" s="3778"/>
      <c r="AJ41" s="3778"/>
      <c r="AK41" s="3778"/>
      <c r="AL41" s="3778"/>
      <c r="AM41" s="3778"/>
      <c r="AN41" s="3778"/>
      <c r="AO41" s="3778"/>
      <c r="AP41" s="3778"/>
      <c r="AQ41" s="3778"/>
      <c r="AR41" s="3778"/>
      <c r="AS41" s="3778"/>
      <c r="AT41" s="3778"/>
      <c r="AU41" s="3778"/>
      <c r="AV41" s="3778"/>
      <c r="AW41" s="3778"/>
      <c r="AX41" s="3778"/>
      <c r="AY41" s="3778"/>
      <c r="AZ41" s="3778"/>
      <c r="BA41" s="3778"/>
      <c r="BB41" s="3778"/>
      <c r="BC41" s="3778"/>
      <c r="BD41" s="3778"/>
      <c r="BE41" s="3778"/>
      <c r="BF41" s="3778"/>
      <c r="BG41" s="3778"/>
      <c r="BH41" s="3778"/>
      <c r="BI41" s="3778"/>
      <c r="BJ41" s="3778"/>
      <c r="BK41" s="3778"/>
      <c r="BL41" s="3778"/>
      <c r="BM41" s="3778"/>
      <c r="BN41" s="3778"/>
      <c r="BO41" s="3778"/>
      <c r="BP41" s="3778"/>
      <c r="BQ41" s="3778"/>
      <c r="BR41" s="3778"/>
      <c r="BS41" s="3778"/>
      <c r="BT41" s="3778"/>
      <c r="BU41" s="3778"/>
      <c r="CO41" s="43"/>
    </row>
    <row r="42" spans="2:93" s="128" customFormat="1" ht="10.5" customHeight="1">
      <c r="C42" s="117"/>
      <c r="D42" s="3809" t="s">
        <v>9</v>
      </c>
      <c r="E42" s="3809"/>
      <c r="F42" s="3809"/>
      <c r="G42" s="3812" t="s">
        <v>532</v>
      </c>
      <c r="H42" s="3812"/>
      <c r="I42" s="3812"/>
      <c r="J42" s="3812"/>
      <c r="K42" s="3812"/>
      <c r="L42" s="3812"/>
      <c r="M42" s="3812"/>
      <c r="N42" s="3812"/>
      <c r="O42" s="3812"/>
      <c r="P42" s="3812"/>
      <c r="Q42" s="3812"/>
      <c r="R42" s="3812"/>
      <c r="S42" s="3812"/>
      <c r="T42" s="3812"/>
      <c r="U42" s="3812"/>
      <c r="V42" s="3812"/>
      <c r="W42" s="3812"/>
      <c r="X42" s="3812"/>
      <c r="Y42" s="3812"/>
      <c r="Z42" s="3812"/>
      <c r="AA42" s="3812"/>
      <c r="AB42" s="3812"/>
      <c r="AC42" s="3812"/>
      <c r="AD42" s="3812"/>
      <c r="AE42" s="3812"/>
      <c r="AF42" s="3812"/>
      <c r="AG42" s="3812"/>
      <c r="AH42" s="3812"/>
      <c r="AI42" s="3812"/>
      <c r="AJ42" s="3812"/>
      <c r="AK42" s="3812"/>
      <c r="AL42" s="3812"/>
      <c r="AM42" s="3812"/>
      <c r="AN42" s="3812"/>
      <c r="AO42" s="3812"/>
      <c r="AP42" s="3812"/>
      <c r="AQ42" s="3812"/>
      <c r="AR42" s="3812"/>
      <c r="AS42" s="3812"/>
      <c r="AT42" s="3812"/>
      <c r="AU42" s="3812"/>
      <c r="AV42" s="3812"/>
      <c r="AW42" s="3812"/>
      <c r="AX42" s="3812"/>
      <c r="AY42" s="3812"/>
      <c r="AZ42" s="3812"/>
      <c r="BA42" s="3812"/>
      <c r="BB42" s="3812"/>
      <c r="BC42" s="3812"/>
      <c r="BD42" s="3812"/>
      <c r="BE42" s="3812"/>
      <c r="BF42" s="3812"/>
      <c r="BG42" s="3812"/>
      <c r="BH42" s="3812"/>
      <c r="BI42" s="3812"/>
      <c r="BJ42" s="3812"/>
      <c r="BK42" s="3812"/>
      <c r="BL42" s="3812"/>
      <c r="BM42" s="3812"/>
      <c r="BN42" s="3812"/>
      <c r="BO42" s="3812"/>
      <c r="BP42" s="3812"/>
      <c r="BQ42" s="3812"/>
      <c r="BR42" s="3812"/>
      <c r="BS42" s="3812"/>
      <c r="BT42" s="3813"/>
      <c r="CO42" s="43"/>
    </row>
    <row r="43" spans="2:93" s="128" customFormat="1" ht="10.5" customHeight="1">
      <c r="C43" s="16"/>
      <c r="D43" s="3810"/>
      <c r="E43" s="3810"/>
      <c r="F43" s="3810"/>
      <c r="G43" s="3814"/>
      <c r="H43" s="3814"/>
      <c r="I43" s="3814"/>
      <c r="J43" s="3814"/>
      <c r="K43" s="3814"/>
      <c r="L43" s="3814"/>
      <c r="M43" s="3814"/>
      <c r="N43" s="3814"/>
      <c r="O43" s="3814"/>
      <c r="P43" s="3814"/>
      <c r="Q43" s="3814"/>
      <c r="R43" s="3814"/>
      <c r="S43" s="3814"/>
      <c r="T43" s="3814"/>
      <c r="U43" s="3814"/>
      <c r="V43" s="3814"/>
      <c r="W43" s="3814"/>
      <c r="X43" s="3814"/>
      <c r="Y43" s="3814"/>
      <c r="Z43" s="3814"/>
      <c r="AA43" s="3814"/>
      <c r="AB43" s="3814"/>
      <c r="AC43" s="3814"/>
      <c r="AD43" s="3814"/>
      <c r="AE43" s="3814"/>
      <c r="AF43" s="3814"/>
      <c r="AG43" s="3814"/>
      <c r="AH43" s="3814"/>
      <c r="AI43" s="3814"/>
      <c r="AJ43" s="3814"/>
      <c r="AK43" s="3814"/>
      <c r="AL43" s="3814"/>
      <c r="AM43" s="3814"/>
      <c r="AN43" s="3814"/>
      <c r="AO43" s="3814"/>
      <c r="AP43" s="3814"/>
      <c r="AQ43" s="3814"/>
      <c r="AR43" s="3814"/>
      <c r="AS43" s="3814"/>
      <c r="AT43" s="3814"/>
      <c r="AU43" s="3814"/>
      <c r="AV43" s="3814"/>
      <c r="AW43" s="3814"/>
      <c r="AX43" s="3814"/>
      <c r="AY43" s="3814"/>
      <c r="AZ43" s="3814"/>
      <c r="BA43" s="3814"/>
      <c r="BB43" s="3814"/>
      <c r="BC43" s="3814"/>
      <c r="BD43" s="3814"/>
      <c r="BE43" s="3814"/>
      <c r="BF43" s="3814"/>
      <c r="BG43" s="3814"/>
      <c r="BH43" s="3814"/>
      <c r="BI43" s="3814"/>
      <c r="BJ43" s="3814"/>
      <c r="BK43" s="3814"/>
      <c r="BL43" s="3814"/>
      <c r="BM43" s="3814"/>
      <c r="BN43" s="3814"/>
      <c r="BO43" s="3814"/>
      <c r="BP43" s="3814"/>
      <c r="BQ43" s="3814"/>
      <c r="BR43" s="3814"/>
      <c r="BS43" s="3814"/>
      <c r="BT43" s="3815"/>
      <c r="CO43" s="43"/>
    </row>
    <row r="44" spans="2:93" s="128" customFormat="1" ht="10.5" customHeight="1" thickBot="1">
      <c r="C44" s="17"/>
      <c r="D44" s="3811"/>
      <c r="E44" s="3811"/>
      <c r="F44" s="3811"/>
      <c r="G44" s="3816"/>
      <c r="H44" s="3816"/>
      <c r="I44" s="3816"/>
      <c r="J44" s="3816"/>
      <c r="K44" s="3816"/>
      <c r="L44" s="3816"/>
      <c r="M44" s="3816"/>
      <c r="N44" s="3816"/>
      <c r="O44" s="3816"/>
      <c r="P44" s="3816"/>
      <c r="Q44" s="3816"/>
      <c r="R44" s="3816"/>
      <c r="S44" s="3816"/>
      <c r="T44" s="3816"/>
      <c r="U44" s="3816"/>
      <c r="V44" s="3816"/>
      <c r="W44" s="3816"/>
      <c r="X44" s="3816"/>
      <c r="Y44" s="3816"/>
      <c r="Z44" s="3816"/>
      <c r="AA44" s="3816"/>
      <c r="AB44" s="3816"/>
      <c r="AC44" s="3816"/>
      <c r="AD44" s="3816"/>
      <c r="AE44" s="3816"/>
      <c r="AF44" s="3816"/>
      <c r="AG44" s="3816"/>
      <c r="AH44" s="3816"/>
      <c r="AI44" s="3816"/>
      <c r="AJ44" s="3816"/>
      <c r="AK44" s="3816"/>
      <c r="AL44" s="3816"/>
      <c r="AM44" s="3816"/>
      <c r="AN44" s="3816"/>
      <c r="AO44" s="3816"/>
      <c r="AP44" s="3816"/>
      <c r="AQ44" s="3816"/>
      <c r="AR44" s="3816"/>
      <c r="AS44" s="3816"/>
      <c r="AT44" s="3816"/>
      <c r="AU44" s="3816"/>
      <c r="AV44" s="3816"/>
      <c r="AW44" s="3816"/>
      <c r="AX44" s="3816"/>
      <c r="AY44" s="3816"/>
      <c r="AZ44" s="3816"/>
      <c r="BA44" s="3816"/>
      <c r="BB44" s="3816"/>
      <c r="BC44" s="3816"/>
      <c r="BD44" s="3816"/>
      <c r="BE44" s="3816"/>
      <c r="BF44" s="3816"/>
      <c r="BG44" s="3816"/>
      <c r="BH44" s="3816"/>
      <c r="BI44" s="3816"/>
      <c r="BJ44" s="3816"/>
      <c r="BK44" s="3816"/>
      <c r="BL44" s="3816"/>
      <c r="BM44" s="3816"/>
      <c r="BN44" s="3816"/>
      <c r="BO44" s="3816"/>
      <c r="BP44" s="3816"/>
      <c r="BQ44" s="3816"/>
      <c r="BR44" s="3816"/>
      <c r="BS44" s="3816"/>
      <c r="BT44" s="3817"/>
      <c r="CO44" s="43"/>
    </row>
    <row r="45" spans="2:93" s="128" customFormat="1" ht="10.5" customHeight="1">
      <c r="B45" s="1082"/>
      <c r="C45" s="1082"/>
      <c r="D45" s="1083"/>
      <c r="E45" s="1083"/>
      <c r="F45" s="1083"/>
      <c r="G45" s="1084"/>
      <c r="H45" s="1084"/>
      <c r="I45" s="1084"/>
      <c r="J45" s="1084"/>
      <c r="K45" s="1084"/>
      <c r="L45" s="1084"/>
      <c r="M45" s="1084"/>
      <c r="N45" s="1084"/>
      <c r="O45" s="1084"/>
      <c r="P45" s="1084"/>
      <c r="Q45" s="1084"/>
      <c r="R45" s="1084"/>
      <c r="S45" s="1084"/>
      <c r="T45" s="1084"/>
      <c r="U45" s="1084"/>
      <c r="V45" s="1084"/>
      <c r="W45" s="1084"/>
      <c r="X45" s="1084"/>
      <c r="Y45" s="1084"/>
      <c r="Z45" s="1084"/>
      <c r="AA45" s="1084"/>
      <c r="AB45" s="1084"/>
      <c r="AC45" s="1084"/>
      <c r="AD45" s="1084"/>
      <c r="AE45" s="1084"/>
      <c r="AF45" s="1084"/>
      <c r="AG45" s="1084"/>
      <c r="AH45" s="1084"/>
      <c r="AI45" s="1084"/>
      <c r="AJ45" s="1084"/>
      <c r="AK45" s="1084"/>
      <c r="AL45" s="1084"/>
      <c r="AM45" s="1084"/>
      <c r="AN45" s="1084"/>
      <c r="AO45" s="1084"/>
      <c r="AP45" s="1084"/>
      <c r="AQ45" s="1084"/>
      <c r="AR45" s="1084"/>
      <c r="AS45" s="1084"/>
      <c r="AT45" s="1084"/>
      <c r="AU45" s="1084"/>
      <c r="AV45" s="1084"/>
      <c r="AW45" s="1084"/>
      <c r="AX45" s="1084"/>
      <c r="AY45" s="1084"/>
      <c r="AZ45" s="1084"/>
      <c r="BA45" s="1084"/>
      <c r="BB45" s="1084"/>
      <c r="BC45" s="1084"/>
      <c r="BD45" s="1084"/>
      <c r="BE45" s="1084"/>
      <c r="BF45" s="1084"/>
      <c r="BG45" s="1084"/>
      <c r="BH45" s="1084"/>
      <c r="BI45" s="1084"/>
      <c r="BJ45" s="1084"/>
      <c r="BK45" s="1084"/>
      <c r="BL45" s="1084"/>
      <c r="BM45" s="1084"/>
      <c r="BN45" s="1084"/>
      <c r="BO45" s="1084"/>
      <c r="BP45" s="1084"/>
      <c r="BQ45" s="1084"/>
      <c r="BR45" s="1084"/>
      <c r="BS45" s="1084"/>
      <c r="BT45" s="1084"/>
      <c r="BU45" s="1082"/>
    </row>
    <row r="46" spans="2:93" s="128" customFormat="1" ht="10.5" customHeight="1">
      <c r="B46" s="1082"/>
      <c r="C46" s="1082"/>
      <c r="D46" s="1083"/>
      <c r="E46" s="1083"/>
      <c r="F46" s="1083"/>
      <c r="G46" s="1084"/>
      <c r="H46" s="1084"/>
      <c r="I46" s="1084"/>
      <c r="J46" s="1084"/>
      <c r="K46" s="1084"/>
      <c r="L46" s="1084"/>
      <c r="M46" s="1084"/>
      <c r="N46" s="1084"/>
      <c r="O46" s="1084"/>
      <c r="P46" s="1084"/>
      <c r="Q46" s="1084"/>
      <c r="R46" s="1084"/>
      <c r="S46" s="1084"/>
      <c r="T46" s="1084"/>
      <c r="U46" s="1084"/>
      <c r="V46" s="1084"/>
      <c r="W46" s="1084"/>
      <c r="X46" s="1084"/>
      <c r="Y46" s="1084"/>
      <c r="Z46" s="1084"/>
      <c r="AA46" s="1084"/>
      <c r="AB46" s="1084"/>
      <c r="AC46" s="1084"/>
      <c r="AD46" s="1084"/>
      <c r="AE46" s="1084"/>
      <c r="AF46" s="1084"/>
      <c r="AG46" s="1084"/>
      <c r="AH46" s="1084"/>
      <c r="AI46" s="1084"/>
      <c r="AJ46" s="1084"/>
      <c r="AK46" s="1084"/>
      <c r="AL46" s="1084"/>
      <c r="AM46" s="1084"/>
      <c r="AN46" s="1084"/>
      <c r="AO46" s="1084"/>
      <c r="AP46" s="1084"/>
      <c r="AQ46" s="1084"/>
      <c r="AR46" s="1084"/>
      <c r="AS46" s="1084"/>
      <c r="AT46" s="1084"/>
      <c r="AU46" s="1084"/>
      <c r="AV46" s="1084"/>
      <c r="AW46" s="1084"/>
      <c r="AX46" s="1084"/>
      <c r="AY46" s="1084"/>
      <c r="AZ46" s="1084"/>
      <c r="BA46" s="1084"/>
      <c r="BB46" s="1084"/>
      <c r="BC46" s="1084"/>
      <c r="BD46" s="1084"/>
      <c r="BE46" s="1084"/>
      <c r="BF46" s="1084"/>
      <c r="BG46" s="1084"/>
      <c r="BH46" s="1084"/>
      <c r="BI46" s="1084"/>
      <c r="BJ46" s="1084"/>
      <c r="BK46" s="1084"/>
      <c r="BL46" s="1084"/>
      <c r="BM46" s="1084"/>
      <c r="BN46" s="1084"/>
      <c r="BO46" s="1084"/>
      <c r="BP46" s="1084"/>
      <c r="BQ46" s="1084"/>
      <c r="BR46" s="1084"/>
      <c r="BS46" s="1084"/>
      <c r="BT46" s="1084"/>
      <c r="BU46" s="1082"/>
    </row>
    <row r="47" spans="2:93" s="128" customFormat="1" ht="10.5" customHeight="1">
      <c r="B47" s="1082"/>
      <c r="C47" s="1082"/>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c r="AA47" s="1082"/>
      <c r="AB47" s="1082"/>
      <c r="AC47" s="1082"/>
      <c r="AD47" s="1082"/>
      <c r="AE47" s="1082"/>
      <c r="AF47" s="1082"/>
      <c r="AG47" s="1082"/>
      <c r="AH47" s="1082"/>
      <c r="AI47" s="1082"/>
      <c r="AJ47" s="1082"/>
      <c r="AK47" s="1082"/>
      <c r="AL47" s="1082"/>
      <c r="AM47" s="1082"/>
      <c r="AN47" s="1082"/>
      <c r="AO47" s="1082"/>
      <c r="AP47" s="1082"/>
      <c r="AQ47" s="1082"/>
      <c r="AR47" s="1082"/>
      <c r="AS47" s="1082"/>
      <c r="AT47" s="1082"/>
      <c r="AU47" s="1082"/>
      <c r="AV47" s="1082"/>
      <c r="AW47" s="1082"/>
      <c r="AX47" s="1082"/>
      <c r="AY47" s="1082"/>
      <c r="AZ47" s="1082"/>
      <c r="BA47" s="1082"/>
      <c r="BB47" s="1082"/>
      <c r="BC47" s="1082"/>
      <c r="BD47" s="1082"/>
      <c r="BE47" s="1082"/>
      <c r="BF47" s="1082"/>
      <c r="BG47" s="1082"/>
      <c r="BH47" s="1082"/>
      <c r="BI47" s="1082"/>
      <c r="BJ47" s="1082"/>
      <c r="BK47" s="1082"/>
      <c r="BL47" s="1082"/>
      <c r="BM47" s="1082"/>
      <c r="BN47" s="1082"/>
      <c r="BO47" s="1082"/>
      <c r="BP47" s="1082"/>
      <c r="BQ47" s="1082"/>
      <c r="BR47" s="1082"/>
      <c r="BS47" s="1082"/>
      <c r="BT47" s="1082"/>
      <c r="BU47" s="1082"/>
    </row>
    <row r="48" spans="2:93" s="128" customFormat="1" ht="10.5" customHeight="1">
      <c r="B48" s="1082"/>
      <c r="C48" s="1082"/>
      <c r="D48" s="1082"/>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c r="AB48" s="1082"/>
      <c r="AC48" s="1082"/>
      <c r="AD48" s="1082"/>
      <c r="AE48" s="1082"/>
      <c r="AF48" s="1082"/>
      <c r="AG48" s="1082"/>
      <c r="AH48" s="1082"/>
      <c r="AI48" s="1082"/>
      <c r="AJ48" s="1082"/>
      <c r="AK48" s="1082"/>
      <c r="AL48" s="1082"/>
      <c r="AM48" s="1082"/>
      <c r="AN48" s="1082"/>
      <c r="AO48" s="1082"/>
      <c r="AP48" s="1082"/>
      <c r="AQ48" s="1082"/>
      <c r="AR48" s="1082"/>
      <c r="AS48" s="1082"/>
      <c r="AT48" s="1082"/>
      <c r="AU48" s="1082"/>
      <c r="AV48" s="1082"/>
      <c r="AW48" s="1082"/>
      <c r="AX48" s="1082"/>
      <c r="AY48" s="1082"/>
      <c r="AZ48" s="1082"/>
      <c r="BA48" s="1082"/>
      <c r="BB48" s="1082"/>
      <c r="BC48" s="1082"/>
      <c r="BD48" s="1082"/>
      <c r="BE48" s="1082"/>
      <c r="BF48" s="1082"/>
      <c r="BG48" s="1082"/>
      <c r="BH48" s="1082"/>
      <c r="BI48" s="1082"/>
      <c r="BJ48" s="1082"/>
      <c r="BK48" s="1082"/>
      <c r="BL48" s="1082"/>
      <c r="BM48" s="1082"/>
      <c r="BN48" s="1082"/>
      <c r="BO48" s="1082"/>
      <c r="BP48" s="1082"/>
      <c r="BQ48" s="1082"/>
      <c r="BR48" s="1082"/>
      <c r="BS48" s="1082"/>
      <c r="BT48" s="1082"/>
      <c r="BU48" s="1082"/>
    </row>
    <row r="49" spans="2:73" s="128" customFormat="1" ht="10.5" customHeight="1">
      <c r="B49" s="1082"/>
      <c r="C49" s="1082"/>
      <c r="D49" s="1082"/>
      <c r="E49" s="1082"/>
      <c r="F49" s="1082"/>
      <c r="G49" s="1082"/>
      <c r="H49" s="1082"/>
      <c r="I49" s="1082"/>
      <c r="J49" s="1082"/>
      <c r="K49" s="1082"/>
      <c r="L49" s="1082"/>
      <c r="M49" s="1082"/>
      <c r="N49" s="1082"/>
      <c r="O49" s="1082"/>
      <c r="P49" s="1082"/>
      <c r="Q49" s="1082"/>
      <c r="R49" s="1082"/>
      <c r="S49" s="1082"/>
      <c r="T49" s="1082"/>
      <c r="U49" s="1082"/>
      <c r="V49" s="1082"/>
      <c r="W49" s="1082"/>
      <c r="X49" s="1082"/>
      <c r="Y49" s="1082"/>
      <c r="Z49" s="1082"/>
      <c r="AA49" s="1082"/>
      <c r="AB49" s="1082"/>
      <c r="AC49" s="1082"/>
      <c r="AD49" s="1082"/>
      <c r="AE49" s="1082"/>
      <c r="AF49" s="1082"/>
      <c r="AG49" s="1082"/>
      <c r="AH49" s="1082"/>
      <c r="AI49" s="1082"/>
      <c r="AJ49" s="1082"/>
      <c r="AK49" s="1082"/>
      <c r="AL49" s="1082"/>
      <c r="AM49" s="1082"/>
      <c r="AN49" s="1082"/>
      <c r="AO49" s="1082"/>
      <c r="AP49" s="1082"/>
      <c r="AQ49" s="1082"/>
      <c r="AR49" s="1082"/>
      <c r="AS49" s="1082"/>
      <c r="AT49" s="1082"/>
      <c r="AU49" s="1082"/>
      <c r="AV49" s="1082"/>
      <c r="AW49" s="1082"/>
      <c r="AX49" s="1082"/>
      <c r="AY49" s="1082"/>
      <c r="AZ49" s="1082"/>
      <c r="BA49" s="1082"/>
      <c r="BB49" s="1082"/>
      <c r="BC49" s="1082"/>
      <c r="BD49" s="1082"/>
      <c r="BE49" s="1082"/>
      <c r="BF49" s="1082"/>
      <c r="BG49" s="1082"/>
      <c r="BH49" s="1082"/>
      <c r="BI49" s="1082"/>
      <c r="BJ49" s="1082"/>
      <c r="BK49" s="1082"/>
      <c r="BL49" s="1082"/>
      <c r="BM49" s="1082"/>
      <c r="BN49" s="1082"/>
      <c r="BO49" s="1082"/>
      <c r="BP49" s="1082"/>
      <c r="BQ49" s="1082"/>
      <c r="BR49" s="1082"/>
      <c r="BS49" s="1082"/>
      <c r="BT49" s="1082"/>
      <c r="BU49" s="1082"/>
    </row>
    <row r="50" spans="2:73" s="128" customFormat="1" ht="10.5" customHeight="1">
      <c r="B50" s="1082"/>
      <c r="C50" s="1085"/>
      <c r="D50" s="698"/>
      <c r="E50" s="1086"/>
      <c r="F50" s="698"/>
      <c r="G50" s="698"/>
      <c r="H50" s="698"/>
      <c r="I50" s="698"/>
      <c r="J50" s="698"/>
      <c r="K50" s="698"/>
      <c r="L50" s="698"/>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1087"/>
      <c r="AJ50" s="1087"/>
      <c r="AK50" s="1087"/>
      <c r="AL50" s="1087"/>
      <c r="AM50" s="1087"/>
      <c r="AN50" s="1087"/>
      <c r="AO50" s="1087"/>
      <c r="AP50" s="1087"/>
      <c r="AQ50" s="1087"/>
      <c r="AR50" s="1087"/>
      <c r="AS50" s="1087"/>
      <c r="AT50" s="1087"/>
      <c r="AU50" s="1087"/>
      <c r="AV50" s="1087"/>
      <c r="AW50" s="1087"/>
      <c r="AX50" s="1087"/>
      <c r="AY50" s="1087"/>
      <c r="AZ50" s="1087"/>
      <c r="BA50" s="1087"/>
      <c r="BB50" s="1087"/>
      <c r="BC50" s="1087"/>
      <c r="BD50" s="698"/>
      <c r="BE50" s="698"/>
      <c r="BF50" s="698"/>
      <c r="BG50" s="698"/>
      <c r="BH50" s="698"/>
      <c r="BI50" s="698"/>
      <c r="BJ50" s="1087"/>
      <c r="BK50" s="1087"/>
      <c r="BL50" s="1087"/>
      <c r="BM50" s="1087"/>
      <c r="BN50" s="1087"/>
      <c r="BO50" s="1087"/>
      <c r="BP50" s="1087"/>
      <c r="BQ50" s="1087"/>
      <c r="BR50" s="1087"/>
      <c r="BS50" s="1087"/>
      <c r="BT50" s="1087"/>
      <c r="BU50" s="1087"/>
    </row>
    <row r="51" spans="2:73" s="128" customFormat="1" ht="10.5" customHeight="1">
      <c r="B51" s="1082"/>
      <c r="C51" s="1085"/>
      <c r="D51" s="698"/>
      <c r="E51" s="1086"/>
      <c r="F51" s="698"/>
      <c r="G51" s="698"/>
      <c r="H51" s="698"/>
      <c r="I51" s="698"/>
      <c r="J51" s="698"/>
      <c r="K51" s="698"/>
      <c r="L51" s="698"/>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1087"/>
      <c r="AJ51" s="1087"/>
      <c r="AK51" s="1087"/>
      <c r="AL51" s="1087"/>
      <c r="AM51" s="1087"/>
      <c r="AN51" s="1087"/>
      <c r="AO51" s="1087"/>
      <c r="AP51" s="1087"/>
      <c r="AQ51" s="1087"/>
      <c r="AR51" s="1087"/>
      <c r="AS51" s="1087"/>
      <c r="AT51" s="1087"/>
      <c r="AU51" s="1087"/>
      <c r="AV51" s="1087"/>
      <c r="AW51" s="1087"/>
      <c r="AX51" s="1087"/>
      <c r="AY51" s="1087"/>
      <c r="AZ51" s="1087"/>
      <c r="BA51" s="1087"/>
      <c r="BB51" s="1087"/>
      <c r="BC51" s="1087"/>
      <c r="BD51" s="698"/>
      <c r="BE51" s="698"/>
      <c r="BF51" s="698"/>
      <c r="BG51" s="698"/>
      <c r="BH51" s="698"/>
      <c r="BI51" s="698"/>
      <c r="BJ51" s="1087"/>
      <c r="BK51" s="1087"/>
      <c r="BL51" s="1087"/>
      <c r="BM51" s="1087"/>
      <c r="BN51" s="1087"/>
      <c r="BO51" s="1087"/>
      <c r="BP51" s="1087"/>
      <c r="BQ51" s="1087"/>
      <c r="BR51" s="1087"/>
      <c r="BS51" s="1087"/>
      <c r="BT51" s="1087"/>
      <c r="BU51" s="1087"/>
    </row>
    <row r="52" spans="2:73" s="128" customFormat="1" ht="10.5" customHeight="1">
      <c r="B52" s="1082"/>
      <c r="C52" s="1085"/>
      <c r="D52" s="698"/>
      <c r="E52" s="698"/>
      <c r="F52" s="698"/>
      <c r="G52" s="698"/>
      <c r="H52" s="698"/>
      <c r="I52" s="698"/>
      <c r="J52" s="698"/>
      <c r="K52" s="698"/>
      <c r="L52" s="698"/>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1087"/>
      <c r="AJ52" s="1087"/>
      <c r="AK52" s="1087"/>
      <c r="AL52" s="1087"/>
      <c r="AM52" s="1087"/>
      <c r="AN52" s="1087"/>
      <c r="AO52" s="1087"/>
      <c r="AP52" s="1087"/>
      <c r="AQ52" s="1087"/>
      <c r="AR52" s="1087"/>
      <c r="AS52" s="1087"/>
      <c r="AT52" s="1087"/>
      <c r="AU52" s="1087"/>
      <c r="AV52" s="1087"/>
      <c r="AW52" s="1087"/>
      <c r="AX52" s="1087"/>
      <c r="AY52" s="1087"/>
      <c r="AZ52" s="1087"/>
      <c r="BA52" s="1087"/>
      <c r="BB52" s="1087"/>
      <c r="BC52" s="1087"/>
      <c r="BD52" s="698"/>
      <c r="BE52" s="698"/>
      <c r="BF52" s="698"/>
      <c r="BG52" s="698"/>
      <c r="BH52" s="698"/>
      <c r="BI52" s="698"/>
      <c r="BJ52" s="1087"/>
      <c r="BK52" s="1087"/>
      <c r="BL52" s="1087"/>
      <c r="BM52" s="1087"/>
      <c r="BN52" s="1087"/>
      <c r="BO52" s="1087"/>
      <c r="BP52" s="1087"/>
      <c r="BQ52" s="1087"/>
      <c r="BR52" s="1087"/>
      <c r="BS52" s="1087"/>
      <c r="BT52" s="1087"/>
      <c r="BU52" s="1087"/>
    </row>
    <row r="53" spans="2:73" s="128" customFormat="1" ht="10.5" customHeight="1">
      <c r="B53" s="1082"/>
      <c r="C53" s="1085"/>
      <c r="D53" s="698"/>
      <c r="E53" s="698"/>
      <c r="F53" s="698"/>
      <c r="G53" s="698"/>
      <c r="H53" s="698"/>
      <c r="I53" s="698"/>
      <c r="J53" s="698"/>
      <c r="K53" s="698"/>
      <c r="L53" s="698"/>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1087"/>
      <c r="AJ53" s="1087"/>
      <c r="AK53" s="1087"/>
      <c r="AL53" s="1087"/>
      <c r="AM53" s="1087"/>
      <c r="AN53" s="1087"/>
      <c r="AO53" s="1087"/>
      <c r="AP53" s="1087"/>
      <c r="AQ53" s="1087"/>
      <c r="AR53" s="1087"/>
      <c r="AS53" s="1087"/>
      <c r="AT53" s="1087"/>
      <c r="AU53" s="1087"/>
      <c r="AV53" s="1087"/>
      <c r="AW53" s="1087"/>
      <c r="AX53" s="1087"/>
      <c r="AY53" s="1087"/>
      <c r="AZ53" s="1087"/>
      <c r="BA53" s="1087"/>
      <c r="BB53" s="1087"/>
      <c r="BC53" s="1087"/>
      <c r="BD53" s="698"/>
      <c r="BE53" s="698"/>
      <c r="BF53" s="698"/>
      <c r="BG53" s="698"/>
      <c r="BH53" s="698"/>
      <c r="BI53" s="698"/>
      <c r="BJ53" s="1087"/>
      <c r="BK53" s="1087"/>
      <c r="BL53" s="1087"/>
      <c r="BM53" s="1087"/>
      <c r="BN53" s="1087"/>
      <c r="BO53" s="1087"/>
      <c r="BP53" s="1087"/>
      <c r="BQ53" s="1087"/>
      <c r="BR53" s="1087"/>
      <c r="BS53" s="1087"/>
      <c r="BT53" s="1087"/>
      <c r="BU53" s="1087"/>
    </row>
    <row r="54" spans="2:73" s="128" customFormat="1" ht="10.5" customHeight="1">
      <c r="B54" s="1082"/>
      <c r="C54" s="1085"/>
      <c r="D54" s="698"/>
      <c r="E54" s="698"/>
      <c r="F54" s="698"/>
      <c r="G54" s="698"/>
      <c r="H54" s="698"/>
      <c r="I54" s="698"/>
      <c r="J54" s="698"/>
      <c r="K54" s="698"/>
      <c r="L54" s="698"/>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1087"/>
      <c r="AJ54" s="1087"/>
      <c r="AK54" s="1087"/>
      <c r="AL54" s="1087"/>
      <c r="AM54" s="1087"/>
      <c r="AN54" s="1087"/>
      <c r="AO54" s="1087"/>
      <c r="AP54" s="1087"/>
      <c r="AQ54" s="1087"/>
      <c r="AR54" s="1087"/>
      <c r="AS54" s="1087"/>
      <c r="AT54" s="1087"/>
      <c r="AU54" s="1087"/>
      <c r="AV54" s="1087"/>
      <c r="AW54" s="1087"/>
      <c r="AX54" s="1087"/>
      <c r="AY54" s="1087"/>
      <c r="AZ54" s="1087"/>
      <c r="BA54" s="1087"/>
      <c r="BB54" s="1087"/>
      <c r="BC54" s="1087"/>
      <c r="BD54" s="698"/>
      <c r="BE54" s="698"/>
      <c r="BF54" s="698"/>
      <c r="BG54" s="698"/>
      <c r="BH54" s="698"/>
      <c r="BI54" s="698"/>
      <c r="BJ54" s="1087"/>
      <c r="BK54" s="1087"/>
      <c r="BL54" s="1087"/>
      <c r="BM54" s="1087"/>
      <c r="BN54" s="1087"/>
      <c r="BO54" s="1087"/>
      <c r="BP54" s="1087"/>
      <c r="BQ54" s="1087"/>
      <c r="BR54" s="1087"/>
      <c r="BS54" s="1087"/>
      <c r="BT54" s="1087"/>
      <c r="BU54" s="1087"/>
    </row>
    <row r="55" spans="2:73" s="128" customFormat="1" ht="10.5" customHeight="1">
      <c r="B55" s="1082"/>
      <c r="C55" s="1082"/>
      <c r="D55" s="1082"/>
      <c r="E55" s="1082"/>
      <c r="F55" s="1082"/>
      <c r="G55" s="1082"/>
      <c r="H55" s="1082"/>
      <c r="I55" s="1082"/>
      <c r="J55" s="1082"/>
      <c r="K55" s="1082"/>
      <c r="L55" s="1082"/>
      <c r="M55" s="1082"/>
      <c r="N55" s="1082"/>
      <c r="O55" s="1082"/>
      <c r="P55" s="1082"/>
      <c r="Q55" s="1082"/>
      <c r="R55" s="1082"/>
      <c r="S55" s="1082"/>
      <c r="T55" s="1082"/>
      <c r="U55" s="1082"/>
      <c r="V55" s="1082"/>
      <c r="W55" s="1082"/>
      <c r="X55" s="1082"/>
      <c r="Y55" s="1082"/>
      <c r="Z55" s="1082"/>
      <c r="AA55" s="1082"/>
      <c r="AB55" s="1082"/>
      <c r="AC55" s="1082"/>
      <c r="AD55" s="1082"/>
      <c r="AE55" s="1082"/>
      <c r="AF55" s="1082"/>
      <c r="AG55" s="1082"/>
      <c r="AH55" s="1082"/>
      <c r="AI55" s="1088"/>
      <c r="AJ55" s="1088"/>
      <c r="AK55" s="1088"/>
      <c r="AL55" s="1088"/>
      <c r="AM55" s="1088"/>
      <c r="AN55" s="1088"/>
      <c r="AO55" s="1088"/>
      <c r="AP55" s="1088"/>
      <c r="AQ55" s="1088"/>
      <c r="AR55" s="1088"/>
      <c r="AS55" s="1088"/>
      <c r="AT55" s="1088"/>
      <c r="AU55" s="1088"/>
      <c r="AV55" s="1088"/>
      <c r="AW55" s="1088"/>
      <c r="AX55" s="1088"/>
      <c r="AY55" s="1088"/>
      <c r="AZ55" s="1088"/>
      <c r="BA55" s="1088"/>
      <c r="BB55" s="1088"/>
      <c r="BC55" s="1088"/>
      <c r="BD55" s="1082"/>
      <c r="BE55" s="1082"/>
      <c r="BF55" s="1082"/>
      <c r="BG55" s="1082"/>
      <c r="BH55" s="1082"/>
      <c r="BI55" s="1082"/>
      <c r="BJ55" s="1088"/>
      <c r="BK55" s="1088"/>
      <c r="BL55" s="1088"/>
      <c r="BM55" s="1088"/>
      <c r="BN55" s="1088"/>
      <c r="BO55" s="1088"/>
      <c r="BP55" s="1088"/>
      <c r="BQ55" s="1088"/>
      <c r="BR55" s="1088"/>
      <c r="BS55" s="1088"/>
      <c r="BT55" s="1088"/>
      <c r="BU55" s="1088"/>
    </row>
    <row r="56" spans="2:73" s="128" customFormat="1" ht="10.5" customHeight="1">
      <c r="B56" s="1082"/>
      <c r="C56" s="1082"/>
      <c r="D56" s="1082"/>
      <c r="E56" s="1082"/>
      <c r="F56" s="1089"/>
      <c r="G56" s="1082"/>
      <c r="H56" s="1082"/>
      <c r="I56" s="1082"/>
      <c r="J56" s="1082"/>
      <c r="K56" s="1082"/>
      <c r="L56" s="1082"/>
      <c r="M56" s="1082"/>
      <c r="N56" s="1082"/>
      <c r="O56" s="1082"/>
      <c r="P56" s="1082"/>
      <c r="Q56" s="1082"/>
      <c r="R56" s="1082"/>
      <c r="S56" s="1082"/>
      <c r="T56" s="1082"/>
      <c r="U56" s="1082"/>
      <c r="V56" s="1082"/>
      <c r="W56" s="1082"/>
      <c r="X56" s="1082"/>
      <c r="Y56" s="1082"/>
      <c r="Z56" s="1082"/>
      <c r="AA56" s="1082"/>
      <c r="AB56" s="1082"/>
      <c r="AC56" s="1082"/>
      <c r="AD56" s="1082"/>
      <c r="AE56" s="1082"/>
      <c r="AF56" s="1082"/>
      <c r="AG56" s="1082"/>
      <c r="AH56" s="1082"/>
      <c r="AI56" s="1088"/>
      <c r="AJ56" s="1088"/>
      <c r="AK56" s="1088"/>
      <c r="AL56" s="1088"/>
      <c r="AM56" s="1088"/>
      <c r="AN56" s="1088"/>
      <c r="AO56" s="1088"/>
      <c r="AP56" s="1088"/>
      <c r="AQ56" s="1088"/>
      <c r="AR56" s="1088"/>
      <c r="AS56" s="1088"/>
      <c r="AT56" s="1088"/>
      <c r="AU56" s="1088"/>
      <c r="AV56" s="1088"/>
      <c r="AW56" s="1088"/>
      <c r="AX56" s="1088"/>
      <c r="AY56" s="1088"/>
      <c r="AZ56" s="1088"/>
      <c r="BA56" s="1088"/>
      <c r="BB56" s="1088"/>
      <c r="BC56" s="1088"/>
      <c r="BD56" s="1082"/>
      <c r="BE56" s="1082"/>
      <c r="BF56" s="1082"/>
      <c r="BG56" s="1082"/>
      <c r="BH56" s="1082"/>
      <c r="BI56" s="1082"/>
      <c r="BJ56" s="1088"/>
      <c r="BK56" s="1088"/>
      <c r="BL56" s="1088"/>
      <c r="BM56" s="1088"/>
      <c r="BN56" s="1088"/>
      <c r="BO56" s="1088"/>
      <c r="BP56" s="1088"/>
      <c r="BQ56" s="1088"/>
      <c r="BR56" s="1088"/>
      <c r="BS56" s="1088"/>
      <c r="BT56" s="1088"/>
      <c r="BU56" s="1088"/>
    </row>
    <row r="57" spans="2:73" s="128" customFormat="1" ht="10.5" customHeight="1">
      <c r="B57" s="1082"/>
      <c r="C57" s="1082"/>
      <c r="D57" s="1082"/>
      <c r="E57" s="1082"/>
      <c r="F57" s="1082"/>
      <c r="G57" s="698"/>
      <c r="H57" s="698"/>
      <c r="I57" s="698"/>
      <c r="J57" s="698"/>
      <c r="K57" s="698"/>
      <c r="L57" s="698"/>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1087"/>
      <c r="AJ57" s="1087"/>
      <c r="AK57" s="1087"/>
      <c r="AL57" s="1087"/>
      <c r="AM57" s="1087"/>
      <c r="AN57" s="1087"/>
      <c r="AO57" s="1087"/>
      <c r="AP57" s="1087"/>
      <c r="AQ57" s="1087"/>
      <c r="AR57" s="1087"/>
      <c r="AS57" s="1087"/>
      <c r="AT57" s="1087"/>
      <c r="AU57" s="1087"/>
      <c r="AV57" s="1087"/>
      <c r="AW57" s="1087"/>
      <c r="AX57" s="1087"/>
      <c r="AY57" s="1087"/>
      <c r="AZ57" s="1087"/>
      <c r="BA57" s="1087"/>
      <c r="BB57" s="1087"/>
      <c r="BC57" s="1087"/>
      <c r="BD57" s="698"/>
      <c r="BE57" s="698"/>
      <c r="BF57" s="698"/>
      <c r="BG57" s="698"/>
      <c r="BH57" s="1082"/>
      <c r="BI57" s="1082"/>
      <c r="BJ57" s="1088"/>
      <c r="BK57" s="1088"/>
      <c r="BL57" s="1088"/>
      <c r="BM57" s="1088"/>
      <c r="BN57" s="1088"/>
      <c r="BO57" s="1088"/>
      <c r="BP57" s="1088"/>
      <c r="BQ57" s="1088"/>
      <c r="BR57" s="1088"/>
      <c r="BS57" s="1088"/>
      <c r="BT57" s="1088"/>
      <c r="BU57" s="1088"/>
    </row>
    <row r="58" spans="2:73" s="128" customFormat="1" ht="11.25">
      <c r="B58" s="1082"/>
      <c r="C58" s="1082"/>
      <c r="D58" s="1082"/>
      <c r="E58" s="1082"/>
      <c r="F58" s="1082"/>
      <c r="G58" s="1082"/>
      <c r="H58" s="1082"/>
      <c r="I58" s="1082"/>
      <c r="J58" s="1082"/>
      <c r="K58" s="1082"/>
      <c r="L58" s="1082"/>
      <c r="M58" s="1082"/>
      <c r="N58" s="1082"/>
      <c r="O58" s="1082"/>
      <c r="P58" s="1082"/>
      <c r="Q58" s="1082"/>
      <c r="R58" s="1082"/>
      <c r="S58" s="1082"/>
      <c r="T58" s="1082"/>
      <c r="U58" s="1082"/>
      <c r="V58" s="1082"/>
      <c r="W58" s="1082"/>
      <c r="X58" s="1082"/>
      <c r="Y58" s="1082"/>
      <c r="Z58" s="1082"/>
      <c r="AA58" s="1082"/>
      <c r="AB58" s="1082"/>
      <c r="AC58" s="1082"/>
      <c r="AD58" s="1082"/>
      <c r="AE58" s="1082"/>
      <c r="AF58" s="1082"/>
      <c r="AG58" s="1082"/>
      <c r="AH58" s="1082"/>
      <c r="AI58" s="1088"/>
      <c r="AJ58" s="1088"/>
      <c r="AK58" s="1088"/>
      <c r="AL58" s="1088"/>
      <c r="AM58" s="1088"/>
      <c r="AN58" s="1088"/>
      <c r="AO58" s="1088"/>
      <c r="AP58" s="1088"/>
      <c r="AQ58" s="1088"/>
      <c r="AR58" s="1088"/>
      <c r="AS58" s="1088"/>
      <c r="AT58" s="1088"/>
      <c r="AU58" s="1088"/>
      <c r="AV58" s="1088"/>
      <c r="AW58" s="1088"/>
      <c r="AX58" s="1088"/>
      <c r="AY58" s="1088"/>
      <c r="AZ58" s="1088"/>
      <c r="BA58" s="1088"/>
      <c r="BB58" s="1088"/>
      <c r="BC58" s="1088"/>
      <c r="BD58" s="1082"/>
      <c r="BE58" s="1082"/>
      <c r="BF58" s="1082"/>
      <c r="BG58" s="1082"/>
      <c r="BH58" s="1082"/>
      <c r="BI58" s="1082"/>
      <c r="BJ58" s="1088"/>
      <c r="BK58" s="1088"/>
      <c r="BL58" s="1088"/>
      <c r="BM58" s="1088"/>
      <c r="BN58" s="1088"/>
      <c r="BO58" s="1088"/>
      <c r="BP58" s="1088"/>
      <c r="BQ58" s="1088"/>
      <c r="BR58" s="1088"/>
      <c r="BS58" s="1088"/>
      <c r="BT58" s="1088"/>
      <c r="BU58" s="1088"/>
    </row>
    <row r="59" spans="2:73" s="128" customFormat="1" ht="13.15" customHeight="1">
      <c r="D59" s="217"/>
      <c r="E59" s="217" t="s">
        <v>283</v>
      </c>
      <c r="F59" s="217"/>
      <c r="G59" s="217"/>
      <c r="H59" s="217"/>
      <c r="I59" s="217"/>
      <c r="J59" s="217"/>
      <c r="K59" s="217"/>
      <c r="L59" s="217"/>
      <c r="M59" s="217"/>
      <c r="N59" s="217"/>
      <c r="O59" s="217"/>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c r="BQ59" s="217"/>
      <c r="BR59" s="217"/>
      <c r="BS59" s="139"/>
      <c r="BT59" s="139"/>
      <c r="BU59" s="139"/>
    </row>
    <row r="60" spans="2:73" s="128" customFormat="1" ht="10.5" customHeight="1">
      <c r="D60" s="217"/>
      <c r="E60" s="3796" t="s">
        <v>282</v>
      </c>
      <c r="F60" s="3796"/>
      <c r="G60" s="3796"/>
      <c r="H60" s="3796"/>
      <c r="I60" s="3796"/>
      <c r="J60" s="3796"/>
      <c r="K60" s="3796"/>
      <c r="L60" s="3796"/>
      <c r="M60" s="3796"/>
      <c r="N60" s="3796"/>
      <c r="O60" s="3796"/>
      <c r="P60" s="3796"/>
      <c r="Q60" s="3796"/>
      <c r="R60" s="3796"/>
      <c r="S60" s="3796"/>
      <c r="T60" s="3796"/>
      <c r="U60" s="3796"/>
      <c r="V60" s="3796"/>
      <c r="W60" s="3796"/>
      <c r="X60" s="3796"/>
      <c r="Y60" s="3796"/>
      <c r="Z60" s="3796"/>
      <c r="AA60" s="3796"/>
      <c r="AB60" s="3796"/>
      <c r="AC60" s="3796"/>
      <c r="AD60" s="3796"/>
      <c r="AE60" s="3796"/>
      <c r="AF60" s="3796"/>
      <c r="AG60" s="3796"/>
      <c r="AH60" s="3796"/>
      <c r="AI60" s="3796"/>
      <c r="AJ60" s="3796"/>
      <c r="AK60" s="3796"/>
      <c r="AL60" s="3796"/>
      <c r="AM60" s="3796"/>
      <c r="AN60" s="3796"/>
      <c r="AO60" s="3796"/>
      <c r="AP60" s="3796"/>
      <c r="AQ60" s="3796"/>
      <c r="AR60" s="3796"/>
      <c r="AS60" s="3796"/>
      <c r="AT60" s="3796"/>
      <c r="AU60" s="3796"/>
      <c r="AV60" s="3796"/>
      <c r="AW60" s="3796"/>
      <c r="AX60" s="3796"/>
      <c r="AY60" s="3796"/>
      <c r="AZ60" s="3796"/>
      <c r="BA60" s="3796"/>
      <c r="BB60" s="3796"/>
      <c r="BC60" s="3796"/>
      <c r="BD60" s="3796"/>
      <c r="BE60" s="3796"/>
      <c r="BF60" s="3796"/>
      <c r="BG60" s="3796"/>
      <c r="BH60" s="3796"/>
      <c r="BI60" s="3796"/>
      <c r="BJ60" s="3796"/>
      <c r="BK60" s="3796"/>
      <c r="BL60" s="3796"/>
      <c r="BM60" s="3796"/>
      <c r="BN60" s="3796"/>
      <c r="BO60" s="3796"/>
      <c r="BP60" s="3796"/>
      <c r="BQ60" s="3796"/>
      <c r="BR60" s="3796"/>
      <c r="BS60" s="145"/>
      <c r="BT60" s="145"/>
      <c r="BU60" s="145"/>
    </row>
    <row r="61" spans="2:73" s="128" customFormat="1" ht="10.5" customHeight="1">
      <c r="D61" s="217"/>
      <c r="E61" s="3796"/>
      <c r="F61" s="3796"/>
      <c r="G61" s="3796"/>
      <c r="H61" s="3796"/>
      <c r="I61" s="3796"/>
      <c r="J61" s="3796"/>
      <c r="K61" s="3796"/>
      <c r="L61" s="3796"/>
      <c r="M61" s="3796"/>
      <c r="N61" s="3796"/>
      <c r="O61" s="3796"/>
      <c r="P61" s="3796"/>
      <c r="Q61" s="3796"/>
      <c r="R61" s="3796"/>
      <c r="S61" s="3796"/>
      <c r="T61" s="3796"/>
      <c r="U61" s="3796"/>
      <c r="V61" s="3796"/>
      <c r="W61" s="3796"/>
      <c r="X61" s="3796"/>
      <c r="Y61" s="3796"/>
      <c r="Z61" s="3796"/>
      <c r="AA61" s="3796"/>
      <c r="AB61" s="3796"/>
      <c r="AC61" s="3796"/>
      <c r="AD61" s="3796"/>
      <c r="AE61" s="3796"/>
      <c r="AF61" s="3796"/>
      <c r="AG61" s="3796"/>
      <c r="AH61" s="3796"/>
      <c r="AI61" s="3796"/>
      <c r="AJ61" s="3796"/>
      <c r="AK61" s="3796"/>
      <c r="AL61" s="3796"/>
      <c r="AM61" s="3796"/>
      <c r="AN61" s="3796"/>
      <c r="AO61" s="3796"/>
      <c r="AP61" s="3796"/>
      <c r="AQ61" s="3796"/>
      <c r="AR61" s="3796"/>
      <c r="AS61" s="3796"/>
      <c r="AT61" s="3796"/>
      <c r="AU61" s="3796"/>
      <c r="AV61" s="3796"/>
      <c r="AW61" s="3796"/>
      <c r="AX61" s="3796"/>
      <c r="AY61" s="3796"/>
      <c r="AZ61" s="3796"/>
      <c r="BA61" s="3796"/>
      <c r="BB61" s="3796"/>
      <c r="BC61" s="3796"/>
      <c r="BD61" s="3796"/>
      <c r="BE61" s="3796"/>
      <c r="BF61" s="3796"/>
      <c r="BG61" s="3796"/>
      <c r="BH61" s="3796"/>
      <c r="BI61" s="3796"/>
      <c r="BJ61" s="3796"/>
      <c r="BK61" s="3796"/>
      <c r="BL61" s="3796"/>
      <c r="BM61" s="3796"/>
      <c r="BN61" s="3796"/>
      <c r="BO61" s="3796"/>
      <c r="BP61" s="3796"/>
      <c r="BQ61" s="3796"/>
      <c r="BR61" s="3796"/>
      <c r="BS61" s="145"/>
      <c r="BT61" s="145"/>
      <c r="BU61" s="145"/>
    </row>
    <row r="62" spans="2:73" s="128" customFormat="1" ht="10.5" customHeight="1">
      <c r="E62" s="3796"/>
      <c r="F62" s="3796"/>
      <c r="G62" s="3796"/>
      <c r="H62" s="3796"/>
      <c r="I62" s="3796"/>
      <c r="J62" s="3796"/>
      <c r="K62" s="3796"/>
      <c r="L62" s="3796"/>
      <c r="M62" s="3796"/>
      <c r="N62" s="3796"/>
      <c r="O62" s="3796"/>
      <c r="P62" s="3796"/>
      <c r="Q62" s="3796"/>
      <c r="R62" s="3796"/>
      <c r="S62" s="3796"/>
      <c r="T62" s="3796"/>
      <c r="U62" s="3796"/>
      <c r="V62" s="3796"/>
      <c r="W62" s="3796"/>
      <c r="X62" s="3796"/>
      <c r="Y62" s="3796"/>
      <c r="Z62" s="3796"/>
      <c r="AA62" s="3796"/>
      <c r="AB62" s="3796"/>
      <c r="AC62" s="3796"/>
      <c r="AD62" s="3796"/>
      <c r="AE62" s="3796"/>
      <c r="AF62" s="3796"/>
      <c r="AG62" s="3796"/>
      <c r="AH62" s="3796"/>
      <c r="AI62" s="3796"/>
      <c r="AJ62" s="3796"/>
      <c r="AK62" s="3796"/>
      <c r="AL62" s="3796"/>
      <c r="AM62" s="3796"/>
      <c r="AN62" s="3796"/>
      <c r="AO62" s="3796"/>
      <c r="AP62" s="3796"/>
      <c r="AQ62" s="3796"/>
      <c r="AR62" s="3796"/>
      <c r="AS62" s="3796"/>
      <c r="AT62" s="3796"/>
      <c r="AU62" s="3796"/>
      <c r="AV62" s="3796"/>
      <c r="AW62" s="3796"/>
      <c r="AX62" s="3796"/>
      <c r="AY62" s="3796"/>
      <c r="AZ62" s="3796"/>
      <c r="BA62" s="3796"/>
      <c r="BB62" s="3796"/>
      <c r="BC62" s="3796"/>
      <c r="BD62" s="3796"/>
      <c r="BE62" s="3796"/>
      <c r="BF62" s="3796"/>
      <c r="BG62" s="3796"/>
      <c r="BH62" s="3796"/>
      <c r="BI62" s="3796"/>
      <c r="BJ62" s="3796"/>
      <c r="BK62" s="3796"/>
      <c r="BL62" s="3796"/>
      <c r="BM62" s="3796"/>
      <c r="BN62" s="3796"/>
      <c r="BO62" s="3796"/>
      <c r="BP62" s="3796"/>
      <c r="BQ62" s="3796"/>
      <c r="BR62" s="3796"/>
      <c r="BS62" s="120"/>
      <c r="BT62" s="120"/>
      <c r="BU62" s="120"/>
    </row>
    <row r="63" spans="2:73" s="128" customFormat="1" ht="10.5" customHeight="1">
      <c r="C63" s="43"/>
      <c r="D63" s="43"/>
      <c r="E63" s="3796"/>
      <c r="F63" s="3796"/>
      <c r="G63" s="3796"/>
      <c r="H63" s="3796"/>
      <c r="I63" s="3796"/>
      <c r="J63" s="3796"/>
      <c r="K63" s="3796"/>
      <c r="L63" s="3796"/>
      <c r="M63" s="3796"/>
      <c r="N63" s="3796"/>
      <c r="O63" s="3796"/>
      <c r="P63" s="3796"/>
      <c r="Q63" s="3796"/>
      <c r="R63" s="3796"/>
      <c r="S63" s="3796"/>
      <c r="T63" s="3796"/>
      <c r="U63" s="3796"/>
      <c r="V63" s="3796"/>
      <c r="W63" s="3796"/>
      <c r="X63" s="3796"/>
      <c r="Y63" s="3796"/>
      <c r="Z63" s="3796"/>
      <c r="AA63" s="3796"/>
      <c r="AB63" s="3796"/>
      <c r="AC63" s="3796"/>
      <c r="AD63" s="3796"/>
      <c r="AE63" s="3796"/>
      <c r="AF63" s="3796"/>
      <c r="AG63" s="3796"/>
      <c r="AH63" s="3796"/>
      <c r="AI63" s="3796"/>
      <c r="AJ63" s="3796"/>
      <c r="AK63" s="3796"/>
      <c r="AL63" s="3796"/>
      <c r="AM63" s="3796"/>
      <c r="AN63" s="3796"/>
      <c r="AO63" s="3796"/>
      <c r="AP63" s="3796"/>
      <c r="AQ63" s="3796"/>
      <c r="AR63" s="3796"/>
      <c r="AS63" s="3796"/>
      <c r="AT63" s="3796"/>
      <c r="AU63" s="3796"/>
      <c r="AV63" s="3796"/>
      <c r="AW63" s="3796"/>
      <c r="AX63" s="3796"/>
      <c r="AY63" s="3796"/>
      <c r="AZ63" s="3796"/>
      <c r="BA63" s="3796"/>
      <c r="BB63" s="3796"/>
      <c r="BC63" s="3796"/>
      <c r="BD63" s="3796"/>
      <c r="BE63" s="3796"/>
      <c r="BF63" s="3796"/>
      <c r="BG63" s="3796"/>
      <c r="BH63" s="3796"/>
      <c r="BI63" s="3796"/>
      <c r="BJ63" s="3796"/>
      <c r="BK63" s="3796"/>
      <c r="BL63" s="3796"/>
      <c r="BM63" s="3796"/>
      <c r="BN63" s="3796"/>
      <c r="BO63" s="3796"/>
      <c r="BP63" s="3796"/>
      <c r="BQ63" s="3796"/>
      <c r="BR63" s="3796"/>
      <c r="BS63" s="120"/>
      <c r="BT63" s="120"/>
      <c r="BU63" s="120"/>
    </row>
    <row r="64" spans="2:73" s="128" customFormat="1" ht="10.5" customHeight="1">
      <c r="C64" s="43"/>
      <c r="D64" s="43"/>
      <c r="E64" s="3796"/>
      <c r="F64" s="3796"/>
      <c r="G64" s="3796"/>
      <c r="H64" s="3796"/>
      <c r="I64" s="3796"/>
      <c r="J64" s="3796"/>
      <c r="K64" s="3796"/>
      <c r="L64" s="3796"/>
      <c r="M64" s="3796"/>
      <c r="N64" s="3796"/>
      <c r="O64" s="3796"/>
      <c r="P64" s="3796"/>
      <c r="Q64" s="3796"/>
      <c r="R64" s="3796"/>
      <c r="S64" s="3796"/>
      <c r="T64" s="3796"/>
      <c r="U64" s="3796"/>
      <c r="V64" s="3796"/>
      <c r="W64" s="3796"/>
      <c r="X64" s="3796"/>
      <c r="Y64" s="3796"/>
      <c r="Z64" s="3796"/>
      <c r="AA64" s="3796"/>
      <c r="AB64" s="3796"/>
      <c r="AC64" s="3796"/>
      <c r="AD64" s="3796"/>
      <c r="AE64" s="3796"/>
      <c r="AF64" s="3796"/>
      <c r="AG64" s="3796"/>
      <c r="AH64" s="3796"/>
      <c r="AI64" s="3796"/>
      <c r="AJ64" s="3796"/>
      <c r="AK64" s="3796"/>
      <c r="AL64" s="3796"/>
      <c r="AM64" s="3796"/>
      <c r="AN64" s="3796"/>
      <c r="AO64" s="3796"/>
      <c r="AP64" s="3796"/>
      <c r="AQ64" s="3796"/>
      <c r="AR64" s="3796"/>
      <c r="AS64" s="3796"/>
      <c r="AT64" s="3796"/>
      <c r="AU64" s="3796"/>
      <c r="AV64" s="3796"/>
      <c r="AW64" s="3796"/>
      <c r="AX64" s="3796"/>
      <c r="AY64" s="3796"/>
      <c r="AZ64" s="3796"/>
      <c r="BA64" s="3796"/>
      <c r="BB64" s="3796"/>
      <c r="BC64" s="3796"/>
      <c r="BD64" s="3796"/>
      <c r="BE64" s="3796"/>
      <c r="BF64" s="3796"/>
      <c r="BG64" s="3796"/>
      <c r="BH64" s="3796"/>
      <c r="BI64" s="3796"/>
      <c r="BJ64" s="3796"/>
      <c r="BK64" s="3796"/>
      <c r="BL64" s="3796"/>
      <c r="BM64" s="3796"/>
      <c r="BN64" s="3796"/>
      <c r="BO64" s="3796"/>
      <c r="BP64" s="3796"/>
      <c r="BQ64" s="3796"/>
      <c r="BR64" s="3796"/>
      <c r="BS64" s="120"/>
      <c r="BT64" s="120"/>
      <c r="BU64" s="120"/>
    </row>
    <row r="65" spans="3:73" s="128" customFormat="1" ht="10.5" customHeight="1">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118"/>
      <c r="AJ65" s="118"/>
      <c r="AK65" s="118"/>
      <c r="AL65" s="118"/>
      <c r="AM65" s="118"/>
      <c r="AN65" s="118"/>
      <c r="AO65" s="118"/>
      <c r="AP65" s="118"/>
      <c r="AQ65" s="118"/>
      <c r="AR65" s="118"/>
      <c r="AS65" s="118"/>
      <c r="AT65" s="118"/>
      <c r="AU65" s="118"/>
      <c r="AV65" s="118"/>
      <c r="AW65" s="118"/>
      <c r="AX65" s="118"/>
      <c r="AY65" s="118"/>
      <c r="AZ65" s="118"/>
      <c r="BA65" s="118"/>
      <c r="BB65" s="120"/>
      <c r="BC65" s="120"/>
      <c r="BJ65" s="120"/>
      <c r="BK65" s="120"/>
      <c r="BL65" s="120"/>
      <c r="BM65" s="120"/>
      <c r="BN65" s="120"/>
      <c r="BO65" s="120"/>
      <c r="BP65" s="120"/>
      <c r="BQ65" s="120"/>
      <c r="BR65" s="120"/>
      <c r="BS65" s="120"/>
      <c r="BT65" s="120"/>
      <c r="BU65" s="120"/>
    </row>
    <row r="66" spans="3:73" s="128" customFormat="1" ht="10.5" customHeight="1">
      <c r="AI66" s="120"/>
      <c r="AJ66" s="120"/>
      <c r="AK66" s="120"/>
      <c r="AL66" s="120"/>
      <c r="AM66" s="120"/>
      <c r="AN66" s="120"/>
      <c r="AO66" s="120"/>
      <c r="AP66" s="120"/>
      <c r="AQ66" s="120"/>
      <c r="AR66" s="120"/>
      <c r="AS66" s="120"/>
      <c r="AT66" s="120"/>
      <c r="AU66" s="120"/>
      <c r="AV66" s="120"/>
      <c r="AW66" s="120"/>
      <c r="AX66" s="120"/>
      <c r="AY66" s="120"/>
      <c r="AZ66" s="120"/>
      <c r="BA66" s="120"/>
      <c r="BB66" s="120"/>
      <c r="BC66" s="120"/>
      <c r="BJ66" s="120"/>
      <c r="BK66" s="120"/>
      <c r="BL66" s="120"/>
      <c r="BM66" s="120"/>
      <c r="BN66" s="120"/>
      <c r="BO66" s="120"/>
      <c r="BP66" s="120"/>
      <c r="BQ66" s="120"/>
      <c r="BR66" s="120"/>
      <c r="BS66" s="120"/>
      <c r="BT66" s="120"/>
      <c r="BU66" s="120"/>
    </row>
    <row r="67" spans="3:73" s="128" customFormat="1" ht="10.5" customHeight="1">
      <c r="C67" s="119"/>
      <c r="D67" s="43"/>
      <c r="E67" s="43"/>
      <c r="AI67" s="120"/>
      <c r="AJ67" s="120"/>
      <c r="AK67" s="120"/>
      <c r="AL67" s="120"/>
      <c r="AM67" s="120"/>
      <c r="AN67" s="120"/>
      <c r="AO67" s="120"/>
      <c r="AP67" s="120"/>
      <c r="AQ67" s="120"/>
      <c r="AR67" s="120"/>
      <c r="AS67" s="120"/>
      <c r="AT67" s="120"/>
      <c r="AU67" s="120"/>
      <c r="AV67" s="120"/>
      <c r="AW67" s="120"/>
      <c r="AX67" s="120"/>
      <c r="AY67" s="120"/>
      <c r="AZ67" s="120"/>
      <c r="BA67" s="120"/>
      <c r="BB67" s="120"/>
      <c r="BC67" s="120"/>
      <c r="BJ67" s="120"/>
      <c r="BK67" s="120"/>
      <c r="BL67" s="120"/>
      <c r="BM67" s="120"/>
      <c r="BN67" s="120"/>
      <c r="BO67" s="120"/>
      <c r="BP67" s="120"/>
      <c r="BQ67" s="120"/>
      <c r="BR67" s="120"/>
      <c r="BS67" s="120"/>
      <c r="BT67" s="120"/>
      <c r="BU67" s="120"/>
    </row>
    <row r="68" spans="3:73" s="128" customFormat="1" ht="10.5" customHeight="1">
      <c r="C68" s="119"/>
      <c r="D68" s="43"/>
      <c r="E68" s="43"/>
      <c r="AI68" s="120"/>
      <c r="AJ68" s="120"/>
      <c r="AK68" s="120"/>
      <c r="AL68" s="120"/>
      <c r="AM68" s="120"/>
      <c r="AN68" s="120"/>
      <c r="AO68" s="120"/>
      <c r="AP68" s="120"/>
      <c r="AQ68" s="120"/>
      <c r="AR68" s="120"/>
      <c r="AS68" s="120"/>
      <c r="AT68" s="120"/>
      <c r="AU68" s="120"/>
      <c r="AV68" s="120"/>
      <c r="AW68" s="120"/>
      <c r="AX68" s="120"/>
      <c r="AY68" s="120"/>
      <c r="AZ68" s="120"/>
      <c r="BA68" s="120"/>
      <c r="BB68" s="120"/>
      <c r="BC68" s="120"/>
      <c r="BJ68" s="120"/>
      <c r="BK68" s="120"/>
      <c r="BL68" s="120"/>
      <c r="BM68" s="120"/>
      <c r="BN68" s="120"/>
      <c r="BO68" s="120"/>
      <c r="BP68" s="120"/>
      <c r="BQ68" s="120"/>
      <c r="BR68" s="120"/>
      <c r="BS68" s="120"/>
      <c r="BT68" s="120"/>
      <c r="BU68" s="120"/>
    </row>
    <row r="69" spans="3:73" s="128" customFormat="1" ht="10.5" hidden="1" customHeight="1">
      <c r="C69" s="119"/>
      <c r="D69" s="121"/>
      <c r="E69" s="121"/>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3"/>
      <c r="AJ69" s="123"/>
      <c r="AK69" s="123"/>
      <c r="AL69" s="123"/>
      <c r="AM69" s="123"/>
      <c r="AN69" s="123"/>
      <c r="AO69" s="123"/>
      <c r="AP69" s="123"/>
      <c r="AQ69" s="123"/>
      <c r="AR69" s="123"/>
      <c r="AS69" s="123"/>
      <c r="AT69" s="123"/>
      <c r="AU69" s="123"/>
      <c r="AV69" s="123"/>
      <c r="AW69" s="123"/>
      <c r="AX69" s="123"/>
      <c r="AY69" s="123"/>
      <c r="AZ69" s="123"/>
      <c r="BA69" s="123"/>
      <c r="BB69" s="120"/>
      <c r="BC69" s="120"/>
      <c r="BJ69" s="120"/>
      <c r="BK69" s="120"/>
      <c r="BL69" s="120"/>
      <c r="BM69" s="120"/>
      <c r="BN69" s="120"/>
      <c r="BO69" s="120"/>
      <c r="BP69" s="120"/>
      <c r="BQ69" s="120"/>
      <c r="BR69" s="120"/>
      <c r="BS69" s="120"/>
      <c r="BT69" s="120"/>
      <c r="BU69" s="120"/>
    </row>
    <row r="70" spans="3:73" s="128" customFormat="1" ht="10.5" hidden="1" customHeight="1">
      <c r="D70" s="43"/>
      <c r="AI70" s="120"/>
      <c r="AJ70" s="120"/>
      <c r="AK70" s="120"/>
      <c r="AL70" s="120"/>
      <c r="AM70" s="120"/>
      <c r="AN70" s="120"/>
      <c r="AO70" s="120"/>
      <c r="AP70" s="120"/>
      <c r="AQ70" s="120"/>
      <c r="AR70" s="120"/>
      <c r="AS70" s="120"/>
      <c r="AT70" s="120"/>
      <c r="AU70" s="120"/>
      <c r="AV70" s="120"/>
      <c r="AW70" s="120"/>
      <c r="AX70" s="120"/>
      <c r="AY70" s="120"/>
      <c r="AZ70" s="120"/>
      <c r="BA70" s="120"/>
      <c r="BB70" s="120"/>
      <c r="BC70" s="120"/>
      <c r="BJ70" s="120"/>
      <c r="BK70" s="120"/>
      <c r="BL70" s="120"/>
      <c r="BM70" s="120"/>
      <c r="BN70" s="120"/>
      <c r="BO70" s="120"/>
      <c r="BP70" s="120"/>
      <c r="BQ70" s="120"/>
      <c r="BR70" s="120"/>
      <c r="BS70" s="120"/>
      <c r="BT70" s="120"/>
      <c r="BU70" s="120"/>
    </row>
    <row r="71" spans="3:73" s="128" customFormat="1" ht="13.5" hidden="1" customHeight="1">
      <c r="D71" s="43"/>
      <c r="AI71" s="120"/>
      <c r="AJ71" s="120"/>
      <c r="AK71" s="120"/>
      <c r="AL71" s="120"/>
      <c r="AM71" s="120"/>
      <c r="AN71" s="120"/>
      <c r="AO71" s="120"/>
      <c r="AP71" s="120"/>
      <c r="AQ71" s="120"/>
      <c r="AR71" s="120"/>
      <c r="AS71" s="120"/>
      <c r="AT71" s="120"/>
      <c r="AU71" s="120"/>
      <c r="AV71" s="120"/>
      <c r="AW71" s="120"/>
      <c r="AX71" s="120"/>
      <c r="AY71" s="120"/>
      <c r="AZ71" s="120"/>
      <c r="BA71" s="120"/>
      <c r="BB71" s="120"/>
      <c r="BC71" s="120"/>
      <c r="BJ71" s="120"/>
      <c r="BK71" s="120"/>
      <c r="BL71" s="120"/>
      <c r="BM71" s="120"/>
      <c r="BN71" s="120"/>
      <c r="BO71" s="120"/>
      <c r="BP71" s="120"/>
      <c r="BQ71" s="120"/>
      <c r="BR71" s="120"/>
      <c r="BS71" s="120"/>
      <c r="BT71" s="120"/>
      <c r="BU71" s="120"/>
    </row>
    <row r="72" spans="3:73" s="128" customFormat="1" ht="9" hidden="1" customHeight="1">
      <c r="C72" s="124"/>
    </row>
    <row r="73" spans="3:73" s="128" customFormat="1" ht="9" hidden="1" customHeight="1">
      <c r="S73" s="125"/>
      <c r="T73" s="125"/>
      <c r="U73" s="125"/>
      <c r="V73" s="125"/>
      <c r="W73" s="125"/>
      <c r="X73" s="125"/>
      <c r="Y73" s="125"/>
      <c r="Z73" s="119"/>
      <c r="AA73" s="119"/>
      <c r="AB73" s="119"/>
      <c r="AC73" s="119"/>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J73" s="120"/>
      <c r="BK73" s="120"/>
      <c r="BL73" s="120"/>
      <c r="BM73" s="120"/>
      <c r="BN73" s="120"/>
      <c r="BO73" s="120"/>
      <c r="BP73" s="120"/>
      <c r="BQ73" s="120"/>
      <c r="BR73" s="120"/>
      <c r="BS73" s="120"/>
      <c r="BT73" s="120"/>
      <c r="BU73" s="120"/>
    </row>
    <row r="74" spans="3:73" s="128" customFormat="1" ht="9" hidden="1" customHeight="1">
      <c r="S74" s="125"/>
      <c r="T74" s="125"/>
      <c r="U74" s="125"/>
      <c r="V74" s="125"/>
      <c r="W74" s="125"/>
      <c r="X74" s="125"/>
      <c r="Y74" s="125"/>
      <c r="Z74" s="119"/>
      <c r="AA74" s="119"/>
      <c r="AB74" s="119"/>
      <c r="AC74" s="119"/>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J74" s="120"/>
      <c r="BK74" s="120"/>
      <c r="BL74" s="120"/>
      <c r="BM74" s="120"/>
      <c r="BN74" s="120"/>
      <c r="BO74" s="120"/>
      <c r="BP74" s="120"/>
      <c r="BQ74" s="120"/>
      <c r="BR74" s="120"/>
      <c r="BS74" s="120"/>
      <c r="BT74" s="120"/>
      <c r="BU74" s="120"/>
    </row>
    <row r="75" spans="3:73" s="128" customFormat="1" ht="11.25" hidden="1"/>
    <row r="76" spans="3:73" ht="15" hidden="1" customHeight="1"/>
    <row r="77" spans="3:73" ht="15" hidden="1" customHeight="1">
      <c r="J77" s="43" t="s">
        <v>95</v>
      </c>
      <c r="S77" s="43" t="s">
        <v>184</v>
      </c>
      <c r="Z77" s="19" t="s">
        <v>185</v>
      </c>
      <c r="AM77" s="19" t="s">
        <v>186</v>
      </c>
    </row>
    <row r="78" spans="3:73" ht="15" hidden="1" customHeight="1">
      <c r="J78" s="43" t="s">
        <v>187</v>
      </c>
      <c r="S78" s="43" t="s">
        <v>188</v>
      </c>
      <c r="Z78" s="19" t="s">
        <v>189</v>
      </c>
      <c r="AM78" s="19" t="s">
        <v>189</v>
      </c>
    </row>
    <row r="79" spans="3:73" ht="15" hidden="1" customHeight="1">
      <c r="J79" s="43" t="s">
        <v>190</v>
      </c>
      <c r="Z79" s="19" t="s">
        <v>191</v>
      </c>
      <c r="AM79" s="19" t="s">
        <v>191</v>
      </c>
    </row>
    <row r="80" spans="3:73" ht="15" hidden="1" customHeight="1">
      <c r="J80" s="43" t="s">
        <v>192</v>
      </c>
      <c r="Z80" s="19" t="s">
        <v>193</v>
      </c>
      <c r="AM80" s="19" t="s">
        <v>193</v>
      </c>
    </row>
    <row r="81" spans="26:39" ht="15" hidden="1" customHeight="1">
      <c r="Z81" s="19" t="s">
        <v>194</v>
      </c>
      <c r="AM81" s="19" t="s">
        <v>194</v>
      </c>
    </row>
    <row r="82" spans="26:39" ht="15" hidden="1" customHeight="1">
      <c r="Z82" s="19" t="s">
        <v>195</v>
      </c>
      <c r="AM82" s="19" t="s">
        <v>195</v>
      </c>
    </row>
    <row r="83" spans="26:39" ht="15" hidden="1" customHeight="1">
      <c r="Z83" s="19" t="s">
        <v>196</v>
      </c>
      <c r="AM83" s="19" t="s">
        <v>196</v>
      </c>
    </row>
    <row r="84" spans="26:39" ht="15" hidden="1" customHeight="1">
      <c r="Z84" s="19" t="s">
        <v>197</v>
      </c>
      <c r="AM84" s="19" t="s">
        <v>197</v>
      </c>
    </row>
    <row r="85" spans="26:39" ht="15" hidden="1" customHeight="1">
      <c r="Z85" s="19" t="s">
        <v>198</v>
      </c>
      <c r="AM85" s="19" t="s">
        <v>198</v>
      </c>
    </row>
    <row r="86" spans="26:39" ht="15" hidden="1" customHeight="1">
      <c r="Z86" s="19" t="s">
        <v>199</v>
      </c>
      <c r="AM86" s="19" t="s">
        <v>199</v>
      </c>
    </row>
    <row r="87" spans="26:39" ht="15" hidden="1" customHeight="1">
      <c r="Z87" s="19" t="s">
        <v>200</v>
      </c>
      <c r="AM87" s="19" t="s">
        <v>200</v>
      </c>
    </row>
    <row r="88" spans="26:39" ht="15" hidden="1" customHeight="1">
      <c r="Z88" s="19" t="s">
        <v>201</v>
      </c>
      <c r="AM88" s="19" t="s">
        <v>201</v>
      </c>
    </row>
    <row r="89" spans="26:39" ht="15" hidden="1" customHeight="1">
      <c r="Z89" s="19" t="s">
        <v>202</v>
      </c>
      <c r="AM89" s="19" t="s">
        <v>202</v>
      </c>
    </row>
    <row r="90" spans="26:39" ht="15" hidden="1" customHeight="1">
      <c r="Z90" s="19" t="s">
        <v>203</v>
      </c>
      <c r="AM90" s="19" t="s">
        <v>203</v>
      </c>
    </row>
    <row r="91" spans="26:39" ht="15" hidden="1" customHeight="1">
      <c r="Z91" s="19" t="s">
        <v>204</v>
      </c>
      <c r="AM91" s="19" t="s">
        <v>204</v>
      </c>
    </row>
    <row r="92" spans="26:39" ht="15" hidden="1" customHeight="1">
      <c r="Z92" s="19" t="s">
        <v>205</v>
      </c>
      <c r="AM92" s="19" t="s">
        <v>205</v>
      </c>
    </row>
    <row r="93" spans="26:39" ht="15" hidden="1" customHeight="1">
      <c r="Z93" s="19" t="s">
        <v>206</v>
      </c>
      <c r="AM93" s="19" t="s">
        <v>206</v>
      </c>
    </row>
    <row r="94" spans="26:39" ht="15" hidden="1" customHeight="1">
      <c r="Z94" s="19" t="s">
        <v>207</v>
      </c>
      <c r="AM94" s="19" t="s">
        <v>207</v>
      </c>
    </row>
    <row r="95" spans="26:39" ht="15" hidden="1" customHeight="1">
      <c r="Z95" s="19" t="s">
        <v>208</v>
      </c>
      <c r="AM95" s="19" t="s">
        <v>208</v>
      </c>
    </row>
    <row r="96" spans="26:39" ht="15" hidden="1" customHeight="1">
      <c r="Z96" s="19" t="s">
        <v>209</v>
      </c>
      <c r="AM96" s="19" t="s">
        <v>209</v>
      </c>
    </row>
    <row r="97" spans="26:39" ht="15" hidden="1" customHeight="1">
      <c r="Z97" s="19" t="s">
        <v>210</v>
      </c>
      <c r="AM97" s="19" t="s">
        <v>210</v>
      </c>
    </row>
    <row r="98" spans="26:39" ht="15" hidden="1" customHeight="1">
      <c r="Z98" s="19" t="s">
        <v>211</v>
      </c>
      <c r="AM98" s="19" t="s">
        <v>211</v>
      </c>
    </row>
    <row r="99" spans="26:39" ht="15" hidden="1" customHeight="1">
      <c r="Z99" s="19" t="s">
        <v>212</v>
      </c>
      <c r="AM99" s="19" t="s">
        <v>212</v>
      </c>
    </row>
    <row r="100" spans="26:39" ht="15" hidden="1" customHeight="1">
      <c r="Z100" s="19" t="s">
        <v>213</v>
      </c>
      <c r="AM100" s="19" t="s">
        <v>213</v>
      </c>
    </row>
    <row r="101" spans="26:39" ht="15" hidden="1" customHeight="1">
      <c r="Z101" s="19" t="s">
        <v>214</v>
      </c>
      <c r="AM101" s="19" t="s">
        <v>214</v>
      </c>
    </row>
    <row r="102" spans="26:39" ht="15" hidden="1" customHeight="1">
      <c r="Z102" s="19" t="s">
        <v>215</v>
      </c>
      <c r="AM102" s="19" t="s">
        <v>215</v>
      </c>
    </row>
    <row r="103" spans="26:39" ht="15" hidden="1" customHeight="1">
      <c r="Z103" s="19" t="s">
        <v>216</v>
      </c>
      <c r="AM103" s="19" t="s">
        <v>216</v>
      </c>
    </row>
    <row r="104" spans="26:39" ht="15" hidden="1" customHeight="1">
      <c r="Z104" s="19" t="s">
        <v>217</v>
      </c>
      <c r="AM104" s="19" t="s">
        <v>217</v>
      </c>
    </row>
    <row r="105" spans="26:39" ht="15" hidden="1" customHeight="1">
      <c r="Z105" s="19" t="s">
        <v>218</v>
      </c>
      <c r="AM105" s="19" t="s">
        <v>218</v>
      </c>
    </row>
    <row r="106" spans="26:39" ht="15" hidden="1" customHeight="1">
      <c r="Z106" s="19" t="s">
        <v>219</v>
      </c>
      <c r="AM106" s="19" t="s">
        <v>219</v>
      </c>
    </row>
    <row r="107" spans="26:39" ht="15" hidden="1" customHeight="1">
      <c r="Z107" s="19" t="s">
        <v>220</v>
      </c>
      <c r="AM107" s="19" t="s">
        <v>220</v>
      </c>
    </row>
    <row r="108" spans="26:39" ht="15" hidden="1" customHeight="1">
      <c r="Z108" s="19" t="s">
        <v>221</v>
      </c>
      <c r="AM108" s="19" t="s">
        <v>221</v>
      </c>
    </row>
    <row r="109" spans="26:39" ht="15" hidden="1" customHeight="1">
      <c r="Z109" s="19" t="s">
        <v>222</v>
      </c>
      <c r="AM109" s="19" t="s">
        <v>222</v>
      </c>
    </row>
    <row r="110" spans="26:39" ht="15" hidden="1" customHeight="1">
      <c r="Z110" s="19" t="s">
        <v>223</v>
      </c>
      <c r="AM110" s="19" t="s">
        <v>223</v>
      </c>
    </row>
    <row r="111" spans="26:39" ht="15" hidden="1" customHeight="1">
      <c r="Z111" s="19" t="s">
        <v>224</v>
      </c>
      <c r="AM111" s="19" t="s">
        <v>224</v>
      </c>
    </row>
    <row r="112" spans="26:39" ht="15" hidden="1" customHeight="1">
      <c r="Z112" s="19" t="s">
        <v>225</v>
      </c>
      <c r="AM112" s="19" t="s">
        <v>225</v>
      </c>
    </row>
    <row r="113" spans="26:39" ht="15" hidden="1" customHeight="1">
      <c r="Z113" s="19" t="s">
        <v>226</v>
      </c>
      <c r="AM113" s="19" t="s">
        <v>226</v>
      </c>
    </row>
    <row r="114" spans="26:39" ht="15" hidden="1" customHeight="1">
      <c r="Z114" s="19" t="s">
        <v>227</v>
      </c>
      <c r="AM114" s="19" t="s">
        <v>227</v>
      </c>
    </row>
    <row r="115" spans="26:39" ht="15" hidden="1" customHeight="1">
      <c r="Z115" s="19" t="s">
        <v>228</v>
      </c>
      <c r="AM115" s="19" t="s">
        <v>228</v>
      </c>
    </row>
    <row r="116" spans="26:39" ht="15" hidden="1" customHeight="1">
      <c r="Z116" s="19" t="s">
        <v>229</v>
      </c>
      <c r="AM116" s="19" t="s">
        <v>229</v>
      </c>
    </row>
    <row r="117" spans="26:39" ht="15" hidden="1" customHeight="1">
      <c r="Z117" s="19" t="s">
        <v>230</v>
      </c>
      <c r="AM117" s="19" t="s">
        <v>230</v>
      </c>
    </row>
    <row r="118" spans="26:39" ht="15" hidden="1" customHeight="1">
      <c r="Z118" s="19" t="s">
        <v>231</v>
      </c>
      <c r="AM118" s="19" t="s">
        <v>231</v>
      </c>
    </row>
    <row r="119" spans="26:39" ht="15" hidden="1" customHeight="1">
      <c r="Z119" s="19" t="s">
        <v>232</v>
      </c>
      <c r="AM119" s="19" t="s">
        <v>232</v>
      </c>
    </row>
    <row r="120" spans="26:39" ht="15" hidden="1" customHeight="1">
      <c r="Z120" s="19" t="s">
        <v>233</v>
      </c>
      <c r="AM120" s="19" t="s">
        <v>233</v>
      </c>
    </row>
    <row r="121" spans="26:39" ht="15" hidden="1" customHeight="1">
      <c r="Z121" s="19" t="s">
        <v>234</v>
      </c>
      <c r="AM121" s="19" t="s">
        <v>234</v>
      </c>
    </row>
    <row r="122" spans="26:39" ht="15" hidden="1" customHeight="1">
      <c r="Z122" s="19" t="s">
        <v>235</v>
      </c>
      <c r="AM122" s="19" t="s">
        <v>235</v>
      </c>
    </row>
    <row r="123" spans="26:39" ht="15" hidden="1" customHeight="1">
      <c r="Z123" s="19" t="s">
        <v>236</v>
      </c>
      <c r="AM123" s="19" t="s">
        <v>236</v>
      </c>
    </row>
    <row r="124" spans="26:39" ht="15" hidden="1" customHeight="1">
      <c r="Z124" s="19" t="s">
        <v>237</v>
      </c>
      <c r="AM124" s="19" t="s">
        <v>237</v>
      </c>
    </row>
    <row r="125" spans="26:39" ht="15" hidden="1" customHeight="1"/>
    <row r="126" spans="26:39" ht="15" hidden="1" customHeight="1"/>
    <row r="127" spans="26:39" ht="15" hidden="1" customHeight="1"/>
    <row r="128" spans="26:39"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sheetData>
  <sheetProtection algorithmName="SHA-512" hashValue="fR/8CCLTn2yjc+fYcPEwuvdG5QZDzUuYlpW763Mey5cLf1FIYb0LWvANbFfWKWsVl+A3ZTJX7EH1tI9IsvJ5pA==" saltValue="dFd4IOv+QeZ/eZ4Q5YVP+g==" spinCount="100000" sheet="1" objects="1" scenarios="1" selectLockedCells="1"/>
  <dataConsolidate/>
  <mergeCells count="42">
    <mergeCell ref="BB23:BP24"/>
    <mergeCell ref="BQ23:BT24"/>
    <mergeCell ref="E60:BR64"/>
    <mergeCell ref="BB33:BE34"/>
    <mergeCell ref="BF33:BP34"/>
    <mergeCell ref="BQ33:BT34"/>
    <mergeCell ref="B40:BU41"/>
    <mergeCell ref="D42:F44"/>
    <mergeCell ref="G42:BT44"/>
    <mergeCell ref="C33:M34"/>
    <mergeCell ref="N33:X34"/>
    <mergeCell ref="Y33:AB34"/>
    <mergeCell ref="AC33:AM34"/>
    <mergeCell ref="AN33:AQ34"/>
    <mergeCell ref="AR33:BA34"/>
    <mergeCell ref="BM13:BO14"/>
    <mergeCell ref="BP13:BQ14"/>
    <mergeCell ref="B31:BU32"/>
    <mergeCell ref="C16:BU19"/>
    <mergeCell ref="C23:F24"/>
    <mergeCell ref="G23:J24"/>
    <mergeCell ref="K23:O24"/>
    <mergeCell ref="P23:P24"/>
    <mergeCell ref="Q23:Z24"/>
    <mergeCell ref="AA23:AA24"/>
    <mergeCell ref="AC23:AE24"/>
    <mergeCell ref="AF23:AI24"/>
    <mergeCell ref="AJ23:AK24"/>
    <mergeCell ref="AL23:AU24"/>
    <mergeCell ref="AV23:AW24"/>
    <mergeCell ref="AY23:BA24"/>
    <mergeCell ref="AK13:AX14"/>
    <mergeCell ref="BF13:BG14"/>
    <mergeCell ref="BH13:BJ14"/>
    <mergeCell ref="BK13:BL14"/>
    <mergeCell ref="BC13:BE14"/>
    <mergeCell ref="AY13:BB14"/>
    <mergeCell ref="A3:A6"/>
    <mergeCell ref="E3:N4"/>
    <mergeCell ref="O3:V4"/>
    <mergeCell ref="W3:BO4"/>
    <mergeCell ref="C7:BU8"/>
  </mergeCells>
  <phoneticPr fontId="1"/>
  <dataValidations count="25">
    <dataValidation type="list" allowBlank="1" showInputMessage="1" showErrorMessage="1" prompt="三世代加算を適用しない場合は記入の必要ありません" sqref="D42:F44" xr:uid="{AF715FA6-B24A-4B93-BFB8-2EF5667D02E9}">
      <formula1>"■,□"</formula1>
    </dataValidation>
    <dataValidation type="list" allowBlank="1" showInputMessage="1" prompt="三世代加算を適用しない場合は記入の必要ありません" sqref="Y33:AB34 BQ33:BT34 BB33:BE34 AN33:AQ34" xr:uid="{29B91203-8448-42F8-8A06-F60C953D7AD8}">
      <formula1>"1,2,3,4,5"</formula1>
    </dataValidation>
    <dataValidation type="list" allowBlank="1" showInputMessage="1" showErrorMessage="1" prompt="三世代加算を適用しない場合は記入の必要ありません" sqref="G23:J24" xr:uid="{C102F3A9-2FDC-4A3B-9FFB-1696DE7521E8}">
      <formula1>"一級,二級,木造"</formula1>
    </dataValidation>
    <dataValidation type="list" allowBlank="1" showInputMessage="1" showErrorMessage="1" prompt="三世代加算を適用しない場合は記入の必要ありません" sqref="IZ46:JB46 SV46:SX46 ACR46:ACT46 AMN46:AMP46 AWJ46:AWL46 BGF46:BGH46 BQB46:BQD46 BZX46:BZZ46 CJT46:CJV46 CTP46:CTR46 DDL46:DDN46 DNH46:DNJ46 DXD46:DXF46 EGZ46:EHB46 EQV46:EQX46 FAR46:FAT46 FKN46:FKP46 FUJ46:FUL46 GEF46:GEH46 GOB46:GOD46 GXX46:GXZ46 HHT46:HHV46 HRP46:HRR46 IBL46:IBN46 ILH46:ILJ46 IVD46:IVF46 JEZ46:JFB46 JOV46:JOX46 JYR46:JYT46 KIN46:KIP46 KSJ46:KSL46 LCF46:LCH46 LMB46:LMD46 LVX46:LVZ46 MFT46:MFV46 MPP46:MPR46 MZL46:MZN46 NJH46:NJJ46 NTD46:NTF46 OCZ46:ODB46 OMV46:OMX46 OWR46:OWT46 PGN46:PGP46 PQJ46:PQL46 QAF46:QAH46 QKB46:QKD46 QTX46:QTZ46 RDT46:RDV46 RNP46:RNR46 RXL46:RXN46 SHH46:SHJ46 SRD46:SRF46 TAZ46:TBB46 TKV46:TKX46 TUR46:TUT46 UEN46:UEP46 UOJ46:UOL46 UYF46:UYH46 VIB46:VID46 VRX46:VRZ46 WBT46:WBV46 WLP46:WLR46 WVL46:WVN46" xr:uid="{14254DA4-F398-4F49-A9F3-C5CAB8A12198}">
      <formula1>INDIRECT(JQ76)</formula1>
    </dataValidation>
    <dataValidation type="custom" allowBlank="1" showInputMessage="1" showErrorMessage="1" prompt="三世代加算を適用しない場合は記入の必要ありません" sqref="KZ23 UV23 WXL23 WNP23 WDT23 VTX23 VKB23 VAF23 UQJ23 UGN23 TWR23 TMV23 TCZ23 STD23 SJH23 RZL23 RPP23 RFT23 QVX23 QMB23 QCF23 PSJ23 PIN23 OYR23 OOV23 OEZ23 NVD23 NLH23 NBL23 MRP23 MHT23 LXX23 LOB23 LEF23 KUJ23 KKN23 KAR23 JQV23 JGZ23 IXD23 INH23 IDL23 HTP23 HJT23 GZX23 GQB23 GGF23 FWJ23 FMN23 FCR23 ESV23 EIZ23 DZD23 DPH23 DFL23 CVP23 CLT23 CBX23 BSB23 BIF23 AYJ23 AON23 AER23 KB23:KE24 TX23:UA24 WWN23:WWQ24 WMR23:WMU24 WCV23:WCY24 VSZ23:VTC24 VJD23:VJG24 UZH23:UZK24 UPL23:UPO24 UFP23:UFS24 TVT23:TVW24 TLX23:TMA24 TCB23:TCE24 SSF23:SSI24 SIJ23:SIM24 RYN23:RYQ24 ROR23:ROU24 REV23:REY24 QUZ23:QVC24 QLD23:QLG24 QBH23:QBK24 PRL23:PRO24 PHP23:PHS24 OXT23:OXW24 ONX23:OOA24 OEB23:OEE24 NUF23:NUI24 NKJ23:NKM24 NAN23:NAQ24 MQR23:MQU24 MGV23:MGY24 LWZ23:LXC24 LND23:LNG24 LDH23:LDK24 KTL23:KTO24 KJP23:KJS24 JZT23:JZW24 JPX23:JQA24 JGB23:JGE24 IWF23:IWI24 IMJ23:IMM24 ICN23:ICQ24 HSR23:HSU24 HIV23:HIY24 GYZ23:GZC24 GPD23:GPG24 GFH23:GFK24 FVL23:FVO24 FLP23:FLS24 FBT23:FBW24 ERX23:ESA24 EIB23:EIE24 DYF23:DYI24 DOJ23:DOM24 DEN23:DEQ24 CUR23:CUU24 CKV23:CKY24 CAZ23:CBC24 BRD23:BRG24 BHH23:BHK24 AXL23:AXO24 ANP23:ANS24 ADT23:ADW24 KH23 UD23 WWT23 WMX23 WDB23 VTF23 VJJ23 UZN23 UPR23 UFV23 TVZ23 TMD23 TCH23 SSL23 SIP23 RYT23 ROX23 RFB23 QVF23 QLJ23 QBN23 PRR23 PHV23 OXZ23 OOD23 OEH23 NUL23 NKP23 NAT23 MQX23 MHB23 LXF23 LNJ23 LDN23 KTR23 KJV23 JZZ23 JQD23 JGH23 IWL23 IMP23 ICT23 HSX23 HJB23 GZF23 GPJ23 GFN23 FVR23 FLV23 FBZ23 ESD23 EIH23 DYL23 DOP23 DET23 CUX23 CLB23 CBF23 BRJ23 BHN23 AXR23 ANV23 ADZ23" xr:uid="{F82FC4CD-769B-4EEA-BF71-2048F21B7C52}">
      <formula1>(#REF!="■")</formula1>
    </dataValidation>
    <dataValidation type="list" allowBlank="1" showInputMessage="1" showErrorMessage="1" sqref="BA65571 KW65571 US65571 AEO65571 AOK65571 AYG65571 BIC65571 BRY65571 CBU65571 CLQ65571 CVM65571 DFI65571 DPE65571 DZA65571 EIW65571 ESS65571 FCO65571 FMK65571 FWG65571 GGC65571 GPY65571 GZU65571 HJQ65571 HTM65571 IDI65571 INE65571 IXA65571 JGW65571 JQS65571 KAO65571 KKK65571 KUG65571 LEC65571 LNY65571 LXU65571 MHQ65571 MRM65571 NBI65571 NLE65571 NVA65571 OEW65571 OOS65571 OYO65571 PIK65571 PSG65571 QCC65571 QLY65571 QVU65571 RFQ65571 RPM65571 RZI65571 SJE65571 STA65571 TCW65571 TMS65571 TWO65571 UGK65571 UQG65571 VAC65571 VJY65571 VTU65571 WDQ65571 WNM65571 WXI65571 BA131107 KW131107 US131107 AEO131107 AOK131107 AYG131107 BIC131107 BRY131107 CBU131107 CLQ131107 CVM131107 DFI131107 DPE131107 DZA131107 EIW131107 ESS131107 FCO131107 FMK131107 FWG131107 GGC131107 GPY131107 GZU131107 HJQ131107 HTM131107 IDI131107 INE131107 IXA131107 JGW131107 JQS131107 KAO131107 KKK131107 KUG131107 LEC131107 LNY131107 LXU131107 MHQ131107 MRM131107 NBI131107 NLE131107 NVA131107 OEW131107 OOS131107 OYO131107 PIK131107 PSG131107 QCC131107 QLY131107 QVU131107 RFQ131107 RPM131107 RZI131107 SJE131107 STA131107 TCW131107 TMS131107 TWO131107 UGK131107 UQG131107 VAC131107 VJY131107 VTU131107 WDQ131107 WNM131107 WXI131107 BA196643 KW196643 US196643 AEO196643 AOK196643 AYG196643 BIC196643 BRY196643 CBU196643 CLQ196643 CVM196643 DFI196643 DPE196643 DZA196643 EIW196643 ESS196643 FCO196643 FMK196643 FWG196643 GGC196643 GPY196643 GZU196643 HJQ196643 HTM196643 IDI196643 INE196643 IXA196643 JGW196643 JQS196643 KAO196643 KKK196643 KUG196643 LEC196643 LNY196643 LXU196643 MHQ196643 MRM196643 NBI196643 NLE196643 NVA196643 OEW196643 OOS196643 OYO196643 PIK196643 PSG196643 QCC196643 QLY196643 QVU196643 RFQ196643 RPM196643 RZI196643 SJE196643 STA196643 TCW196643 TMS196643 TWO196643 UGK196643 UQG196643 VAC196643 VJY196643 VTU196643 WDQ196643 WNM196643 WXI196643 BA262179 KW262179 US262179 AEO262179 AOK262179 AYG262179 BIC262179 BRY262179 CBU262179 CLQ262179 CVM262179 DFI262179 DPE262179 DZA262179 EIW262179 ESS262179 FCO262179 FMK262179 FWG262179 GGC262179 GPY262179 GZU262179 HJQ262179 HTM262179 IDI262179 INE262179 IXA262179 JGW262179 JQS262179 KAO262179 KKK262179 KUG262179 LEC262179 LNY262179 LXU262179 MHQ262179 MRM262179 NBI262179 NLE262179 NVA262179 OEW262179 OOS262179 OYO262179 PIK262179 PSG262179 QCC262179 QLY262179 QVU262179 RFQ262179 RPM262179 RZI262179 SJE262179 STA262179 TCW262179 TMS262179 TWO262179 UGK262179 UQG262179 VAC262179 VJY262179 VTU262179 WDQ262179 WNM262179 WXI262179 BA327715 KW327715 US327715 AEO327715 AOK327715 AYG327715 BIC327715 BRY327715 CBU327715 CLQ327715 CVM327715 DFI327715 DPE327715 DZA327715 EIW327715 ESS327715 FCO327715 FMK327715 FWG327715 GGC327715 GPY327715 GZU327715 HJQ327715 HTM327715 IDI327715 INE327715 IXA327715 JGW327715 JQS327715 KAO327715 KKK327715 KUG327715 LEC327715 LNY327715 LXU327715 MHQ327715 MRM327715 NBI327715 NLE327715 NVA327715 OEW327715 OOS327715 OYO327715 PIK327715 PSG327715 QCC327715 QLY327715 QVU327715 RFQ327715 RPM327715 RZI327715 SJE327715 STA327715 TCW327715 TMS327715 TWO327715 UGK327715 UQG327715 VAC327715 VJY327715 VTU327715 WDQ327715 WNM327715 WXI327715 BA393251 KW393251 US393251 AEO393251 AOK393251 AYG393251 BIC393251 BRY393251 CBU393251 CLQ393251 CVM393251 DFI393251 DPE393251 DZA393251 EIW393251 ESS393251 FCO393251 FMK393251 FWG393251 GGC393251 GPY393251 GZU393251 HJQ393251 HTM393251 IDI393251 INE393251 IXA393251 JGW393251 JQS393251 KAO393251 KKK393251 KUG393251 LEC393251 LNY393251 LXU393251 MHQ393251 MRM393251 NBI393251 NLE393251 NVA393251 OEW393251 OOS393251 OYO393251 PIK393251 PSG393251 QCC393251 QLY393251 QVU393251 RFQ393251 RPM393251 RZI393251 SJE393251 STA393251 TCW393251 TMS393251 TWO393251 UGK393251 UQG393251 VAC393251 VJY393251 VTU393251 WDQ393251 WNM393251 WXI393251 BA458787 KW458787 US458787 AEO458787 AOK458787 AYG458787 BIC458787 BRY458787 CBU458787 CLQ458787 CVM458787 DFI458787 DPE458787 DZA458787 EIW458787 ESS458787 FCO458787 FMK458787 FWG458787 GGC458787 GPY458787 GZU458787 HJQ458787 HTM458787 IDI458787 INE458787 IXA458787 JGW458787 JQS458787 KAO458787 KKK458787 KUG458787 LEC458787 LNY458787 LXU458787 MHQ458787 MRM458787 NBI458787 NLE458787 NVA458787 OEW458787 OOS458787 OYO458787 PIK458787 PSG458787 QCC458787 QLY458787 QVU458787 RFQ458787 RPM458787 RZI458787 SJE458787 STA458787 TCW458787 TMS458787 TWO458787 UGK458787 UQG458787 VAC458787 VJY458787 VTU458787 WDQ458787 WNM458787 WXI458787 BA524323 KW524323 US524323 AEO524323 AOK524323 AYG524323 BIC524323 BRY524323 CBU524323 CLQ524323 CVM524323 DFI524323 DPE524323 DZA524323 EIW524323 ESS524323 FCO524323 FMK524323 FWG524323 GGC524323 GPY524323 GZU524323 HJQ524323 HTM524323 IDI524323 INE524323 IXA524323 JGW524323 JQS524323 KAO524323 KKK524323 KUG524323 LEC524323 LNY524323 LXU524323 MHQ524323 MRM524323 NBI524323 NLE524323 NVA524323 OEW524323 OOS524323 OYO524323 PIK524323 PSG524323 QCC524323 QLY524323 QVU524323 RFQ524323 RPM524323 RZI524323 SJE524323 STA524323 TCW524323 TMS524323 TWO524323 UGK524323 UQG524323 VAC524323 VJY524323 VTU524323 WDQ524323 WNM524323 WXI524323 BA589859 KW589859 US589859 AEO589859 AOK589859 AYG589859 BIC589859 BRY589859 CBU589859 CLQ589859 CVM589859 DFI589859 DPE589859 DZA589859 EIW589859 ESS589859 FCO589859 FMK589859 FWG589859 GGC589859 GPY589859 GZU589859 HJQ589859 HTM589859 IDI589859 INE589859 IXA589859 JGW589859 JQS589859 KAO589859 KKK589859 KUG589859 LEC589859 LNY589859 LXU589859 MHQ589859 MRM589859 NBI589859 NLE589859 NVA589859 OEW589859 OOS589859 OYO589859 PIK589859 PSG589859 QCC589859 QLY589859 QVU589859 RFQ589859 RPM589859 RZI589859 SJE589859 STA589859 TCW589859 TMS589859 TWO589859 UGK589859 UQG589859 VAC589859 VJY589859 VTU589859 WDQ589859 WNM589859 WXI589859 BA655395 KW655395 US655395 AEO655395 AOK655395 AYG655395 BIC655395 BRY655395 CBU655395 CLQ655395 CVM655395 DFI655395 DPE655395 DZA655395 EIW655395 ESS655395 FCO655395 FMK655395 FWG655395 GGC655395 GPY655395 GZU655395 HJQ655395 HTM655395 IDI655395 INE655395 IXA655395 JGW655395 JQS655395 KAO655395 KKK655395 KUG655395 LEC655395 LNY655395 LXU655395 MHQ655395 MRM655395 NBI655395 NLE655395 NVA655395 OEW655395 OOS655395 OYO655395 PIK655395 PSG655395 QCC655395 QLY655395 QVU655395 RFQ655395 RPM655395 RZI655395 SJE655395 STA655395 TCW655395 TMS655395 TWO655395 UGK655395 UQG655395 VAC655395 VJY655395 VTU655395 WDQ655395 WNM655395 WXI655395 BA720931 KW720931 US720931 AEO720931 AOK720931 AYG720931 BIC720931 BRY720931 CBU720931 CLQ720931 CVM720931 DFI720931 DPE720931 DZA720931 EIW720931 ESS720931 FCO720931 FMK720931 FWG720931 GGC720931 GPY720931 GZU720931 HJQ720931 HTM720931 IDI720931 INE720931 IXA720931 JGW720931 JQS720931 KAO720931 KKK720931 KUG720931 LEC720931 LNY720931 LXU720931 MHQ720931 MRM720931 NBI720931 NLE720931 NVA720931 OEW720931 OOS720931 OYO720931 PIK720931 PSG720931 QCC720931 QLY720931 QVU720931 RFQ720931 RPM720931 RZI720931 SJE720931 STA720931 TCW720931 TMS720931 TWO720931 UGK720931 UQG720931 VAC720931 VJY720931 VTU720931 WDQ720931 WNM720931 WXI720931 BA786467 KW786467 US786467 AEO786467 AOK786467 AYG786467 BIC786467 BRY786467 CBU786467 CLQ786467 CVM786467 DFI786467 DPE786467 DZA786467 EIW786467 ESS786467 FCO786467 FMK786467 FWG786467 GGC786467 GPY786467 GZU786467 HJQ786467 HTM786467 IDI786467 INE786467 IXA786467 JGW786467 JQS786467 KAO786467 KKK786467 KUG786467 LEC786467 LNY786467 LXU786467 MHQ786467 MRM786467 NBI786467 NLE786467 NVA786467 OEW786467 OOS786467 OYO786467 PIK786467 PSG786467 QCC786467 QLY786467 QVU786467 RFQ786467 RPM786467 RZI786467 SJE786467 STA786467 TCW786467 TMS786467 TWO786467 UGK786467 UQG786467 VAC786467 VJY786467 VTU786467 WDQ786467 WNM786467 WXI786467 BA852003 KW852003 US852003 AEO852003 AOK852003 AYG852003 BIC852003 BRY852003 CBU852003 CLQ852003 CVM852003 DFI852003 DPE852003 DZA852003 EIW852003 ESS852003 FCO852003 FMK852003 FWG852003 GGC852003 GPY852003 GZU852003 HJQ852003 HTM852003 IDI852003 INE852003 IXA852003 JGW852003 JQS852003 KAO852003 KKK852003 KUG852003 LEC852003 LNY852003 LXU852003 MHQ852003 MRM852003 NBI852003 NLE852003 NVA852003 OEW852003 OOS852003 OYO852003 PIK852003 PSG852003 QCC852003 QLY852003 QVU852003 RFQ852003 RPM852003 RZI852003 SJE852003 STA852003 TCW852003 TMS852003 TWO852003 UGK852003 UQG852003 VAC852003 VJY852003 VTU852003 WDQ852003 WNM852003 WXI852003 BA917539 KW917539 US917539 AEO917539 AOK917539 AYG917539 BIC917539 BRY917539 CBU917539 CLQ917539 CVM917539 DFI917539 DPE917539 DZA917539 EIW917539 ESS917539 FCO917539 FMK917539 FWG917539 GGC917539 GPY917539 GZU917539 HJQ917539 HTM917539 IDI917539 INE917539 IXA917539 JGW917539 JQS917539 KAO917539 KKK917539 KUG917539 LEC917539 LNY917539 LXU917539 MHQ917539 MRM917539 NBI917539 NLE917539 NVA917539 OEW917539 OOS917539 OYO917539 PIK917539 PSG917539 QCC917539 QLY917539 QVU917539 RFQ917539 RPM917539 RZI917539 SJE917539 STA917539 TCW917539 TMS917539 TWO917539 UGK917539 UQG917539 VAC917539 VJY917539 VTU917539 WDQ917539 WNM917539 WXI917539 BA983075 KW983075 US983075 AEO983075 AOK983075 AYG983075 BIC983075 BRY983075 CBU983075 CLQ983075 CVM983075 DFI983075 DPE983075 DZA983075 EIW983075 ESS983075 FCO983075 FMK983075 FWG983075 GGC983075 GPY983075 GZU983075 HJQ983075 HTM983075 IDI983075 INE983075 IXA983075 JGW983075 JQS983075 KAO983075 KKK983075 KUG983075 LEC983075 LNY983075 LXU983075 MHQ983075 MRM983075 NBI983075 NLE983075 NVA983075 OEW983075 OOS983075 OYO983075 PIK983075 PSG983075 QCC983075 QLY983075 QVU983075 RFQ983075 RPM983075 RZI983075 SJE983075 STA983075 TCW983075 TMS983075 TWO983075 UGK983075 UQG983075 VAC983075 VJY983075 VTU983075 WDQ983075 WNM983075 WXI983075 BA67:BA69 KW67:KW69 US67:US69 AEO67:AEO69 AOK67:AOK69 AYG67:AYG69 BIC67:BIC69 BRY67:BRY69 CBU67:CBU69 CLQ67:CLQ69 CVM67:CVM69 DFI67:DFI69 DPE67:DPE69 DZA67:DZA69 EIW67:EIW69 ESS67:ESS69 FCO67:FCO69 FMK67:FMK69 FWG67:FWG69 GGC67:GGC69 GPY67:GPY69 GZU67:GZU69 HJQ67:HJQ69 HTM67:HTM69 IDI67:IDI69 INE67:INE69 IXA67:IXA69 JGW67:JGW69 JQS67:JQS69 KAO67:KAO69 KKK67:KKK69 KUG67:KUG69 LEC67:LEC69 LNY67:LNY69 LXU67:LXU69 MHQ67:MHQ69 MRM67:MRM69 NBI67:NBI69 NLE67:NLE69 NVA67:NVA69 OEW67:OEW69 OOS67:OOS69 OYO67:OYO69 PIK67:PIK69 PSG67:PSG69 QCC67:QCC69 QLY67:QLY69 QVU67:QVU69 RFQ67:RFQ69 RPM67:RPM69 RZI67:RZI69 SJE67:SJE69 STA67:STA69 TCW67:TCW69 TMS67:TMS69 TWO67:TWO69 UGK67:UGK69 UQG67:UQG69 VAC67:VAC69 VJY67:VJY69 VTU67:VTU69 WDQ67:WDQ69 WNM67:WNM69 WXI67:WXI69 BA65599:BA65601 KW65599:KW65601 US65599:US65601 AEO65599:AEO65601 AOK65599:AOK65601 AYG65599:AYG65601 BIC65599:BIC65601 BRY65599:BRY65601 CBU65599:CBU65601 CLQ65599:CLQ65601 CVM65599:CVM65601 DFI65599:DFI65601 DPE65599:DPE65601 DZA65599:DZA65601 EIW65599:EIW65601 ESS65599:ESS65601 FCO65599:FCO65601 FMK65599:FMK65601 FWG65599:FWG65601 GGC65599:GGC65601 GPY65599:GPY65601 GZU65599:GZU65601 HJQ65599:HJQ65601 HTM65599:HTM65601 IDI65599:IDI65601 INE65599:INE65601 IXA65599:IXA65601 JGW65599:JGW65601 JQS65599:JQS65601 KAO65599:KAO65601 KKK65599:KKK65601 KUG65599:KUG65601 LEC65599:LEC65601 LNY65599:LNY65601 LXU65599:LXU65601 MHQ65599:MHQ65601 MRM65599:MRM65601 NBI65599:NBI65601 NLE65599:NLE65601 NVA65599:NVA65601 OEW65599:OEW65601 OOS65599:OOS65601 OYO65599:OYO65601 PIK65599:PIK65601 PSG65599:PSG65601 QCC65599:QCC65601 QLY65599:QLY65601 QVU65599:QVU65601 RFQ65599:RFQ65601 RPM65599:RPM65601 RZI65599:RZI65601 SJE65599:SJE65601 STA65599:STA65601 TCW65599:TCW65601 TMS65599:TMS65601 TWO65599:TWO65601 UGK65599:UGK65601 UQG65599:UQG65601 VAC65599:VAC65601 VJY65599:VJY65601 VTU65599:VTU65601 WDQ65599:WDQ65601 WNM65599:WNM65601 WXI65599:WXI65601 BA131135:BA131137 KW131135:KW131137 US131135:US131137 AEO131135:AEO131137 AOK131135:AOK131137 AYG131135:AYG131137 BIC131135:BIC131137 BRY131135:BRY131137 CBU131135:CBU131137 CLQ131135:CLQ131137 CVM131135:CVM131137 DFI131135:DFI131137 DPE131135:DPE131137 DZA131135:DZA131137 EIW131135:EIW131137 ESS131135:ESS131137 FCO131135:FCO131137 FMK131135:FMK131137 FWG131135:FWG131137 GGC131135:GGC131137 GPY131135:GPY131137 GZU131135:GZU131137 HJQ131135:HJQ131137 HTM131135:HTM131137 IDI131135:IDI131137 INE131135:INE131137 IXA131135:IXA131137 JGW131135:JGW131137 JQS131135:JQS131137 KAO131135:KAO131137 KKK131135:KKK131137 KUG131135:KUG131137 LEC131135:LEC131137 LNY131135:LNY131137 LXU131135:LXU131137 MHQ131135:MHQ131137 MRM131135:MRM131137 NBI131135:NBI131137 NLE131135:NLE131137 NVA131135:NVA131137 OEW131135:OEW131137 OOS131135:OOS131137 OYO131135:OYO131137 PIK131135:PIK131137 PSG131135:PSG131137 QCC131135:QCC131137 QLY131135:QLY131137 QVU131135:QVU131137 RFQ131135:RFQ131137 RPM131135:RPM131137 RZI131135:RZI131137 SJE131135:SJE131137 STA131135:STA131137 TCW131135:TCW131137 TMS131135:TMS131137 TWO131135:TWO131137 UGK131135:UGK131137 UQG131135:UQG131137 VAC131135:VAC131137 VJY131135:VJY131137 VTU131135:VTU131137 WDQ131135:WDQ131137 WNM131135:WNM131137 WXI131135:WXI131137 BA196671:BA196673 KW196671:KW196673 US196671:US196673 AEO196671:AEO196673 AOK196671:AOK196673 AYG196671:AYG196673 BIC196671:BIC196673 BRY196671:BRY196673 CBU196671:CBU196673 CLQ196671:CLQ196673 CVM196671:CVM196673 DFI196671:DFI196673 DPE196671:DPE196673 DZA196671:DZA196673 EIW196671:EIW196673 ESS196671:ESS196673 FCO196671:FCO196673 FMK196671:FMK196673 FWG196671:FWG196673 GGC196671:GGC196673 GPY196671:GPY196673 GZU196671:GZU196673 HJQ196671:HJQ196673 HTM196671:HTM196673 IDI196671:IDI196673 INE196671:INE196673 IXA196671:IXA196673 JGW196671:JGW196673 JQS196671:JQS196673 KAO196671:KAO196673 KKK196671:KKK196673 KUG196671:KUG196673 LEC196671:LEC196673 LNY196671:LNY196673 LXU196671:LXU196673 MHQ196671:MHQ196673 MRM196671:MRM196673 NBI196671:NBI196673 NLE196671:NLE196673 NVA196671:NVA196673 OEW196671:OEW196673 OOS196671:OOS196673 OYO196671:OYO196673 PIK196671:PIK196673 PSG196671:PSG196673 QCC196671:QCC196673 QLY196671:QLY196673 QVU196671:QVU196673 RFQ196671:RFQ196673 RPM196671:RPM196673 RZI196671:RZI196673 SJE196671:SJE196673 STA196671:STA196673 TCW196671:TCW196673 TMS196671:TMS196673 TWO196671:TWO196673 UGK196671:UGK196673 UQG196671:UQG196673 VAC196671:VAC196673 VJY196671:VJY196673 VTU196671:VTU196673 WDQ196671:WDQ196673 WNM196671:WNM196673 WXI196671:WXI196673 BA262207:BA262209 KW262207:KW262209 US262207:US262209 AEO262207:AEO262209 AOK262207:AOK262209 AYG262207:AYG262209 BIC262207:BIC262209 BRY262207:BRY262209 CBU262207:CBU262209 CLQ262207:CLQ262209 CVM262207:CVM262209 DFI262207:DFI262209 DPE262207:DPE262209 DZA262207:DZA262209 EIW262207:EIW262209 ESS262207:ESS262209 FCO262207:FCO262209 FMK262207:FMK262209 FWG262207:FWG262209 GGC262207:GGC262209 GPY262207:GPY262209 GZU262207:GZU262209 HJQ262207:HJQ262209 HTM262207:HTM262209 IDI262207:IDI262209 INE262207:INE262209 IXA262207:IXA262209 JGW262207:JGW262209 JQS262207:JQS262209 KAO262207:KAO262209 KKK262207:KKK262209 KUG262207:KUG262209 LEC262207:LEC262209 LNY262207:LNY262209 LXU262207:LXU262209 MHQ262207:MHQ262209 MRM262207:MRM262209 NBI262207:NBI262209 NLE262207:NLE262209 NVA262207:NVA262209 OEW262207:OEW262209 OOS262207:OOS262209 OYO262207:OYO262209 PIK262207:PIK262209 PSG262207:PSG262209 QCC262207:QCC262209 QLY262207:QLY262209 QVU262207:QVU262209 RFQ262207:RFQ262209 RPM262207:RPM262209 RZI262207:RZI262209 SJE262207:SJE262209 STA262207:STA262209 TCW262207:TCW262209 TMS262207:TMS262209 TWO262207:TWO262209 UGK262207:UGK262209 UQG262207:UQG262209 VAC262207:VAC262209 VJY262207:VJY262209 VTU262207:VTU262209 WDQ262207:WDQ262209 WNM262207:WNM262209 WXI262207:WXI262209 BA327743:BA327745 KW327743:KW327745 US327743:US327745 AEO327743:AEO327745 AOK327743:AOK327745 AYG327743:AYG327745 BIC327743:BIC327745 BRY327743:BRY327745 CBU327743:CBU327745 CLQ327743:CLQ327745 CVM327743:CVM327745 DFI327743:DFI327745 DPE327743:DPE327745 DZA327743:DZA327745 EIW327743:EIW327745 ESS327743:ESS327745 FCO327743:FCO327745 FMK327743:FMK327745 FWG327743:FWG327745 GGC327743:GGC327745 GPY327743:GPY327745 GZU327743:GZU327745 HJQ327743:HJQ327745 HTM327743:HTM327745 IDI327743:IDI327745 INE327743:INE327745 IXA327743:IXA327745 JGW327743:JGW327745 JQS327743:JQS327745 KAO327743:KAO327745 KKK327743:KKK327745 KUG327743:KUG327745 LEC327743:LEC327745 LNY327743:LNY327745 LXU327743:LXU327745 MHQ327743:MHQ327745 MRM327743:MRM327745 NBI327743:NBI327745 NLE327743:NLE327745 NVA327743:NVA327745 OEW327743:OEW327745 OOS327743:OOS327745 OYO327743:OYO327745 PIK327743:PIK327745 PSG327743:PSG327745 QCC327743:QCC327745 QLY327743:QLY327745 QVU327743:QVU327745 RFQ327743:RFQ327745 RPM327743:RPM327745 RZI327743:RZI327745 SJE327743:SJE327745 STA327743:STA327745 TCW327743:TCW327745 TMS327743:TMS327745 TWO327743:TWO327745 UGK327743:UGK327745 UQG327743:UQG327745 VAC327743:VAC327745 VJY327743:VJY327745 VTU327743:VTU327745 WDQ327743:WDQ327745 WNM327743:WNM327745 WXI327743:WXI327745 BA393279:BA393281 KW393279:KW393281 US393279:US393281 AEO393279:AEO393281 AOK393279:AOK393281 AYG393279:AYG393281 BIC393279:BIC393281 BRY393279:BRY393281 CBU393279:CBU393281 CLQ393279:CLQ393281 CVM393279:CVM393281 DFI393279:DFI393281 DPE393279:DPE393281 DZA393279:DZA393281 EIW393279:EIW393281 ESS393279:ESS393281 FCO393279:FCO393281 FMK393279:FMK393281 FWG393279:FWG393281 GGC393279:GGC393281 GPY393279:GPY393281 GZU393279:GZU393281 HJQ393279:HJQ393281 HTM393279:HTM393281 IDI393279:IDI393281 INE393279:INE393281 IXA393279:IXA393281 JGW393279:JGW393281 JQS393279:JQS393281 KAO393279:KAO393281 KKK393279:KKK393281 KUG393279:KUG393281 LEC393279:LEC393281 LNY393279:LNY393281 LXU393279:LXU393281 MHQ393279:MHQ393281 MRM393279:MRM393281 NBI393279:NBI393281 NLE393279:NLE393281 NVA393279:NVA393281 OEW393279:OEW393281 OOS393279:OOS393281 OYO393279:OYO393281 PIK393279:PIK393281 PSG393279:PSG393281 QCC393279:QCC393281 QLY393279:QLY393281 QVU393279:QVU393281 RFQ393279:RFQ393281 RPM393279:RPM393281 RZI393279:RZI393281 SJE393279:SJE393281 STA393279:STA393281 TCW393279:TCW393281 TMS393279:TMS393281 TWO393279:TWO393281 UGK393279:UGK393281 UQG393279:UQG393281 VAC393279:VAC393281 VJY393279:VJY393281 VTU393279:VTU393281 WDQ393279:WDQ393281 WNM393279:WNM393281 WXI393279:WXI393281 BA458815:BA458817 KW458815:KW458817 US458815:US458817 AEO458815:AEO458817 AOK458815:AOK458817 AYG458815:AYG458817 BIC458815:BIC458817 BRY458815:BRY458817 CBU458815:CBU458817 CLQ458815:CLQ458817 CVM458815:CVM458817 DFI458815:DFI458817 DPE458815:DPE458817 DZA458815:DZA458817 EIW458815:EIW458817 ESS458815:ESS458817 FCO458815:FCO458817 FMK458815:FMK458817 FWG458815:FWG458817 GGC458815:GGC458817 GPY458815:GPY458817 GZU458815:GZU458817 HJQ458815:HJQ458817 HTM458815:HTM458817 IDI458815:IDI458817 INE458815:INE458817 IXA458815:IXA458817 JGW458815:JGW458817 JQS458815:JQS458817 KAO458815:KAO458817 KKK458815:KKK458817 KUG458815:KUG458817 LEC458815:LEC458817 LNY458815:LNY458817 LXU458815:LXU458817 MHQ458815:MHQ458817 MRM458815:MRM458817 NBI458815:NBI458817 NLE458815:NLE458817 NVA458815:NVA458817 OEW458815:OEW458817 OOS458815:OOS458817 OYO458815:OYO458817 PIK458815:PIK458817 PSG458815:PSG458817 QCC458815:QCC458817 QLY458815:QLY458817 QVU458815:QVU458817 RFQ458815:RFQ458817 RPM458815:RPM458817 RZI458815:RZI458817 SJE458815:SJE458817 STA458815:STA458817 TCW458815:TCW458817 TMS458815:TMS458817 TWO458815:TWO458817 UGK458815:UGK458817 UQG458815:UQG458817 VAC458815:VAC458817 VJY458815:VJY458817 VTU458815:VTU458817 WDQ458815:WDQ458817 WNM458815:WNM458817 WXI458815:WXI458817 BA524351:BA524353 KW524351:KW524353 US524351:US524353 AEO524351:AEO524353 AOK524351:AOK524353 AYG524351:AYG524353 BIC524351:BIC524353 BRY524351:BRY524353 CBU524351:CBU524353 CLQ524351:CLQ524353 CVM524351:CVM524353 DFI524351:DFI524353 DPE524351:DPE524353 DZA524351:DZA524353 EIW524351:EIW524353 ESS524351:ESS524353 FCO524351:FCO524353 FMK524351:FMK524353 FWG524351:FWG524353 GGC524351:GGC524353 GPY524351:GPY524353 GZU524351:GZU524353 HJQ524351:HJQ524353 HTM524351:HTM524353 IDI524351:IDI524353 INE524351:INE524353 IXA524351:IXA524353 JGW524351:JGW524353 JQS524351:JQS524353 KAO524351:KAO524353 KKK524351:KKK524353 KUG524351:KUG524353 LEC524351:LEC524353 LNY524351:LNY524353 LXU524351:LXU524353 MHQ524351:MHQ524353 MRM524351:MRM524353 NBI524351:NBI524353 NLE524351:NLE524353 NVA524351:NVA524353 OEW524351:OEW524353 OOS524351:OOS524353 OYO524351:OYO524353 PIK524351:PIK524353 PSG524351:PSG524353 QCC524351:QCC524353 QLY524351:QLY524353 QVU524351:QVU524353 RFQ524351:RFQ524353 RPM524351:RPM524353 RZI524351:RZI524353 SJE524351:SJE524353 STA524351:STA524353 TCW524351:TCW524353 TMS524351:TMS524353 TWO524351:TWO524353 UGK524351:UGK524353 UQG524351:UQG524353 VAC524351:VAC524353 VJY524351:VJY524353 VTU524351:VTU524353 WDQ524351:WDQ524353 WNM524351:WNM524353 WXI524351:WXI524353 BA589887:BA589889 KW589887:KW589889 US589887:US589889 AEO589887:AEO589889 AOK589887:AOK589889 AYG589887:AYG589889 BIC589887:BIC589889 BRY589887:BRY589889 CBU589887:CBU589889 CLQ589887:CLQ589889 CVM589887:CVM589889 DFI589887:DFI589889 DPE589887:DPE589889 DZA589887:DZA589889 EIW589887:EIW589889 ESS589887:ESS589889 FCO589887:FCO589889 FMK589887:FMK589889 FWG589887:FWG589889 GGC589887:GGC589889 GPY589887:GPY589889 GZU589887:GZU589889 HJQ589887:HJQ589889 HTM589887:HTM589889 IDI589887:IDI589889 INE589887:INE589889 IXA589887:IXA589889 JGW589887:JGW589889 JQS589887:JQS589889 KAO589887:KAO589889 KKK589887:KKK589889 KUG589887:KUG589889 LEC589887:LEC589889 LNY589887:LNY589889 LXU589887:LXU589889 MHQ589887:MHQ589889 MRM589887:MRM589889 NBI589887:NBI589889 NLE589887:NLE589889 NVA589887:NVA589889 OEW589887:OEW589889 OOS589887:OOS589889 OYO589887:OYO589889 PIK589887:PIK589889 PSG589887:PSG589889 QCC589887:QCC589889 QLY589887:QLY589889 QVU589887:QVU589889 RFQ589887:RFQ589889 RPM589887:RPM589889 RZI589887:RZI589889 SJE589887:SJE589889 STA589887:STA589889 TCW589887:TCW589889 TMS589887:TMS589889 TWO589887:TWO589889 UGK589887:UGK589889 UQG589887:UQG589889 VAC589887:VAC589889 VJY589887:VJY589889 VTU589887:VTU589889 WDQ589887:WDQ589889 WNM589887:WNM589889 WXI589887:WXI589889 BA655423:BA655425 KW655423:KW655425 US655423:US655425 AEO655423:AEO655425 AOK655423:AOK655425 AYG655423:AYG655425 BIC655423:BIC655425 BRY655423:BRY655425 CBU655423:CBU655425 CLQ655423:CLQ655425 CVM655423:CVM655425 DFI655423:DFI655425 DPE655423:DPE655425 DZA655423:DZA655425 EIW655423:EIW655425 ESS655423:ESS655425 FCO655423:FCO655425 FMK655423:FMK655425 FWG655423:FWG655425 GGC655423:GGC655425 GPY655423:GPY655425 GZU655423:GZU655425 HJQ655423:HJQ655425 HTM655423:HTM655425 IDI655423:IDI655425 INE655423:INE655425 IXA655423:IXA655425 JGW655423:JGW655425 JQS655423:JQS655425 KAO655423:KAO655425 KKK655423:KKK655425 KUG655423:KUG655425 LEC655423:LEC655425 LNY655423:LNY655425 LXU655423:LXU655425 MHQ655423:MHQ655425 MRM655423:MRM655425 NBI655423:NBI655425 NLE655423:NLE655425 NVA655423:NVA655425 OEW655423:OEW655425 OOS655423:OOS655425 OYO655423:OYO655425 PIK655423:PIK655425 PSG655423:PSG655425 QCC655423:QCC655425 QLY655423:QLY655425 QVU655423:QVU655425 RFQ655423:RFQ655425 RPM655423:RPM655425 RZI655423:RZI655425 SJE655423:SJE655425 STA655423:STA655425 TCW655423:TCW655425 TMS655423:TMS655425 TWO655423:TWO655425 UGK655423:UGK655425 UQG655423:UQG655425 VAC655423:VAC655425 VJY655423:VJY655425 VTU655423:VTU655425 WDQ655423:WDQ655425 WNM655423:WNM655425 WXI655423:WXI655425 BA720959:BA720961 KW720959:KW720961 US720959:US720961 AEO720959:AEO720961 AOK720959:AOK720961 AYG720959:AYG720961 BIC720959:BIC720961 BRY720959:BRY720961 CBU720959:CBU720961 CLQ720959:CLQ720961 CVM720959:CVM720961 DFI720959:DFI720961 DPE720959:DPE720961 DZA720959:DZA720961 EIW720959:EIW720961 ESS720959:ESS720961 FCO720959:FCO720961 FMK720959:FMK720961 FWG720959:FWG720961 GGC720959:GGC720961 GPY720959:GPY720961 GZU720959:GZU720961 HJQ720959:HJQ720961 HTM720959:HTM720961 IDI720959:IDI720961 INE720959:INE720961 IXA720959:IXA720961 JGW720959:JGW720961 JQS720959:JQS720961 KAO720959:KAO720961 KKK720959:KKK720961 KUG720959:KUG720961 LEC720959:LEC720961 LNY720959:LNY720961 LXU720959:LXU720961 MHQ720959:MHQ720961 MRM720959:MRM720961 NBI720959:NBI720961 NLE720959:NLE720961 NVA720959:NVA720961 OEW720959:OEW720961 OOS720959:OOS720961 OYO720959:OYO720961 PIK720959:PIK720961 PSG720959:PSG720961 QCC720959:QCC720961 QLY720959:QLY720961 QVU720959:QVU720961 RFQ720959:RFQ720961 RPM720959:RPM720961 RZI720959:RZI720961 SJE720959:SJE720961 STA720959:STA720961 TCW720959:TCW720961 TMS720959:TMS720961 TWO720959:TWO720961 UGK720959:UGK720961 UQG720959:UQG720961 VAC720959:VAC720961 VJY720959:VJY720961 VTU720959:VTU720961 WDQ720959:WDQ720961 WNM720959:WNM720961 WXI720959:WXI720961 BA786495:BA786497 KW786495:KW786497 US786495:US786497 AEO786495:AEO786497 AOK786495:AOK786497 AYG786495:AYG786497 BIC786495:BIC786497 BRY786495:BRY786497 CBU786495:CBU786497 CLQ786495:CLQ786497 CVM786495:CVM786497 DFI786495:DFI786497 DPE786495:DPE786497 DZA786495:DZA786497 EIW786495:EIW786497 ESS786495:ESS786497 FCO786495:FCO786497 FMK786495:FMK786497 FWG786495:FWG786497 GGC786495:GGC786497 GPY786495:GPY786497 GZU786495:GZU786497 HJQ786495:HJQ786497 HTM786495:HTM786497 IDI786495:IDI786497 INE786495:INE786497 IXA786495:IXA786497 JGW786495:JGW786497 JQS786495:JQS786497 KAO786495:KAO786497 KKK786495:KKK786497 KUG786495:KUG786497 LEC786495:LEC786497 LNY786495:LNY786497 LXU786495:LXU786497 MHQ786495:MHQ786497 MRM786495:MRM786497 NBI786495:NBI786497 NLE786495:NLE786497 NVA786495:NVA786497 OEW786495:OEW786497 OOS786495:OOS786497 OYO786495:OYO786497 PIK786495:PIK786497 PSG786495:PSG786497 QCC786495:QCC786497 QLY786495:QLY786497 QVU786495:QVU786497 RFQ786495:RFQ786497 RPM786495:RPM786497 RZI786495:RZI786497 SJE786495:SJE786497 STA786495:STA786497 TCW786495:TCW786497 TMS786495:TMS786497 TWO786495:TWO786497 UGK786495:UGK786497 UQG786495:UQG786497 VAC786495:VAC786497 VJY786495:VJY786497 VTU786495:VTU786497 WDQ786495:WDQ786497 WNM786495:WNM786497 WXI786495:WXI786497 BA852031:BA852033 KW852031:KW852033 US852031:US852033 AEO852031:AEO852033 AOK852031:AOK852033 AYG852031:AYG852033 BIC852031:BIC852033 BRY852031:BRY852033 CBU852031:CBU852033 CLQ852031:CLQ852033 CVM852031:CVM852033 DFI852031:DFI852033 DPE852031:DPE852033 DZA852031:DZA852033 EIW852031:EIW852033 ESS852031:ESS852033 FCO852031:FCO852033 FMK852031:FMK852033 FWG852031:FWG852033 GGC852031:GGC852033 GPY852031:GPY852033 GZU852031:GZU852033 HJQ852031:HJQ852033 HTM852031:HTM852033 IDI852031:IDI852033 INE852031:INE852033 IXA852031:IXA852033 JGW852031:JGW852033 JQS852031:JQS852033 KAO852031:KAO852033 KKK852031:KKK852033 KUG852031:KUG852033 LEC852031:LEC852033 LNY852031:LNY852033 LXU852031:LXU852033 MHQ852031:MHQ852033 MRM852031:MRM852033 NBI852031:NBI852033 NLE852031:NLE852033 NVA852031:NVA852033 OEW852031:OEW852033 OOS852031:OOS852033 OYO852031:OYO852033 PIK852031:PIK852033 PSG852031:PSG852033 QCC852031:QCC852033 QLY852031:QLY852033 QVU852031:QVU852033 RFQ852031:RFQ852033 RPM852031:RPM852033 RZI852031:RZI852033 SJE852031:SJE852033 STA852031:STA852033 TCW852031:TCW852033 TMS852031:TMS852033 TWO852031:TWO852033 UGK852031:UGK852033 UQG852031:UQG852033 VAC852031:VAC852033 VJY852031:VJY852033 VTU852031:VTU852033 WDQ852031:WDQ852033 WNM852031:WNM852033 WXI852031:WXI852033 BA917567:BA917569 KW917567:KW917569 US917567:US917569 AEO917567:AEO917569 AOK917567:AOK917569 AYG917567:AYG917569 BIC917567:BIC917569 BRY917567:BRY917569 CBU917567:CBU917569 CLQ917567:CLQ917569 CVM917567:CVM917569 DFI917567:DFI917569 DPE917567:DPE917569 DZA917567:DZA917569 EIW917567:EIW917569 ESS917567:ESS917569 FCO917567:FCO917569 FMK917567:FMK917569 FWG917567:FWG917569 GGC917567:GGC917569 GPY917567:GPY917569 GZU917567:GZU917569 HJQ917567:HJQ917569 HTM917567:HTM917569 IDI917567:IDI917569 INE917567:INE917569 IXA917567:IXA917569 JGW917567:JGW917569 JQS917567:JQS917569 KAO917567:KAO917569 KKK917567:KKK917569 KUG917567:KUG917569 LEC917567:LEC917569 LNY917567:LNY917569 LXU917567:LXU917569 MHQ917567:MHQ917569 MRM917567:MRM917569 NBI917567:NBI917569 NLE917567:NLE917569 NVA917567:NVA917569 OEW917567:OEW917569 OOS917567:OOS917569 OYO917567:OYO917569 PIK917567:PIK917569 PSG917567:PSG917569 QCC917567:QCC917569 QLY917567:QLY917569 QVU917567:QVU917569 RFQ917567:RFQ917569 RPM917567:RPM917569 RZI917567:RZI917569 SJE917567:SJE917569 STA917567:STA917569 TCW917567:TCW917569 TMS917567:TMS917569 TWO917567:TWO917569 UGK917567:UGK917569 UQG917567:UQG917569 VAC917567:VAC917569 VJY917567:VJY917569 VTU917567:VTU917569 WDQ917567:WDQ917569 WNM917567:WNM917569 WXI917567:WXI917569 BA983103:BA983105 KW983103:KW983105 US983103:US983105 AEO983103:AEO983105 AOK983103:AOK983105 AYG983103:AYG983105 BIC983103:BIC983105 BRY983103:BRY983105 CBU983103:CBU983105 CLQ983103:CLQ983105 CVM983103:CVM983105 DFI983103:DFI983105 DPE983103:DPE983105 DZA983103:DZA983105 EIW983103:EIW983105 ESS983103:ESS983105 FCO983103:FCO983105 FMK983103:FMK983105 FWG983103:FWG983105 GGC983103:GGC983105 GPY983103:GPY983105 GZU983103:GZU983105 HJQ983103:HJQ983105 HTM983103:HTM983105 IDI983103:IDI983105 INE983103:INE983105 IXA983103:IXA983105 JGW983103:JGW983105 JQS983103:JQS983105 KAO983103:KAO983105 KKK983103:KKK983105 KUG983103:KUG983105 LEC983103:LEC983105 LNY983103:LNY983105 LXU983103:LXU983105 MHQ983103:MHQ983105 MRM983103:MRM983105 NBI983103:NBI983105 NLE983103:NLE983105 NVA983103:NVA983105 OEW983103:OEW983105 OOS983103:OOS983105 OYO983103:OYO983105 PIK983103:PIK983105 PSG983103:PSG983105 QCC983103:QCC983105 QLY983103:QLY983105 QVU983103:QVU983105 RFQ983103:RFQ983105 RPM983103:RPM983105 RZI983103:RZI983105 SJE983103:SJE983105 STA983103:STA983105 TCW983103:TCW983105 TMS983103:TMS983105 TWO983103:TWO983105 UGK983103:UGK983105 UQG983103:UQG983105 VAC983103:VAC983105 VJY983103:VJY983105 VTU983103:VTU983105 WDQ983103:WDQ983105 WNM983103:WNM983105 WXI983103:WXI983105 WXI983081:WXI983083 KW54 US54 AEO54 AOK54 AYG54 BIC54 BRY54 CBU54 CLQ54 CVM54 DFI54 DPE54 DZA54 EIW54 ESS54 FCO54 FMK54 FWG54 GGC54 GPY54 GZU54 HJQ54 HTM54 IDI54 INE54 IXA54 JGW54 JQS54 KAO54 KKK54 KUG54 LEC54 LNY54 LXU54 MHQ54 MRM54 NBI54 NLE54 NVA54 OEW54 OOS54 OYO54 PIK54 PSG54 QCC54 QLY54 QVU54 RFQ54 RPM54 RZI54 SJE54 STA54 TCW54 TMS54 TWO54 UGK54 UQG54 VAC54 VJY54 VTU54 WDQ54 WNM54 WXI54 BA65577:BA65579 KW65577:KW65579 US65577:US65579 AEO65577:AEO65579 AOK65577:AOK65579 AYG65577:AYG65579 BIC65577:BIC65579 BRY65577:BRY65579 CBU65577:CBU65579 CLQ65577:CLQ65579 CVM65577:CVM65579 DFI65577:DFI65579 DPE65577:DPE65579 DZA65577:DZA65579 EIW65577:EIW65579 ESS65577:ESS65579 FCO65577:FCO65579 FMK65577:FMK65579 FWG65577:FWG65579 GGC65577:GGC65579 GPY65577:GPY65579 GZU65577:GZU65579 HJQ65577:HJQ65579 HTM65577:HTM65579 IDI65577:IDI65579 INE65577:INE65579 IXA65577:IXA65579 JGW65577:JGW65579 JQS65577:JQS65579 KAO65577:KAO65579 KKK65577:KKK65579 KUG65577:KUG65579 LEC65577:LEC65579 LNY65577:LNY65579 LXU65577:LXU65579 MHQ65577:MHQ65579 MRM65577:MRM65579 NBI65577:NBI65579 NLE65577:NLE65579 NVA65577:NVA65579 OEW65577:OEW65579 OOS65577:OOS65579 OYO65577:OYO65579 PIK65577:PIK65579 PSG65577:PSG65579 QCC65577:QCC65579 QLY65577:QLY65579 QVU65577:QVU65579 RFQ65577:RFQ65579 RPM65577:RPM65579 RZI65577:RZI65579 SJE65577:SJE65579 STA65577:STA65579 TCW65577:TCW65579 TMS65577:TMS65579 TWO65577:TWO65579 UGK65577:UGK65579 UQG65577:UQG65579 VAC65577:VAC65579 VJY65577:VJY65579 VTU65577:VTU65579 WDQ65577:WDQ65579 WNM65577:WNM65579 WXI65577:WXI65579 BA131113:BA131115 KW131113:KW131115 US131113:US131115 AEO131113:AEO131115 AOK131113:AOK131115 AYG131113:AYG131115 BIC131113:BIC131115 BRY131113:BRY131115 CBU131113:CBU131115 CLQ131113:CLQ131115 CVM131113:CVM131115 DFI131113:DFI131115 DPE131113:DPE131115 DZA131113:DZA131115 EIW131113:EIW131115 ESS131113:ESS131115 FCO131113:FCO131115 FMK131113:FMK131115 FWG131113:FWG131115 GGC131113:GGC131115 GPY131113:GPY131115 GZU131113:GZU131115 HJQ131113:HJQ131115 HTM131113:HTM131115 IDI131113:IDI131115 INE131113:INE131115 IXA131113:IXA131115 JGW131113:JGW131115 JQS131113:JQS131115 KAO131113:KAO131115 KKK131113:KKK131115 KUG131113:KUG131115 LEC131113:LEC131115 LNY131113:LNY131115 LXU131113:LXU131115 MHQ131113:MHQ131115 MRM131113:MRM131115 NBI131113:NBI131115 NLE131113:NLE131115 NVA131113:NVA131115 OEW131113:OEW131115 OOS131113:OOS131115 OYO131113:OYO131115 PIK131113:PIK131115 PSG131113:PSG131115 QCC131113:QCC131115 QLY131113:QLY131115 QVU131113:QVU131115 RFQ131113:RFQ131115 RPM131113:RPM131115 RZI131113:RZI131115 SJE131113:SJE131115 STA131113:STA131115 TCW131113:TCW131115 TMS131113:TMS131115 TWO131113:TWO131115 UGK131113:UGK131115 UQG131113:UQG131115 VAC131113:VAC131115 VJY131113:VJY131115 VTU131113:VTU131115 WDQ131113:WDQ131115 WNM131113:WNM131115 WXI131113:WXI131115 BA196649:BA196651 KW196649:KW196651 US196649:US196651 AEO196649:AEO196651 AOK196649:AOK196651 AYG196649:AYG196651 BIC196649:BIC196651 BRY196649:BRY196651 CBU196649:CBU196651 CLQ196649:CLQ196651 CVM196649:CVM196651 DFI196649:DFI196651 DPE196649:DPE196651 DZA196649:DZA196651 EIW196649:EIW196651 ESS196649:ESS196651 FCO196649:FCO196651 FMK196649:FMK196651 FWG196649:FWG196651 GGC196649:GGC196651 GPY196649:GPY196651 GZU196649:GZU196651 HJQ196649:HJQ196651 HTM196649:HTM196651 IDI196649:IDI196651 INE196649:INE196651 IXA196649:IXA196651 JGW196649:JGW196651 JQS196649:JQS196651 KAO196649:KAO196651 KKK196649:KKK196651 KUG196649:KUG196651 LEC196649:LEC196651 LNY196649:LNY196651 LXU196649:LXU196651 MHQ196649:MHQ196651 MRM196649:MRM196651 NBI196649:NBI196651 NLE196649:NLE196651 NVA196649:NVA196651 OEW196649:OEW196651 OOS196649:OOS196651 OYO196649:OYO196651 PIK196649:PIK196651 PSG196649:PSG196651 QCC196649:QCC196651 QLY196649:QLY196651 QVU196649:QVU196651 RFQ196649:RFQ196651 RPM196649:RPM196651 RZI196649:RZI196651 SJE196649:SJE196651 STA196649:STA196651 TCW196649:TCW196651 TMS196649:TMS196651 TWO196649:TWO196651 UGK196649:UGK196651 UQG196649:UQG196651 VAC196649:VAC196651 VJY196649:VJY196651 VTU196649:VTU196651 WDQ196649:WDQ196651 WNM196649:WNM196651 WXI196649:WXI196651 BA262185:BA262187 KW262185:KW262187 US262185:US262187 AEO262185:AEO262187 AOK262185:AOK262187 AYG262185:AYG262187 BIC262185:BIC262187 BRY262185:BRY262187 CBU262185:CBU262187 CLQ262185:CLQ262187 CVM262185:CVM262187 DFI262185:DFI262187 DPE262185:DPE262187 DZA262185:DZA262187 EIW262185:EIW262187 ESS262185:ESS262187 FCO262185:FCO262187 FMK262185:FMK262187 FWG262185:FWG262187 GGC262185:GGC262187 GPY262185:GPY262187 GZU262185:GZU262187 HJQ262185:HJQ262187 HTM262185:HTM262187 IDI262185:IDI262187 INE262185:INE262187 IXA262185:IXA262187 JGW262185:JGW262187 JQS262185:JQS262187 KAO262185:KAO262187 KKK262185:KKK262187 KUG262185:KUG262187 LEC262185:LEC262187 LNY262185:LNY262187 LXU262185:LXU262187 MHQ262185:MHQ262187 MRM262185:MRM262187 NBI262185:NBI262187 NLE262185:NLE262187 NVA262185:NVA262187 OEW262185:OEW262187 OOS262185:OOS262187 OYO262185:OYO262187 PIK262185:PIK262187 PSG262185:PSG262187 QCC262185:QCC262187 QLY262185:QLY262187 QVU262185:QVU262187 RFQ262185:RFQ262187 RPM262185:RPM262187 RZI262185:RZI262187 SJE262185:SJE262187 STA262185:STA262187 TCW262185:TCW262187 TMS262185:TMS262187 TWO262185:TWO262187 UGK262185:UGK262187 UQG262185:UQG262187 VAC262185:VAC262187 VJY262185:VJY262187 VTU262185:VTU262187 WDQ262185:WDQ262187 WNM262185:WNM262187 WXI262185:WXI262187 BA327721:BA327723 KW327721:KW327723 US327721:US327723 AEO327721:AEO327723 AOK327721:AOK327723 AYG327721:AYG327723 BIC327721:BIC327723 BRY327721:BRY327723 CBU327721:CBU327723 CLQ327721:CLQ327723 CVM327721:CVM327723 DFI327721:DFI327723 DPE327721:DPE327723 DZA327721:DZA327723 EIW327721:EIW327723 ESS327721:ESS327723 FCO327721:FCO327723 FMK327721:FMK327723 FWG327721:FWG327723 GGC327721:GGC327723 GPY327721:GPY327723 GZU327721:GZU327723 HJQ327721:HJQ327723 HTM327721:HTM327723 IDI327721:IDI327723 INE327721:INE327723 IXA327721:IXA327723 JGW327721:JGW327723 JQS327721:JQS327723 KAO327721:KAO327723 KKK327721:KKK327723 KUG327721:KUG327723 LEC327721:LEC327723 LNY327721:LNY327723 LXU327721:LXU327723 MHQ327721:MHQ327723 MRM327721:MRM327723 NBI327721:NBI327723 NLE327721:NLE327723 NVA327721:NVA327723 OEW327721:OEW327723 OOS327721:OOS327723 OYO327721:OYO327723 PIK327721:PIK327723 PSG327721:PSG327723 QCC327721:QCC327723 QLY327721:QLY327723 QVU327721:QVU327723 RFQ327721:RFQ327723 RPM327721:RPM327723 RZI327721:RZI327723 SJE327721:SJE327723 STA327721:STA327723 TCW327721:TCW327723 TMS327721:TMS327723 TWO327721:TWO327723 UGK327721:UGK327723 UQG327721:UQG327723 VAC327721:VAC327723 VJY327721:VJY327723 VTU327721:VTU327723 WDQ327721:WDQ327723 WNM327721:WNM327723 WXI327721:WXI327723 BA393257:BA393259 KW393257:KW393259 US393257:US393259 AEO393257:AEO393259 AOK393257:AOK393259 AYG393257:AYG393259 BIC393257:BIC393259 BRY393257:BRY393259 CBU393257:CBU393259 CLQ393257:CLQ393259 CVM393257:CVM393259 DFI393257:DFI393259 DPE393257:DPE393259 DZA393257:DZA393259 EIW393257:EIW393259 ESS393257:ESS393259 FCO393257:FCO393259 FMK393257:FMK393259 FWG393257:FWG393259 GGC393257:GGC393259 GPY393257:GPY393259 GZU393257:GZU393259 HJQ393257:HJQ393259 HTM393257:HTM393259 IDI393257:IDI393259 INE393257:INE393259 IXA393257:IXA393259 JGW393257:JGW393259 JQS393257:JQS393259 KAO393257:KAO393259 KKK393257:KKK393259 KUG393257:KUG393259 LEC393257:LEC393259 LNY393257:LNY393259 LXU393257:LXU393259 MHQ393257:MHQ393259 MRM393257:MRM393259 NBI393257:NBI393259 NLE393257:NLE393259 NVA393257:NVA393259 OEW393257:OEW393259 OOS393257:OOS393259 OYO393257:OYO393259 PIK393257:PIK393259 PSG393257:PSG393259 QCC393257:QCC393259 QLY393257:QLY393259 QVU393257:QVU393259 RFQ393257:RFQ393259 RPM393257:RPM393259 RZI393257:RZI393259 SJE393257:SJE393259 STA393257:STA393259 TCW393257:TCW393259 TMS393257:TMS393259 TWO393257:TWO393259 UGK393257:UGK393259 UQG393257:UQG393259 VAC393257:VAC393259 VJY393257:VJY393259 VTU393257:VTU393259 WDQ393257:WDQ393259 WNM393257:WNM393259 WXI393257:WXI393259 BA458793:BA458795 KW458793:KW458795 US458793:US458795 AEO458793:AEO458795 AOK458793:AOK458795 AYG458793:AYG458795 BIC458793:BIC458795 BRY458793:BRY458795 CBU458793:CBU458795 CLQ458793:CLQ458795 CVM458793:CVM458795 DFI458793:DFI458795 DPE458793:DPE458795 DZA458793:DZA458795 EIW458793:EIW458795 ESS458793:ESS458795 FCO458793:FCO458795 FMK458793:FMK458795 FWG458793:FWG458795 GGC458793:GGC458795 GPY458793:GPY458795 GZU458793:GZU458795 HJQ458793:HJQ458795 HTM458793:HTM458795 IDI458793:IDI458795 INE458793:INE458795 IXA458793:IXA458795 JGW458793:JGW458795 JQS458793:JQS458795 KAO458793:KAO458795 KKK458793:KKK458795 KUG458793:KUG458795 LEC458793:LEC458795 LNY458793:LNY458795 LXU458793:LXU458795 MHQ458793:MHQ458795 MRM458793:MRM458795 NBI458793:NBI458795 NLE458793:NLE458795 NVA458793:NVA458795 OEW458793:OEW458795 OOS458793:OOS458795 OYO458793:OYO458795 PIK458793:PIK458795 PSG458793:PSG458795 QCC458793:QCC458795 QLY458793:QLY458795 QVU458793:QVU458795 RFQ458793:RFQ458795 RPM458793:RPM458795 RZI458793:RZI458795 SJE458793:SJE458795 STA458793:STA458795 TCW458793:TCW458795 TMS458793:TMS458795 TWO458793:TWO458795 UGK458793:UGK458795 UQG458793:UQG458795 VAC458793:VAC458795 VJY458793:VJY458795 VTU458793:VTU458795 WDQ458793:WDQ458795 WNM458793:WNM458795 WXI458793:WXI458795 BA524329:BA524331 KW524329:KW524331 US524329:US524331 AEO524329:AEO524331 AOK524329:AOK524331 AYG524329:AYG524331 BIC524329:BIC524331 BRY524329:BRY524331 CBU524329:CBU524331 CLQ524329:CLQ524331 CVM524329:CVM524331 DFI524329:DFI524331 DPE524329:DPE524331 DZA524329:DZA524331 EIW524329:EIW524331 ESS524329:ESS524331 FCO524329:FCO524331 FMK524329:FMK524331 FWG524329:FWG524331 GGC524329:GGC524331 GPY524329:GPY524331 GZU524329:GZU524331 HJQ524329:HJQ524331 HTM524329:HTM524331 IDI524329:IDI524331 INE524329:INE524331 IXA524329:IXA524331 JGW524329:JGW524331 JQS524329:JQS524331 KAO524329:KAO524331 KKK524329:KKK524331 KUG524329:KUG524331 LEC524329:LEC524331 LNY524329:LNY524331 LXU524329:LXU524331 MHQ524329:MHQ524331 MRM524329:MRM524331 NBI524329:NBI524331 NLE524329:NLE524331 NVA524329:NVA524331 OEW524329:OEW524331 OOS524329:OOS524331 OYO524329:OYO524331 PIK524329:PIK524331 PSG524329:PSG524331 QCC524329:QCC524331 QLY524329:QLY524331 QVU524329:QVU524331 RFQ524329:RFQ524331 RPM524329:RPM524331 RZI524329:RZI524331 SJE524329:SJE524331 STA524329:STA524331 TCW524329:TCW524331 TMS524329:TMS524331 TWO524329:TWO524331 UGK524329:UGK524331 UQG524329:UQG524331 VAC524329:VAC524331 VJY524329:VJY524331 VTU524329:VTU524331 WDQ524329:WDQ524331 WNM524329:WNM524331 WXI524329:WXI524331 BA589865:BA589867 KW589865:KW589867 US589865:US589867 AEO589865:AEO589867 AOK589865:AOK589867 AYG589865:AYG589867 BIC589865:BIC589867 BRY589865:BRY589867 CBU589865:CBU589867 CLQ589865:CLQ589867 CVM589865:CVM589867 DFI589865:DFI589867 DPE589865:DPE589867 DZA589865:DZA589867 EIW589865:EIW589867 ESS589865:ESS589867 FCO589865:FCO589867 FMK589865:FMK589867 FWG589865:FWG589867 GGC589865:GGC589867 GPY589865:GPY589867 GZU589865:GZU589867 HJQ589865:HJQ589867 HTM589865:HTM589867 IDI589865:IDI589867 INE589865:INE589867 IXA589865:IXA589867 JGW589865:JGW589867 JQS589865:JQS589867 KAO589865:KAO589867 KKK589865:KKK589867 KUG589865:KUG589867 LEC589865:LEC589867 LNY589865:LNY589867 LXU589865:LXU589867 MHQ589865:MHQ589867 MRM589865:MRM589867 NBI589865:NBI589867 NLE589865:NLE589867 NVA589865:NVA589867 OEW589865:OEW589867 OOS589865:OOS589867 OYO589865:OYO589867 PIK589865:PIK589867 PSG589865:PSG589867 QCC589865:QCC589867 QLY589865:QLY589867 QVU589865:QVU589867 RFQ589865:RFQ589867 RPM589865:RPM589867 RZI589865:RZI589867 SJE589865:SJE589867 STA589865:STA589867 TCW589865:TCW589867 TMS589865:TMS589867 TWO589865:TWO589867 UGK589865:UGK589867 UQG589865:UQG589867 VAC589865:VAC589867 VJY589865:VJY589867 VTU589865:VTU589867 WDQ589865:WDQ589867 WNM589865:WNM589867 WXI589865:WXI589867 BA655401:BA655403 KW655401:KW655403 US655401:US655403 AEO655401:AEO655403 AOK655401:AOK655403 AYG655401:AYG655403 BIC655401:BIC655403 BRY655401:BRY655403 CBU655401:CBU655403 CLQ655401:CLQ655403 CVM655401:CVM655403 DFI655401:DFI655403 DPE655401:DPE655403 DZA655401:DZA655403 EIW655401:EIW655403 ESS655401:ESS655403 FCO655401:FCO655403 FMK655401:FMK655403 FWG655401:FWG655403 GGC655401:GGC655403 GPY655401:GPY655403 GZU655401:GZU655403 HJQ655401:HJQ655403 HTM655401:HTM655403 IDI655401:IDI655403 INE655401:INE655403 IXA655401:IXA655403 JGW655401:JGW655403 JQS655401:JQS655403 KAO655401:KAO655403 KKK655401:KKK655403 KUG655401:KUG655403 LEC655401:LEC655403 LNY655401:LNY655403 LXU655401:LXU655403 MHQ655401:MHQ655403 MRM655401:MRM655403 NBI655401:NBI655403 NLE655401:NLE655403 NVA655401:NVA655403 OEW655401:OEW655403 OOS655401:OOS655403 OYO655401:OYO655403 PIK655401:PIK655403 PSG655401:PSG655403 QCC655401:QCC655403 QLY655401:QLY655403 QVU655401:QVU655403 RFQ655401:RFQ655403 RPM655401:RPM655403 RZI655401:RZI655403 SJE655401:SJE655403 STA655401:STA655403 TCW655401:TCW655403 TMS655401:TMS655403 TWO655401:TWO655403 UGK655401:UGK655403 UQG655401:UQG655403 VAC655401:VAC655403 VJY655401:VJY655403 VTU655401:VTU655403 WDQ655401:WDQ655403 WNM655401:WNM655403 WXI655401:WXI655403 BA720937:BA720939 KW720937:KW720939 US720937:US720939 AEO720937:AEO720939 AOK720937:AOK720939 AYG720937:AYG720939 BIC720937:BIC720939 BRY720937:BRY720939 CBU720937:CBU720939 CLQ720937:CLQ720939 CVM720937:CVM720939 DFI720937:DFI720939 DPE720937:DPE720939 DZA720937:DZA720939 EIW720937:EIW720939 ESS720937:ESS720939 FCO720937:FCO720939 FMK720937:FMK720939 FWG720937:FWG720939 GGC720937:GGC720939 GPY720937:GPY720939 GZU720937:GZU720939 HJQ720937:HJQ720939 HTM720937:HTM720939 IDI720937:IDI720939 INE720937:INE720939 IXA720937:IXA720939 JGW720937:JGW720939 JQS720937:JQS720939 KAO720937:KAO720939 KKK720937:KKK720939 KUG720937:KUG720939 LEC720937:LEC720939 LNY720937:LNY720939 LXU720937:LXU720939 MHQ720937:MHQ720939 MRM720937:MRM720939 NBI720937:NBI720939 NLE720937:NLE720939 NVA720937:NVA720939 OEW720937:OEW720939 OOS720937:OOS720939 OYO720937:OYO720939 PIK720937:PIK720939 PSG720937:PSG720939 QCC720937:QCC720939 QLY720937:QLY720939 QVU720937:QVU720939 RFQ720937:RFQ720939 RPM720937:RPM720939 RZI720937:RZI720939 SJE720937:SJE720939 STA720937:STA720939 TCW720937:TCW720939 TMS720937:TMS720939 TWO720937:TWO720939 UGK720937:UGK720939 UQG720937:UQG720939 VAC720937:VAC720939 VJY720937:VJY720939 VTU720937:VTU720939 WDQ720937:WDQ720939 WNM720937:WNM720939 WXI720937:WXI720939 BA786473:BA786475 KW786473:KW786475 US786473:US786475 AEO786473:AEO786475 AOK786473:AOK786475 AYG786473:AYG786475 BIC786473:BIC786475 BRY786473:BRY786475 CBU786473:CBU786475 CLQ786473:CLQ786475 CVM786473:CVM786475 DFI786473:DFI786475 DPE786473:DPE786475 DZA786473:DZA786475 EIW786473:EIW786475 ESS786473:ESS786475 FCO786473:FCO786475 FMK786473:FMK786475 FWG786473:FWG786475 GGC786473:GGC786475 GPY786473:GPY786475 GZU786473:GZU786475 HJQ786473:HJQ786475 HTM786473:HTM786475 IDI786473:IDI786475 INE786473:INE786475 IXA786473:IXA786475 JGW786473:JGW786475 JQS786473:JQS786475 KAO786473:KAO786475 KKK786473:KKK786475 KUG786473:KUG786475 LEC786473:LEC786475 LNY786473:LNY786475 LXU786473:LXU786475 MHQ786473:MHQ786475 MRM786473:MRM786475 NBI786473:NBI786475 NLE786473:NLE786475 NVA786473:NVA786475 OEW786473:OEW786475 OOS786473:OOS786475 OYO786473:OYO786475 PIK786473:PIK786475 PSG786473:PSG786475 QCC786473:QCC786475 QLY786473:QLY786475 QVU786473:QVU786475 RFQ786473:RFQ786475 RPM786473:RPM786475 RZI786473:RZI786475 SJE786473:SJE786475 STA786473:STA786475 TCW786473:TCW786475 TMS786473:TMS786475 TWO786473:TWO786475 UGK786473:UGK786475 UQG786473:UQG786475 VAC786473:VAC786475 VJY786473:VJY786475 VTU786473:VTU786475 WDQ786473:WDQ786475 WNM786473:WNM786475 WXI786473:WXI786475 BA852009:BA852011 KW852009:KW852011 US852009:US852011 AEO852009:AEO852011 AOK852009:AOK852011 AYG852009:AYG852011 BIC852009:BIC852011 BRY852009:BRY852011 CBU852009:CBU852011 CLQ852009:CLQ852011 CVM852009:CVM852011 DFI852009:DFI852011 DPE852009:DPE852011 DZA852009:DZA852011 EIW852009:EIW852011 ESS852009:ESS852011 FCO852009:FCO852011 FMK852009:FMK852011 FWG852009:FWG852011 GGC852009:GGC852011 GPY852009:GPY852011 GZU852009:GZU852011 HJQ852009:HJQ852011 HTM852009:HTM852011 IDI852009:IDI852011 INE852009:INE852011 IXA852009:IXA852011 JGW852009:JGW852011 JQS852009:JQS852011 KAO852009:KAO852011 KKK852009:KKK852011 KUG852009:KUG852011 LEC852009:LEC852011 LNY852009:LNY852011 LXU852009:LXU852011 MHQ852009:MHQ852011 MRM852009:MRM852011 NBI852009:NBI852011 NLE852009:NLE852011 NVA852009:NVA852011 OEW852009:OEW852011 OOS852009:OOS852011 OYO852009:OYO852011 PIK852009:PIK852011 PSG852009:PSG852011 QCC852009:QCC852011 QLY852009:QLY852011 QVU852009:QVU852011 RFQ852009:RFQ852011 RPM852009:RPM852011 RZI852009:RZI852011 SJE852009:SJE852011 STA852009:STA852011 TCW852009:TCW852011 TMS852009:TMS852011 TWO852009:TWO852011 UGK852009:UGK852011 UQG852009:UQG852011 VAC852009:VAC852011 VJY852009:VJY852011 VTU852009:VTU852011 WDQ852009:WDQ852011 WNM852009:WNM852011 WXI852009:WXI852011 BA917545:BA917547 KW917545:KW917547 US917545:US917547 AEO917545:AEO917547 AOK917545:AOK917547 AYG917545:AYG917547 BIC917545:BIC917547 BRY917545:BRY917547 CBU917545:CBU917547 CLQ917545:CLQ917547 CVM917545:CVM917547 DFI917545:DFI917547 DPE917545:DPE917547 DZA917545:DZA917547 EIW917545:EIW917547 ESS917545:ESS917547 FCO917545:FCO917547 FMK917545:FMK917547 FWG917545:FWG917547 GGC917545:GGC917547 GPY917545:GPY917547 GZU917545:GZU917547 HJQ917545:HJQ917547 HTM917545:HTM917547 IDI917545:IDI917547 INE917545:INE917547 IXA917545:IXA917547 JGW917545:JGW917547 JQS917545:JQS917547 KAO917545:KAO917547 KKK917545:KKK917547 KUG917545:KUG917547 LEC917545:LEC917547 LNY917545:LNY917547 LXU917545:LXU917547 MHQ917545:MHQ917547 MRM917545:MRM917547 NBI917545:NBI917547 NLE917545:NLE917547 NVA917545:NVA917547 OEW917545:OEW917547 OOS917545:OOS917547 OYO917545:OYO917547 PIK917545:PIK917547 PSG917545:PSG917547 QCC917545:QCC917547 QLY917545:QLY917547 QVU917545:QVU917547 RFQ917545:RFQ917547 RPM917545:RPM917547 RZI917545:RZI917547 SJE917545:SJE917547 STA917545:STA917547 TCW917545:TCW917547 TMS917545:TMS917547 TWO917545:TWO917547 UGK917545:UGK917547 UQG917545:UQG917547 VAC917545:VAC917547 VJY917545:VJY917547 VTU917545:VTU917547 WDQ917545:WDQ917547 WNM917545:WNM917547 WXI917545:WXI917547 BA983081:BA983083 KW983081:KW983083 US983081:US983083 AEO983081:AEO983083 AOK983081:AOK983083 AYG983081:AYG983083 BIC983081:BIC983083 BRY983081:BRY983083 CBU983081:CBU983083 CLQ983081:CLQ983083 CVM983081:CVM983083 DFI983081:DFI983083 DPE983081:DPE983083 DZA983081:DZA983083 EIW983081:EIW983083 ESS983081:ESS983083 FCO983081:FCO983083 FMK983081:FMK983083 FWG983081:FWG983083 GGC983081:GGC983083 GPY983081:GPY983083 GZU983081:GZU983083 HJQ983081:HJQ983083 HTM983081:HTM983083 IDI983081:IDI983083 INE983081:INE983083 IXA983081:IXA983083 JGW983081:JGW983083 JQS983081:JQS983083 KAO983081:KAO983083 KKK983081:KKK983083 KUG983081:KUG983083 LEC983081:LEC983083 LNY983081:LNY983083 LXU983081:LXU983083 MHQ983081:MHQ983083 MRM983081:MRM983083 NBI983081:NBI983083 NLE983081:NLE983083 NVA983081:NVA983083 OEW983081:OEW983083 OOS983081:OOS983083 OYO983081:OYO983083 PIK983081:PIK983083 PSG983081:PSG983083 QCC983081:QCC983083 QLY983081:QLY983083 QVU983081:QVU983083 RFQ983081:RFQ983083 RPM983081:RPM983083 RZI983081:RZI983083 SJE983081:SJE983083 STA983081:STA983083 TCW983081:TCW983083 TMS983081:TMS983083 TWO983081:TWO983083 UGK983081:UGK983083 UQG983081:UQG983083 VAC983081:VAC983083 VJY983081:VJY983083 VTU983081:VTU983083 WDQ983081:WDQ983083 WNM983081:WNM983083" xr:uid="{136FA421-DC2C-4A82-8A99-C393162F93BF}">
      <formula1>"☑,□"</formula1>
    </dataValidation>
    <dataValidation imeMode="halfAlpha" allowBlank="1" showInputMessage="1" showErrorMessage="1" sqref="AD851957 JZ851957 TV851957 ADR851957 ANN851957 AXJ851957 BHF851957 BRB851957 CAX851957 CKT851957 CUP851957 DEL851957 DOH851957 DYD851957 EHZ851957 ERV851957 FBR851957 FLN851957 FVJ851957 GFF851957 GPB851957 GYX851957 HIT851957 HSP851957 ICL851957 IMH851957 IWD851957 JFZ851957 JPV851957 JZR851957 KJN851957 KTJ851957 LDF851957 LNB851957 LWX851957 MGT851957 MQP851957 NAL851957 NKH851957 NUD851957 ODZ851957 ONV851957 OXR851957 PHN851957 PRJ851957 QBF851957 QLB851957 QUX851957 RET851957 ROP851957 RYL851957 SIH851957 SSD851957 TBZ851957 TLV851957 TVR851957 UFN851957 UPJ851957 UZF851957 VJB851957 VSX851957 WCT851957 WMP851957 WWL851957 V65525 JR65525 TN65525 ADJ65525 ANF65525 AXB65525 BGX65525 BQT65525 CAP65525 CKL65525 CUH65525 DED65525 DNZ65525 DXV65525 EHR65525 ERN65525 FBJ65525 FLF65525 FVB65525 GEX65525 GOT65525 GYP65525 HIL65525 HSH65525 ICD65525 ILZ65525 IVV65525 JFR65525 JPN65525 JZJ65525 KJF65525 KTB65525 LCX65525 LMT65525 LWP65525 MGL65525 MQH65525 NAD65525 NJZ65525 NTV65525 ODR65525 ONN65525 OXJ65525 PHF65525 PRB65525 QAX65525 QKT65525 QUP65525 REL65525 ROH65525 RYD65525 SHZ65525 SRV65525 TBR65525 TLN65525 TVJ65525 UFF65525 UPB65525 UYX65525 VIT65525 VSP65525 WCL65525 WMH65525 WWD65525 V131061 JR131061 TN131061 ADJ131061 ANF131061 AXB131061 BGX131061 BQT131061 CAP131061 CKL131061 CUH131061 DED131061 DNZ131061 DXV131061 EHR131061 ERN131061 FBJ131061 FLF131061 FVB131061 GEX131061 GOT131061 GYP131061 HIL131061 HSH131061 ICD131061 ILZ131061 IVV131061 JFR131061 JPN131061 JZJ131061 KJF131061 KTB131061 LCX131061 LMT131061 LWP131061 MGL131061 MQH131061 NAD131061 NJZ131061 NTV131061 ODR131061 ONN131061 OXJ131061 PHF131061 PRB131061 QAX131061 QKT131061 QUP131061 REL131061 ROH131061 RYD131061 SHZ131061 SRV131061 TBR131061 TLN131061 TVJ131061 UFF131061 UPB131061 UYX131061 VIT131061 VSP131061 WCL131061 WMH131061 WWD131061 V196597 JR196597 TN196597 ADJ196597 ANF196597 AXB196597 BGX196597 BQT196597 CAP196597 CKL196597 CUH196597 DED196597 DNZ196597 DXV196597 EHR196597 ERN196597 FBJ196597 FLF196597 FVB196597 GEX196597 GOT196597 GYP196597 HIL196597 HSH196597 ICD196597 ILZ196597 IVV196597 JFR196597 JPN196597 JZJ196597 KJF196597 KTB196597 LCX196597 LMT196597 LWP196597 MGL196597 MQH196597 NAD196597 NJZ196597 NTV196597 ODR196597 ONN196597 OXJ196597 PHF196597 PRB196597 QAX196597 QKT196597 QUP196597 REL196597 ROH196597 RYD196597 SHZ196597 SRV196597 TBR196597 TLN196597 TVJ196597 UFF196597 UPB196597 UYX196597 VIT196597 VSP196597 WCL196597 WMH196597 WWD196597 V262133 JR262133 TN262133 ADJ262133 ANF262133 AXB262133 BGX262133 BQT262133 CAP262133 CKL262133 CUH262133 DED262133 DNZ262133 DXV262133 EHR262133 ERN262133 FBJ262133 FLF262133 FVB262133 GEX262133 GOT262133 GYP262133 HIL262133 HSH262133 ICD262133 ILZ262133 IVV262133 JFR262133 JPN262133 JZJ262133 KJF262133 KTB262133 LCX262133 LMT262133 LWP262133 MGL262133 MQH262133 NAD262133 NJZ262133 NTV262133 ODR262133 ONN262133 OXJ262133 PHF262133 PRB262133 QAX262133 QKT262133 QUP262133 REL262133 ROH262133 RYD262133 SHZ262133 SRV262133 TBR262133 TLN262133 TVJ262133 UFF262133 UPB262133 UYX262133 VIT262133 VSP262133 WCL262133 WMH262133 WWD262133 V327669 JR327669 TN327669 ADJ327669 ANF327669 AXB327669 BGX327669 BQT327669 CAP327669 CKL327669 CUH327669 DED327669 DNZ327669 DXV327669 EHR327669 ERN327669 FBJ327669 FLF327669 FVB327669 GEX327669 GOT327669 GYP327669 HIL327669 HSH327669 ICD327669 ILZ327669 IVV327669 JFR327669 JPN327669 JZJ327669 KJF327669 KTB327669 LCX327669 LMT327669 LWP327669 MGL327669 MQH327669 NAD327669 NJZ327669 NTV327669 ODR327669 ONN327669 OXJ327669 PHF327669 PRB327669 QAX327669 QKT327669 QUP327669 REL327669 ROH327669 RYD327669 SHZ327669 SRV327669 TBR327669 TLN327669 TVJ327669 UFF327669 UPB327669 UYX327669 VIT327669 VSP327669 WCL327669 WMH327669 WWD327669 V393205 JR393205 TN393205 ADJ393205 ANF393205 AXB393205 BGX393205 BQT393205 CAP393205 CKL393205 CUH393205 DED393205 DNZ393205 DXV393205 EHR393205 ERN393205 FBJ393205 FLF393205 FVB393205 GEX393205 GOT393205 GYP393205 HIL393205 HSH393205 ICD393205 ILZ393205 IVV393205 JFR393205 JPN393205 JZJ393205 KJF393205 KTB393205 LCX393205 LMT393205 LWP393205 MGL393205 MQH393205 NAD393205 NJZ393205 NTV393205 ODR393205 ONN393205 OXJ393205 PHF393205 PRB393205 QAX393205 QKT393205 QUP393205 REL393205 ROH393205 RYD393205 SHZ393205 SRV393205 TBR393205 TLN393205 TVJ393205 UFF393205 UPB393205 UYX393205 VIT393205 VSP393205 WCL393205 WMH393205 WWD393205 V458741 JR458741 TN458741 ADJ458741 ANF458741 AXB458741 BGX458741 BQT458741 CAP458741 CKL458741 CUH458741 DED458741 DNZ458741 DXV458741 EHR458741 ERN458741 FBJ458741 FLF458741 FVB458741 GEX458741 GOT458741 GYP458741 HIL458741 HSH458741 ICD458741 ILZ458741 IVV458741 JFR458741 JPN458741 JZJ458741 KJF458741 KTB458741 LCX458741 LMT458741 LWP458741 MGL458741 MQH458741 NAD458741 NJZ458741 NTV458741 ODR458741 ONN458741 OXJ458741 PHF458741 PRB458741 QAX458741 QKT458741 QUP458741 REL458741 ROH458741 RYD458741 SHZ458741 SRV458741 TBR458741 TLN458741 TVJ458741 UFF458741 UPB458741 UYX458741 VIT458741 VSP458741 WCL458741 WMH458741 WWD458741 V524277 JR524277 TN524277 ADJ524277 ANF524277 AXB524277 BGX524277 BQT524277 CAP524277 CKL524277 CUH524277 DED524277 DNZ524277 DXV524277 EHR524277 ERN524277 FBJ524277 FLF524277 FVB524277 GEX524277 GOT524277 GYP524277 HIL524277 HSH524277 ICD524277 ILZ524277 IVV524277 JFR524277 JPN524277 JZJ524277 KJF524277 KTB524277 LCX524277 LMT524277 LWP524277 MGL524277 MQH524277 NAD524277 NJZ524277 NTV524277 ODR524277 ONN524277 OXJ524277 PHF524277 PRB524277 QAX524277 QKT524277 QUP524277 REL524277 ROH524277 RYD524277 SHZ524277 SRV524277 TBR524277 TLN524277 TVJ524277 UFF524277 UPB524277 UYX524277 VIT524277 VSP524277 WCL524277 WMH524277 WWD524277 V589813 JR589813 TN589813 ADJ589813 ANF589813 AXB589813 BGX589813 BQT589813 CAP589813 CKL589813 CUH589813 DED589813 DNZ589813 DXV589813 EHR589813 ERN589813 FBJ589813 FLF589813 FVB589813 GEX589813 GOT589813 GYP589813 HIL589813 HSH589813 ICD589813 ILZ589813 IVV589813 JFR589813 JPN589813 JZJ589813 KJF589813 KTB589813 LCX589813 LMT589813 LWP589813 MGL589813 MQH589813 NAD589813 NJZ589813 NTV589813 ODR589813 ONN589813 OXJ589813 PHF589813 PRB589813 QAX589813 QKT589813 QUP589813 REL589813 ROH589813 RYD589813 SHZ589813 SRV589813 TBR589813 TLN589813 TVJ589813 UFF589813 UPB589813 UYX589813 VIT589813 VSP589813 WCL589813 WMH589813 WWD589813 V655349 JR655349 TN655349 ADJ655349 ANF655349 AXB655349 BGX655349 BQT655349 CAP655349 CKL655349 CUH655349 DED655349 DNZ655349 DXV655349 EHR655349 ERN655349 FBJ655349 FLF655349 FVB655349 GEX655349 GOT655349 GYP655349 HIL655349 HSH655349 ICD655349 ILZ655349 IVV655349 JFR655349 JPN655349 JZJ655349 KJF655349 KTB655349 LCX655349 LMT655349 LWP655349 MGL655349 MQH655349 NAD655349 NJZ655349 NTV655349 ODR655349 ONN655349 OXJ655349 PHF655349 PRB655349 QAX655349 QKT655349 QUP655349 REL655349 ROH655349 RYD655349 SHZ655349 SRV655349 TBR655349 TLN655349 TVJ655349 UFF655349 UPB655349 UYX655349 VIT655349 VSP655349 WCL655349 WMH655349 WWD655349 V720885 JR720885 TN720885 ADJ720885 ANF720885 AXB720885 BGX720885 BQT720885 CAP720885 CKL720885 CUH720885 DED720885 DNZ720885 DXV720885 EHR720885 ERN720885 FBJ720885 FLF720885 FVB720885 GEX720885 GOT720885 GYP720885 HIL720885 HSH720885 ICD720885 ILZ720885 IVV720885 JFR720885 JPN720885 JZJ720885 KJF720885 KTB720885 LCX720885 LMT720885 LWP720885 MGL720885 MQH720885 NAD720885 NJZ720885 NTV720885 ODR720885 ONN720885 OXJ720885 PHF720885 PRB720885 QAX720885 QKT720885 QUP720885 REL720885 ROH720885 RYD720885 SHZ720885 SRV720885 TBR720885 TLN720885 TVJ720885 UFF720885 UPB720885 UYX720885 VIT720885 VSP720885 WCL720885 WMH720885 WWD720885 V786421 JR786421 TN786421 ADJ786421 ANF786421 AXB786421 BGX786421 BQT786421 CAP786421 CKL786421 CUH786421 DED786421 DNZ786421 DXV786421 EHR786421 ERN786421 FBJ786421 FLF786421 FVB786421 GEX786421 GOT786421 GYP786421 HIL786421 HSH786421 ICD786421 ILZ786421 IVV786421 JFR786421 JPN786421 JZJ786421 KJF786421 KTB786421 LCX786421 LMT786421 LWP786421 MGL786421 MQH786421 NAD786421 NJZ786421 NTV786421 ODR786421 ONN786421 OXJ786421 PHF786421 PRB786421 QAX786421 QKT786421 QUP786421 REL786421 ROH786421 RYD786421 SHZ786421 SRV786421 TBR786421 TLN786421 TVJ786421 UFF786421 UPB786421 UYX786421 VIT786421 VSP786421 WCL786421 WMH786421 WWD786421 V851957 JR851957 TN851957 ADJ851957 ANF851957 AXB851957 BGX851957 BQT851957 CAP851957 CKL851957 CUH851957 DED851957 DNZ851957 DXV851957 EHR851957 ERN851957 FBJ851957 FLF851957 FVB851957 GEX851957 GOT851957 GYP851957 HIL851957 HSH851957 ICD851957 ILZ851957 IVV851957 JFR851957 JPN851957 JZJ851957 KJF851957 KTB851957 LCX851957 LMT851957 LWP851957 MGL851957 MQH851957 NAD851957 NJZ851957 NTV851957 ODR851957 ONN851957 OXJ851957 PHF851957 PRB851957 QAX851957 QKT851957 QUP851957 REL851957 ROH851957 RYD851957 SHZ851957 SRV851957 TBR851957 TLN851957 TVJ851957 UFF851957 UPB851957 UYX851957 VIT851957 VSP851957 WCL851957 WMH851957 WWD851957 V917493 JR917493 TN917493 ADJ917493 ANF917493 AXB917493 BGX917493 BQT917493 CAP917493 CKL917493 CUH917493 DED917493 DNZ917493 DXV917493 EHR917493 ERN917493 FBJ917493 FLF917493 FVB917493 GEX917493 GOT917493 GYP917493 HIL917493 HSH917493 ICD917493 ILZ917493 IVV917493 JFR917493 JPN917493 JZJ917493 KJF917493 KTB917493 LCX917493 LMT917493 LWP917493 MGL917493 MQH917493 NAD917493 NJZ917493 NTV917493 ODR917493 ONN917493 OXJ917493 PHF917493 PRB917493 QAX917493 QKT917493 QUP917493 REL917493 ROH917493 RYD917493 SHZ917493 SRV917493 TBR917493 TLN917493 TVJ917493 UFF917493 UPB917493 UYX917493 VIT917493 VSP917493 WCL917493 WMH917493 WWD917493 V983029 JR983029 TN983029 ADJ983029 ANF983029 AXB983029 BGX983029 BQT983029 CAP983029 CKL983029 CUH983029 DED983029 DNZ983029 DXV983029 EHR983029 ERN983029 FBJ983029 FLF983029 FVB983029 GEX983029 GOT983029 GYP983029 HIL983029 HSH983029 ICD983029 ILZ983029 IVV983029 JFR983029 JPN983029 JZJ983029 KJF983029 KTB983029 LCX983029 LMT983029 LWP983029 MGL983029 MQH983029 NAD983029 NJZ983029 NTV983029 ODR983029 ONN983029 OXJ983029 PHF983029 PRB983029 QAX983029 QKT983029 QUP983029 REL983029 ROH983029 RYD983029 SHZ983029 SRV983029 TBR983029 TLN983029 TVJ983029 UFF983029 UPB983029 UYX983029 VIT983029 VSP983029 WCL983029 WMH983029 WWD983029 AD917493 JZ917493 TV917493 ADR917493 ANN917493 AXJ917493 BHF917493 BRB917493 CAX917493 CKT917493 CUP917493 DEL917493 DOH917493 DYD917493 EHZ917493 ERV917493 FBR917493 FLN917493 FVJ917493 GFF917493 GPB917493 GYX917493 HIT917493 HSP917493 ICL917493 IMH917493 IWD917493 JFZ917493 JPV917493 JZR917493 KJN917493 KTJ917493 LDF917493 LNB917493 LWX917493 MGT917493 MQP917493 NAL917493 NKH917493 NUD917493 ODZ917493 ONV917493 OXR917493 PHN917493 PRJ917493 QBF917493 QLB917493 QUX917493 RET917493 ROP917493 RYL917493 SIH917493 SSD917493 TBZ917493 TLV917493 TVR917493 UFN917493 UPJ917493 UZF917493 VJB917493 VSX917493 WCT917493 WMP917493 WWL917493 N65525 JJ65525 TF65525 ADB65525 AMX65525 AWT65525 BGP65525 BQL65525 CAH65525 CKD65525 CTZ65525 DDV65525 DNR65525 DXN65525 EHJ65525 ERF65525 FBB65525 FKX65525 FUT65525 GEP65525 GOL65525 GYH65525 HID65525 HRZ65525 IBV65525 ILR65525 IVN65525 JFJ65525 JPF65525 JZB65525 KIX65525 KST65525 LCP65525 LML65525 LWH65525 MGD65525 MPZ65525 MZV65525 NJR65525 NTN65525 ODJ65525 ONF65525 OXB65525 PGX65525 PQT65525 QAP65525 QKL65525 QUH65525 RED65525 RNZ65525 RXV65525 SHR65525 SRN65525 TBJ65525 TLF65525 TVB65525 UEX65525 UOT65525 UYP65525 VIL65525 VSH65525 WCD65525 WLZ65525 WVV65525 N131061 JJ131061 TF131061 ADB131061 AMX131061 AWT131061 BGP131061 BQL131061 CAH131061 CKD131061 CTZ131061 DDV131061 DNR131061 DXN131061 EHJ131061 ERF131061 FBB131061 FKX131061 FUT131061 GEP131061 GOL131061 GYH131061 HID131061 HRZ131061 IBV131061 ILR131061 IVN131061 JFJ131061 JPF131061 JZB131061 KIX131061 KST131061 LCP131061 LML131061 LWH131061 MGD131061 MPZ131061 MZV131061 NJR131061 NTN131061 ODJ131061 ONF131061 OXB131061 PGX131061 PQT131061 QAP131061 QKL131061 QUH131061 RED131061 RNZ131061 RXV131061 SHR131061 SRN131061 TBJ131061 TLF131061 TVB131061 UEX131061 UOT131061 UYP131061 VIL131061 VSH131061 WCD131061 WLZ131061 WVV131061 N196597 JJ196597 TF196597 ADB196597 AMX196597 AWT196597 BGP196597 BQL196597 CAH196597 CKD196597 CTZ196597 DDV196597 DNR196597 DXN196597 EHJ196597 ERF196597 FBB196597 FKX196597 FUT196597 GEP196597 GOL196597 GYH196597 HID196597 HRZ196597 IBV196597 ILR196597 IVN196597 JFJ196597 JPF196597 JZB196597 KIX196597 KST196597 LCP196597 LML196597 LWH196597 MGD196597 MPZ196597 MZV196597 NJR196597 NTN196597 ODJ196597 ONF196597 OXB196597 PGX196597 PQT196597 QAP196597 QKL196597 QUH196597 RED196597 RNZ196597 RXV196597 SHR196597 SRN196597 TBJ196597 TLF196597 TVB196597 UEX196597 UOT196597 UYP196597 VIL196597 VSH196597 WCD196597 WLZ196597 WVV196597 N262133 JJ262133 TF262133 ADB262133 AMX262133 AWT262133 BGP262133 BQL262133 CAH262133 CKD262133 CTZ262133 DDV262133 DNR262133 DXN262133 EHJ262133 ERF262133 FBB262133 FKX262133 FUT262133 GEP262133 GOL262133 GYH262133 HID262133 HRZ262133 IBV262133 ILR262133 IVN262133 JFJ262133 JPF262133 JZB262133 KIX262133 KST262133 LCP262133 LML262133 LWH262133 MGD262133 MPZ262133 MZV262133 NJR262133 NTN262133 ODJ262133 ONF262133 OXB262133 PGX262133 PQT262133 QAP262133 QKL262133 QUH262133 RED262133 RNZ262133 RXV262133 SHR262133 SRN262133 TBJ262133 TLF262133 TVB262133 UEX262133 UOT262133 UYP262133 VIL262133 VSH262133 WCD262133 WLZ262133 WVV262133 N327669 JJ327669 TF327669 ADB327669 AMX327669 AWT327669 BGP327669 BQL327669 CAH327669 CKD327669 CTZ327669 DDV327669 DNR327669 DXN327669 EHJ327669 ERF327669 FBB327669 FKX327669 FUT327669 GEP327669 GOL327669 GYH327669 HID327669 HRZ327669 IBV327669 ILR327669 IVN327669 JFJ327669 JPF327669 JZB327669 KIX327669 KST327669 LCP327669 LML327669 LWH327669 MGD327669 MPZ327669 MZV327669 NJR327669 NTN327669 ODJ327669 ONF327669 OXB327669 PGX327669 PQT327669 QAP327669 QKL327669 QUH327669 RED327669 RNZ327669 RXV327669 SHR327669 SRN327669 TBJ327669 TLF327669 TVB327669 UEX327669 UOT327669 UYP327669 VIL327669 VSH327669 WCD327669 WLZ327669 WVV327669 N393205 JJ393205 TF393205 ADB393205 AMX393205 AWT393205 BGP393205 BQL393205 CAH393205 CKD393205 CTZ393205 DDV393205 DNR393205 DXN393205 EHJ393205 ERF393205 FBB393205 FKX393205 FUT393205 GEP393205 GOL393205 GYH393205 HID393205 HRZ393205 IBV393205 ILR393205 IVN393205 JFJ393205 JPF393205 JZB393205 KIX393205 KST393205 LCP393205 LML393205 LWH393205 MGD393205 MPZ393205 MZV393205 NJR393205 NTN393205 ODJ393205 ONF393205 OXB393205 PGX393205 PQT393205 QAP393205 QKL393205 QUH393205 RED393205 RNZ393205 RXV393205 SHR393205 SRN393205 TBJ393205 TLF393205 TVB393205 UEX393205 UOT393205 UYP393205 VIL393205 VSH393205 WCD393205 WLZ393205 WVV393205 N458741 JJ458741 TF458741 ADB458741 AMX458741 AWT458741 BGP458741 BQL458741 CAH458741 CKD458741 CTZ458741 DDV458741 DNR458741 DXN458741 EHJ458741 ERF458741 FBB458741 FKX458741 FUT458741 GEP458741 GOL458741 GYH458741 HID458741 HRZ458741 IBV458741 ILR458741 IVN458741 JFJ458741 JPF458741 JZB458741 KIX458741 KST458741 LCP458741 LML458741 LWH458741 MGD458741 MPZ458741 MZV458741 NJR458741 NTN458741 ODJ458741 ONF458741 OXB458741 PGX458741 PQT458741 QAP458741 QKL458741 QUH458741 RED458741 RNZ458741 RXV458741 SHR458741 SRN458741 TBJ458741 TLF458741 TVB458741 UEX458741 UOT458741 UYP458741 VIL458741 VSH458741 WCD458741 WLZ458741 WVV458741 N524277 JJ524277 TF524277 ADB524277 AMX524277 AWT524277 BGP524277 BQL524277 CAH524277 CKD524277 CTZ524277 DDV524277 DNR524277 DXN524277 EHJ524277 ERF524277 FBB524277 FKX524277 FUT524277 GEP524277 GOL524277 GYH524277 HID524277 HRZ524277 IBV524277 ILR524277 IVN524277 JFJ524277 JPF524277 JZB524277 KIX524277 KST524277 LCP524277 LML524277 LWH524277 MGD524277 MPZ524277 MZV524277 NJR524277 NTN524277 ODJ524277 ONF524277 OXB524277 PGX524277 PQT524277 QAP524277 QKL524277 QUH524277 RED524277 RNZ524277 RXV524277 SHR524277 SRN524277 TBJ524277 TLF524277 TVB524277 UEX524277 UOT524277 UYP524277 VIL524277 VSH524277 WCD524277 WLZ524277 WVV524277 N589813 JJ589813 TF589813 ADB589813 AMX589813 AWT589813 BGP589813 BQL589813 CAH589813 CKD589813 CTZ589813 DDV589813 DNR589813 DXN589813 EHJ589813 ERF589813 FBB589813 FKX589813 FUT589813 GEP589813 GOL589813 GYH589813 HID589813 HRZ589813 IBV589813 ILR589813 IVN589813 JFJ589813 JPF589813 JZB589813 KIX589813 KST589813 LCP589813 LML589813 LWH589813 MGD589813 MPZ589813 MZV589813 NJR589813 NTN589813 ODJ589813 ONF589813 OXB589813 PGX589813 PQT589813 QAP589813 QKL589813 QUH589813 RED589813 RNZ589813 RXV589813 SHR589813 SRN589813 TBJ589813 TLF589813 TVB589813 UEX589813 UOT589813 UYP589813 VIL589813 VSH589813 WCD589813 WLZ589813 WVV589813 N655349 JJ655349 TF655349 ADB655349 AMX655349 AWT655349 BGP655349 BQL655349 CAH655349 CKD655349 CTZ655349 DDV655349 DNR655349 DXN655349 EHJ655349 ERF655349 FBB655349 FKX655349 FUT655349 GEP655349 GOL655349 GYH655349 HID655349 HRZ655349 IBV655349 ILR655349 IVN655349 JFJ655349 JPF655349 JZB655349 KIX655349 KST655349 LCP655349 LML655349 LWH655349 MGD655349 MPZ655349 MZV655349 NJR655349 NTN655349 ODJ655349 ONF655349 OXB655349 PGX655349 PQT655349 QAP655349 QKL655349 QUH655349 RED655349 RNZ655349 RXV655349 SHR655349 SRN655349 TBJ655349 TLF655349 TVB655349 UEX655349 UOT655349 UYP655349 VIL655349 VSH655349 WCD655349 WLZ655349 WVV655349 N720885 JJ720885 TF720885 ADB720885 AMX720885 AWT720885 BGP720885 BQL720885 CAH720885 CKD720885 CTZ720885 DDV720885 DNR720885 DXN720885 EHJ720885 ERF720885 FBB720885 FKX720885 FUT720885 GEP720885 GOL720885 GYH720885 HID720885 HRZ720885 IBV720885 ILR720885 IVN720885 JFJ720885 JPF720885 JZB720885 KIX720885 KST720885 LCP720885 LML720885 LWH720885 MGD720885 MPZ720885 MZV720885 NJR720885 NTN720885 ODJ720885 ONF720885 OXB720885 PGX720885 PQT720885 QAP720885 QKL720885 QUH720885 RED720885 RNZ720885 RXV720885 SHR720885 SRN720885 TBJ720885 TLF720885 TVB720885 UEX720885 UOT720885 UYP720885 VIL720885 VSH720885 WCD720885 WLZ720885 WVV720885 N786421 JJ786421 TF786421 ADB786421 AMX786421 AWT786421 BGP786421 BQL786421 CAH786421 CKD786421 CTZ786421 DDV786421 DNR786421 DXN786421 EHJ786421 ERF786421 FBB786421 FKX786421 FUT786421 GEP786421 GOL786421 GYH786421 HID786421 HRZ786421 IBV786421 ILR786421 IVN786421 JFJ786421 JPF786421 JZB786421 KIX786421 KST786421 LCP786421 LML786421 LWH786421 MGD786421 MPZ786421 MZV786421 NJR786421 NTN786421 ODJ786421 ONF786421 OXB786421 PGX786421 PQT786421 QAP786421 QKL786421 QUH786421 RED786421 RNZ786421 RXV786421 SHR786421 SRN786421 TBJ786421 TLF786421 TVB786421 UEX786421 UOT786421 UYP786421 VIL786421 VSH786421 WCD786421 WLZ786421 WVV786421 N851957 JJ851957 TF851957 ADB851957 AMX851957 AWT851957 BGP851957 BQL851957 CAH851957 CKD851957 CTZ851957 DDV851957 DNR851957 DXN851957 EHJ851957 ERF851957 FBB851957 FKX851957 FUT851957 GEP851957 GOL851957 GYH851957 HID851957 HRZ851957 IBV851957 ILR851957 IVN851957 JFJ851957 JPF851957 JZB851957 KIX851957 KST851957 LCP851957 LML851957 LWH851957 MGD851957 MPZ851957 MZV851957 NJR851957 NTN851957 ODJ851957 ONF851957 OXB851957 PGX851957 PQT851957 QAP851957 QKL851957 QUH851957 RED851957 RNZ851957 RXV851957 SHR851957 SRN851957 TBJ851957 TLF851957 TVB851957 UEX851957 UOT851957 UYP851957 VIL851957 VSH851957 WCD851957 WLZ851957 WVV851957 N917493 JJ917493 TF917493 ADB917493 AMX917493 AWT917493 BGP917493 BQL917493 CAH917493 CKD917493 CTZ917493 DDV917493 DNR917493 DXN917493 EHJ917493 ERF917493 FBB917493 FKX917493 FUT917493 GEP917493 GOL917493 GYH917493 HID917493 HRZ917493 IBV917493 ILR917493 IVN917493 JFJ917493 JPF917493 JZB917493 KIX917493 KST917493 LCP917493 LML917493 LWH917493 MGD917493 MPZ917493 MZV917493 NJR917493 NTN917493 ODJ917493 ONF917493 OXB917493 PGX917493 PQT917493 QAP917493 QKL917493 QUH917493 RED917493 RNZ917493 RXV917493 SHR917493 SRN917493 TBJ917493 TLF917493 TVB917493 UEX917493 UOT917493 UYP917493 VIL917493 VSH917493 WCD917493 WLZ917493 WVV917493 N983029 JJ983029 TF983029 ADB983029 AMX983029 AWT983029 BGP983029 BQL983029 CAH983029 CKD983029 CTZ983029 DDV983029 DNR983029 DXN983029 EHJ983029 ERF983029 FBB983029 FKX983029 FUT983029 GEP983029 GOL983029 GYH983029 HID983029 HRZ983029 IBV983029 ILR983029 IVN983029 JFJ983029 JPF983029 JZB983029 KIX983029 KST983029 LCP983029 LML983029 LWH983029 MGD983029 MPZ983029 MZV983029 NJR983029 NTN983029 ODJ983029 ONF983029 OXB983029 PGX983029 PQT983029 QAP983029 QKL983029 QUH983029 RED983029 RNZ983029 RXV983029 SHR983029 SRN983029 TBJ983029 TLF983029 TVB983029 UEX983029 UOT983029 UYP983029 VIL983029 VSH983029 WCD983029 WLZ983029 WVV983029 AD983029 JZ983029 TV983029 ADR983029 ANN983029 AXJ983029 BHF983029 BRB983029 CAX983029 CKT983029 CUP983029 DEL983029 DOH983029 DYD983029 EHZ983029 ERV983029 FBR983029 FLN983029 FVJ983029 GFF983029 GPB983029 GYX983029 HIT983029 HSP983029 ICL983029 IMH983029 IWD983029 JFZ983029 JPV983029 JZR983029 KJN983029 KTJ983029 LDF983029 LNB983029 LWX983029 MGT983029 MQP983029 NAL983029 NKH983029 NUD983029 ODZ983029 ONV983029 OXR983029 PHN983029 PRJ983029 QBF983029 QLB983029 QUX983029 RET983029 ROP983029 RYL983029 SIH983029 SSD983029 TBZ983029 TLV983029 TVR983029 UFN983029 UPJ983029 UZF983029 VJB983029 VSX983029 WCT983029 WMP983029 WWL983029 AD65525 JZ65525 TV65525 ADR65525 ANN65525 AXJ65525 BHF65525 BRB65525 CAX65525 CKT65525 CUP65525 DEL65525 DOH65525 DYD65525 EHZ65525 ERV65525 FBR65525 FLN65525 FVJ65525 GFF65525 GPB65525 GYX65525 HIT65525 HSP65525 ICL65525 IMH65525 IWD65525 JFZ65525 JPV65525 JZR65525 KJN65525 KTJ65525 LDF65525 LNB65525 LWX65525 MGT65525 MQP65525 NAL65525 NKH65525 NUD65525 ODZ65525 ONV65525 OXR65525 PHN65525 PRJ65525 QBF65525 QLB65525 QUX65525 RET65525 ROP65525 RYL65525 SIH65525 SSD65525 TBZ65525 TLV65525 TVR65525 UFN65525 UPJ65525 UZF65525 VJB65525 VSX65525 WCT65525 WMP65525 WWL65525 AD131061 JZ131061 TV131061 ADR131061 ANN131061 AXJ131061 BHF131061 BRB131061 CAX131061 CKT131061 CUP131061 DEL131061 DOH131061 DYD131061 EHZ131061 ERV131061 FBR131061 FLN131061 FVJ131061 GFF131061 GPB131061 GYX131061 HIT131061 HSP131061 ICL131061 IMH131061 IWD131061 JFZ131061 JPV131061 JZR131061 KJN131061 KTJ131061 LDF131061 LNB131061 LWX131061 MGT131061 MQP131061 NAL131061 NKH131061 NUD131061 ODZ131061 ONV131061 OXR131061 PHN131061 PRJ131061 QBF131061 QLB131061 QUX131061 RET131061 ROP131061 RYL131061 SIH131061 SSD131061 TBZ131061 TLV131061 TVR131061 UFN131061 UPJ131061 UZF131061 VJB131061 VSX131061 WCT131061 WMP131061 WWL131061 AD196597 JZ196597 TV196597 ADR196597 ANN196597 AXJ196597 BHF196597 BRB196597 CAX196597 CKT196597 CUP196597 DEL196597 DOH196597 DYD196597 EHZ196597 ERV196597 FBR196597 FLN196597 FVJ196597 GFF196597 GPB196597 GYX196597 HIT196597 HSP196597 ICL196597 IMH196597 IWD196597 JFZ196597 JPV196597 JZR196597 KJN196597 KTJ196597 LDF196597 LNB196597 LWX196597 MGT196597 MQP196597 NAL196597 NKH196597 NUD196597 ODZ196597 ONV196597 OXR196597 PHN196597 PRJ196597 QBF196597 QLB196597 QUX196597 RET196597 ROP196597 RYL196597 SIH196597 SSD196597 TBZ196597 TLV196597 TVR196597 UFN196597 UPJ196597 UZF196597 VJB196597 VSX196597 WCT196597 WMP196597 WWL196597 AD262133 JZ262133 TV262133 ADR262133 ANN262133 AXJ262133 BHF262133 BRB262133 CAX262133 CKT262133 CUP262133 DEL262133 DOH262133 DYD262133 EHZ262133 ERV262133 FBR262133 FLN262133 FVJ262133 GFF262133 GPB262133 GYX262133 HIT262133 HSP262133 ICL262133 IMH262133 IWD262133 JFZ262133 JPV262133 JZR262133 KJN262133 KTJ262133 LDF262133 LNB262133 LWX262133 MGT262133 MQP262133 NAL262133 NKH262133 NUD262133 ODZ262133 ONV262133 OXR262133 PHN262133 PRJ262133 QBF262133 QLB262133 QUX262133 RET262133 ROP262133 RYL262133 SIH262133 SSD262133 TBZ262133 TLV262133 TVR262133 UFN262133 UPJ262133 UZF262133 VJB262133 VSX262133 WCT262133 WMP262133 WWL262133 AD327669 JZ327669 TV327669 ADR327669 ANN327669 AXJ327669 BHF327669 BRB327669 CAX327669 CKT327669 CUP327669 DEL327669 DOH327669 DYD327669 EHZ327669 ERV327669 FBR327669 FLN327669 FVJ327669 GFF327669 GPB327669 GYX327669 HIT327669 HSP327669 ICL327669 IMH327669 IWD327669 JFZ327669 JPV327669 JZR327669 KJN327669 KTJ327669 LDF327669 LNB327669 LWX327669 MGT327669 MQP327669 NAL327669 NKH327669 NUD327669 ODZ327669 ONV327669 OXR327669 PHN327669 PRJ327669 QBF327669 QLB327669 QUX327669 RET327669 ROP327669 RYL327669 SIH327669 SSD327669 TBZ327669 TLV327669 TVR327669 UFN327669 UPJ327669 UZF327669 VJB327669 VSX327669 WCT327669 WMP327669 WWL327669 AD393205 JZ393205 TV393205 ADR393205 ANN393205 AXJ393205 BHF393205 BRB393205 CAX393205 CKT393205 CUP393205 DEL393205 DOH393205 DYD393205 EHZ393205 ERV393205 FBR393205 FLN393205 FVJ393205 GFF393205 GPB393205 GYX393205 HIT393205 HSP393205 ICL393205 IMH393205 IWD393205 JFZ393205 JPV393205 JZR393205 KJN393205 KTJ393205 LDF393205 LNB393205 LWX393205 MGT393205 MQP393205 NAL393205 NKH393205 NUD393205 ODZ393205 ONV393205 OXR393205 PHN393205 PRJ393205 QBF393205 QLB393205 QUX393205 RET393205 ROP393205 RYL393205 SIH393205 SSD393205 TBZ393205 TLV393205 TVR393205 UFN393205 UPJ393205 UZF393205 VJB393205 VSX393205 WCT393205 WMP393205 WWL393205 AD458741 JZ458741 TV458741 ADR458741 ANN458741 AXJ458741 BHF458741 BRB458741 CAX458741 CKT458741 CUP458741 DEL458741 DOH458741 DYD458741 EHZ458741 ERV458741 FBR458741 FLN458741 FVJ458741 GFF458741 GPB458741 GYX458741 HIT458741 HSP458741 ICL458741 IMH458741 IWD458741 JFZ458741 JPV458741 JZR458741 KJN458741 KTJ458741 LDF458741 LNB458741 LWX458741 MGT458741 MQP458741 NAL458741 NKH458741 NUD458741 ODZ458741 ONV458741 OXR458741 PHN458741 PRJ458741 QBF458741 QLB458741 QUX458741 RET458741 ROP458741 RYL458741 SIH458741 SSD458741 TBZ458741 TLV458741 TVR458741 UFN458741 UPJ458741 UZF458741 VJB458741 VSX458741 WCT458741 WMP458741 WWL458741 AD524277 JZ524277 TV524277 ADR524277 ANN524277 AXJ524277 BHF524277 BRB524277 CAX524277 CKT524277 CUP524277 DEL524277 DOH524277 DYD524277 EHZ524277 ERV524277 FBR524277 FLN524277 FVJ524277 GFF524277 GPB524277 GYX524277 HIT524277 HSP524277 ICL524277 IMH524277 IWD524277 JFZ524277 JPV524277 JZR524277 KJN524277 KTJ524277 LDF524277 LNB524277 LWX524277 MGT524277 MQP524277 NAL524277 NKH524277 NUD524277 ODZ524277 ONV524277 OXR524277 PHN524277 PRJ524277 QBF524277 QLB524277 QUX524277 RET524277 ROP524277 RYL524277 SIH524277 SSD524277 TBZ524277 TLV524277 TVR524277 UFN524277 UPJ524277 UZF524277 VJB524277 VSX524277 WCT524277 WMP524277 WWL524277 AD589813 JZ589813 TV589813 ADR589813 ANN589813 AXJ589813 BHF589813 BRB589813 CAX589813 CKT589813 CUP589813 DEL589813 DOH589813 DYD589813 EHZ589813 ERV589813 FBR589813 FLN589813 FVJ589813 GFF589813 GPB589813 GYX589813 HIT589813 HSP589813 ICL589813 IMH589813 IWD589813 JFZ589813 JPV589813 JZR589813 KJN589813 KTJ589813 LDF589813 LNB589813 LWX589813 MGT589813 MQP589813 NAL589813 NKH589813 NUD589813 ODZ589813 ONV589813 OXR589813 PHN589813 PRJ589813 QBF589813 QLB589813 QUX589813 RET589813 ROP589813 RYL589813 SIH589813 SSD589813 TBZ589813 TLV589813 TVR589813 UFN589813 UPJ589813 UZF589813 VJB589813 VSX589813 WCT589813 WMP589813 WWL589813 AD655349 JZ655349 TV655349 ADR655349 ANN655349 AXJ655349 BHF655349 BRB655349 CAX655349 CKT655349 CUP655349 DEL655349 DOH655349 DYD655349 EHZ655349 ERV655349 FBR655349 FLN655349 FVJ655349 GFF655349 GPB655349 GYX655349 HIT655349 HSP655349 ICL655349 IMH655349 IWD655349 JFZ655349 JPV655349 JZR655349 KJN655349 KTJ655349 LDF655349 LNB655349 LWX655349 MGT655349 MQP655349 NAL655349 NKH655349 NUD655349 ODZ655349 ONV655349 OXR655349 PHN655349 PRJ655349 QBF655349 QLB655349 QUX655349 RET655349 ROP655349 RYL655349 SIH655349 SSD655349 TBZ655349 TLV655349 TVR655349 UFN655349 UPJ655349 UZF655349 VJB655349 VSX655349 WCT655349 WMP655349 WWL655349 AD720885 JZ720885 TV720885 ADR720885 ANN720885 AXJ720885 BHF720885 BRB720885 CAX720885 CKT720885 CUP720885 DEL720885 DOH720885 DYD720885 EHZ720885 ERV720885 FBR720885 FLN720885 FVJ720885 GFF720885 GPB720885 GYX720885 HIT720885 HSP720885 ICL720885 IMH720885 IWD720885 JFZ720885 JPV720885 JZR720885 KJN720885 KTJ720885 LDF720885 LNB720885 LWX720885 MGT720885 MQP720885 NAL720885 NKH720885 NUD720885 ODZ720885 ONV720885 OXR720885 PHN720885 PRJ720885 QBF720885 QLB720885 QUX720885 RET720885 ROP720885 RYL720885 SIH720885 SSD720885 TBZ720885 TLV720885 TVR720885 UFN720885 UPJ720885 UZF720885 VJB720885 VSX720885 WCT720885 WMP720885 WWL720885 AD786421 JZ786421 TV786421 ADR786421 ANN786421 AXJ786421 BHF786421 BRB786421 CAX786421 CKT786421 CUP786421 DEL786421 DOH786421 DYD786421 EHZ786421 ERV786421 FBR786421 FLN786421 FVJ786421 GFF786421 GPB786421 GYX786421 HIT786421 HSP786421 ICL786421 IMH786421 IWD786421 JFZ786421 JPV786421 JZR786421 KJN786421 KTJ786421 LDF786421 LNB786421 LWX786421 MGT786421 MQP786421 NAL786421 NKH786421 NUD786421 ODZ786421 ONV786421 OXR786421 PHN786421 PRJ786421 QBF786421 QLB786421 QUX786421 RET786421 ROP786421 RYL786421 SIH786421 SSD786421 TBZ786421 TLV786421 TVR786421 UFN786421 UPJ786421 UZF786421 VJB786421 VSX786421 WCT786421 WMP786421 WWL786421 O3" xr:uid="{A624B983-6420-46ED-B4CD-8BDC5A71BCB9}"/>
    <dataValidation type="list" allowBlank="1" showInputMessage="1" showErrorMessage="1" prompt="三世代加算を適用しない場合は記入の必要ありません" sqref="WVO983042:WVR983043 JC23:JF24 SY23:TB24 ACU23:ACX24 AMQ23:AMT24 AWM23:AWP24 BGI23:BGL24 BQE23:BQH24 CAA23:CAD24 CJW23:CJZ24 CTS23:CTV24 DDO23:DDR24 DNK23:DNN24 DXG23:DXJ24 EHC23:EHF24 EQY23:ERB24 FAU23:FAX24 FKQ23:FKT24 FUM23:FUP24 GEI23:GEL24 GOE23:GOH24 GYA23:GYD24 HHW23:HHZ24 HRS23:HRV24 IBO23:IBR24 ILK23:ILN24 IVG23:IVJ24 JFC23:JFF24 JOY23:JPB24 JYU23:JYX24 KIQ23:KIT24 KSM23:KSP24 LCI23:LCL24 LME23:LMH24 LWA23:LWD24 MFW23:MFZ24 MPS23:MPV24 MZO23:MZR24 NJK23:NJN24 NTG23:NTJ24 ODC23:ODF24 OMY23:ONB24 OWU23:OWX24 PGQ23:PGT24 PQM23:PQP24 QAI23:QAL24 QKE23:QKH24 QUA23:QUD24 RDW23:RDZ24 RNS23:RNV24 RXO23:RXR24 SHK23:SHN24 SRG23:SRJ24 TBC23:TBF24 TKY23:TLB24 TUU23:TUX24 UEQ23:UET24 UOM23:UOP24 UYI23:UYL24 VIE23:VIH24 VSA23:VSD24 WBW23:WBZ24 WLS23:WLV24 WVO23:WVR24 G65538:J65539 JC65538:JF65539 SY65538:TB65539 ACU65538:ACX65539 AMQ65538:AMT65539 AWM65538:AWP65539 BGI65538:BGL65539 BQE65538:BQH65539 CAA65538:CAD65539 CJW65538:CJZ65539 CTS65538:CTV65539 DDO65538:DDR65539 DNK65538:DNN65539 DXG65538:DXJ65539 EHC65538:EHF65539 EQY65538:ERB65539 FAU65538:FAX65539 FKQ65538:FKT65539 FUM65538:FUP65539 GEI65538:GEL65539 GOE65538:GOH65539 GYA65538:GYD65539 HHW65538:HHZ65539 HRS65538:HRV65539 IBO65538:IBR65539 ILK65538:ILN65539 IVG65538:IVJ65539 JFC65538:JFF65539 JOY65538:JPB65539 JYU65538:JYX65539 KIQ65538:KIT65539 KSM65538:KSP65539 LCI65538:LCL65539 LME65538:LMH65539 LWA65538:LWD65539 MFW65538:MFZ65539 MPS65538:MPV65539 MZO65538:MZR65539 NJK65538:NJN65539 NTG65538:NTJ65539 ODC65538:ODF65539 OMY65538:ONB65539 OWU65538:OWX65539 PGQ65538:PGT65539 PQM65538:PQP65539 QAI65538:QAL65539 QKE65538:QKH65539 QUA65538:QUD65539 RDW65538:RDZ65539 RNS65538:RNV65539 RXO65538:RXR65539 SHK65538:SHN65539 SRG65538:SRJ65539 TBC65538:TBF65539 TKY65538:TLB65539 TUU65538:TUX65539 UEQ65538:UET65539 UOM65538:UOP65539 UYI65538:UYL65539 VIE65538:VIH65539 VSA65538:VSD65539 WBW65538:WBZ65539 WLS65538:WLV65539 WVO65538:WVR65539 G131074:J131075 JC131074:JF131075 SY131074:TB131075 ACU131074:ACX131075 AMQ131074:AMT131075 AWM131074:AWP131075 BGI131074:BGL131075 BQE131074:BQH131075 CAA131074:CAD131075 CJW131074:CJZ131075 CTS131074:CTV131075 DDO131074:DDR131075 DNK131074:DNN131075 DXG131074:DXJ131075 EHC131074:EHF131075 EQY131074:ERB131075 FAU131074:FAX131075 FKQ131074:FKT131075 FUM131074:FUP131075 GEI131074:GEL131075 GOE131074:GOH131075 GYA131074:GYD131075 HHW131074:HHZ131075 HRS131074:HRV131075 IBO131074:IBR131075 ILK131074:ILN131075 IVG131074:IVJ131075 JFC131074:JFF131075 JOY131074:JPB131075 JYU131074:JYX131075 KIQ131074:KIT131075 KSM131074:KSP131075 LCI131074:LCL131075 LME131074:LMH131075 LWA131074:LWD131075 MFW131074:MFZ131075 MPS131074:MPV131075 MZO131074:MZR131075 NJK131074:NJN131075 NTG131074:NTJ131075 ODC131074:ODF131075 OMY131074:ONB131075 OWU131074:OWX131075 PGQ131074:PGT131075 PQM131074:PQP131075 QAI131074:QAL131075 QKE131074:QKH131075 QUA131074:QUD131075 RDW131074:RDZ131075 RNS131074:RNV131075 RXO131074:RXR131075 SHK131074:SHN131075 SRG131074:SRJ131075 TBC131074:TBF131075 TKY131074:TLB131075 TUU131074:TUX131075 UEQ131074:UET131075 UOM131074:UOP131075 UYI131074:UYL131075 VIE131074:VIH131075 VSA131074:VSD131075 WBW131074:WBZ131075 WLS131074:WLV131075 WVO131074:WVR131075 G196610:J196611 JC196610:JF196611 SY196610:TB196611 ACU196610:ACX196611 AMQ196610:AMT196611 AWM196610:AWP196611 BGI196610:BGL196611 BQE196610:BQH196611 CAA196610:CAD196611 CJW196610:CJZ196611 CTS196610:CTV196611 DDO196610:DDR196611 DNK196610:DNN196611 DXG196610:DXJ196611 EHC196610:EHF196611 EQY196610:ERB196611 FAU196610:FAX196611 FKQ196610:FKT196611 FUM196610:FUP196611 GEI196610:GEL196611 GOE196610:GOH196611 GYA196610:GYD196611 HHW196610:HHZ196611 HRS196610:HRV196611 IBO196610:IBR196611 ILK196610:ILN196611 IVG196610:IVJ196611 JFC196610:JFF196611 JOY196610:JPB196611 JYU196610:JYX196611 KIQ196610:KIT196611 KSM196610:KSP196611 LCI196610:LCL196611 LME196610:LMH196611 LWA196610:LWD196611 MFW196610:MFZ196611 MPS196610:MPV196611 MZO196610:MZR196611 NJK196610:NJN196611 NTG196610:NTJ196611 ODC196610:ODF196611 OMY196610:ONB196611 OWU196610:OWX196611 PGQ196610:PGT196611 PQM196610:PQP196611 QAI196610:QAL196611 QKE196610:QKH196611 QUA196610:QUD196611 RDW196610:RDZ196611 RNS196610:RNV196611 RXO196610:RXR196611 SHK196610:SHN196611 SRG196610:SRJ196611 TBC196610:TBF196611 TKY196610:TLB196611 TUU196610:TUX196611 UEQ196610:UET196611 UOM196610:UOP196611 UYI196610:UYL196611 VIE196610:VIH196611 VSA196610:VSD196611 WBW196610:WBZ196611 WLS196610:WLV196611 WVO196610:WVR196611 G262146:J262147 JC262146:JF262147 SY262146:TB262147 ACU262146:ACX262147 AMQ262146:AMT262147 AWM262146:AWP262147 BGI262146:BGL262147 BQE262146:BQH262147 CAA262146:CAD262147 CJW262146:CJZ262147 CTS262146:CTV262147 DDO262146:DDR262147 DNK262146:DNN262147 DXG262146:DXJ262147 EHC262146:EHF262147 EQY262146:ERB262147 FAU262146:FAX262147 FKQ262146:FKT262147 FUM262146:FUP262147 GEI262146:GEL262147 GOE262146:GOH262147 GYA262146:GYD262147 HHW262146:HHZ262147 HRS262146:HRV262147 IBO262146:IBR262147 ILK262146:ILN262147 IVG262146:IVJ262147 JFC262146:JFF262147 JOY262146:JPB262147 JYU262146:JYX262147 KIQ262146:KIT262147 KSM262146:KSP262147 LCI262146:LCL262147 LME262146:LMH262147 LWA262146:LWD262147 MFW262146:MFZ262147 MPS262146:MPV262147 MZO262146:MZR262147 NJK262146:NJN262147 NTG262146:NTJ262147 ODC262146:ODF262147 OMY262146:ONB262147 OWU262146:OWX262147 PGQ262146:PGT262147 PQM262146:PQP262147 QAI262146:QAL262147 QKE262146:QKH262147 QUA262146:QUD262147 RDW262146:RDZ262147 RNS262146:RNV262147 RXO262146:RXR262147 SHK262146:SHN262147 SRG262146:SRJ262147 TBC262146:TBF262147 TKY262146:TLB262147 TUU262146:TUX262147 UEQ262146:UET262147 UOM262146:UOP262147 UYI262146:UYL262147 VIE262146:VIH262147 VSA262146:VSD262147 WBW262146:WBZ262147 WLS262146:WLV262147 WVO262146:WVR262147 G327682:J327683 JC327682:JF327683 SY327682:TB327683 ACU327682:ACX327683 AMQ327682:AMT327683 AWM327682:AWP327683 BGI327682:BGL327683 BQE327682:BQH327683 CAA327682:CAD327683 CJW327682:CJZ327683 CTS327682:CTV327683 DDO327682:DDR327683 DNK327682:DNN327683 DXG327682:DXJ327683 EHC327682:EHF327683 EQY327682:ERB327683 FAU327682:FAX327683 FKQ327682:FKT327683 FUM327682:FUP327683 GEI327682:GEL327683 GOE327682:GOH327683 GYA327682:GYD327683 HHW327682:HHZ327683 HRS327682:HRV327683 IBO327682:IBR327683 ILK327682:ILN327683 IVG327682:IVJ327683 JFC327682:JFF327683 JOY327682:JPB327683 JYU327682:JYX327683 KIQ327682:KIT327683 KSM327682:KSP327683 LCI327682:LCL327683 LME327682:LMH327683 LWA327682:LWD327683 MFW327682:MFZ327683 MPS327682:MPV327683 MZO327682:MZR327683 NJK327682:NJN327683 NTG327682:NTJ327683 ODC327682:ODF327683 OMY327682:ONB327683 OWU327682:OWX327683 PGQ327682:PGT327683 PQM327682:PQP327683 QAI327682:QAL327683 QKE327682:QKH327683 QUA327682:QUD327683 RDW327682:RDZ327683 RNS327682:RNV327683 RXO327682:RXR327683 SHK327682:SHN327683 SRG327682:SRJ327683 TBC327682:TBF327683 TKY327682:TLB327683 TUU327682:TUX327683 UEQ327682:UET327683 UOM327682:UOP327683 UYI327682:UYL327683 VIE327682:VIH327683 VSA327682:VSD327683 WBW327682:WBZ327683 WLS327682:WLV327683 WVO327682:WVR327683 G393218:J393219 JC393218:JF393219 SY393218:TB393219 ACU393218:ACX393219 AMQ393218:AMT393219 AWM393218:AWP393219 BGI393218:BGL393219 BQE393218:BQH393219 CAA393218:CAD393219 CJW393218:CJZ393219 CTS393218:CTV393219 DDO393218:DDR393219 DNK393218:DNN393219 DXG393218:DXJ393219 EHC393218:EHF393219 EQY393218:ERB393219 FAU393218:FAX393219 FKQ393218:FKT393219 FUM393218:FUP393219 GEI393218:GEL393219 GOE393218:GOH393219 GYA393218:GYD393219 HHW393218:HHZ393219 HRS393218:HRV393219 IBO393218:IBR393219 ILK393218:ILN393219 IVG393218:IVJ393219 JFC393218:JFF393219 JOY393218:JPB393219 JYU393218:JYX393219 KIQ393218:KIT393219 KSM393218:KSP393219 LCI393218:LCL393219 LME393218:LMH393219 LWA393218:LWD393219 MFW393218:MFZ393219 MPS393218:MPV393219 MZO393218:MZR393219 NJK393218:NJN393219 NTG393218:NTJ393219 ODC393218:ODF393219 OMY393218:ONB393219 OWU393218:OWX393219 PGQ393218:PGT393219 PQM393218:PQP393219 QAI393218:QAL393219 QKE393218:QKH393219 QUA393218:QUD393219 RDW393218:RDZ393219 RNS393218:RNV393219 RXO393218:RXR393219 SHK393218:SHN393219 SRG393218:SRJ393219 TBC393218:TBF393219 TKY393218:TLB393219 TUU393218:TUX393219 UEQ393218:UET393219 UOM393218:UOP393219 UYI393218:UYL393219 VIE393218:VIH393219 VSA393218:VSD393219 WBW393218:WBZ393219 WLS393218:WLV393219 WVO393218:WVR393219 G458754:J458755 JC458754:JF458755 SY458754:TB458755 ACU458754:ACX458755 AMQ458754:AMT458755 AWM458754:AWP458755 BGI458754:BGL458755 BQE458754:BQH458755 CAA458754:CAD458755 CJW458754:CJZ458755 CTS458754:CTV458755 DDO458754:DDR458755 DNK458754:DNN458755 DXG458754:DXJ458755 EHC458754:EHF458755 EQY458754:ERB458755 FAU458754:FAX458755 FKQ458754:FKT458755 FUM458754:FUP458755 GEI458754:GEL458755 GOE458754:GOH458755 GYA458754:GYD458755 HHW458754:HHZ458755 HRS458754:HRV458755 IBO458754:IBR458755 ILK458754:ILN458755 IVG458754:IVJ458755 JFC458754:JFF458755 JOY458754:JPB458755 JYU458754:JYX458755 KIQ458754:KIT458755 KSM458754:KSP458755 LCI458754:LCL458755 LME458754:LMH458755 LWA458754:LWD458755 MFW458754:MFZ458755 MPS458754:MPV458755 MZO458754:MZR458755 NJK458754:NJN458755 NTG458754:NTJ458755 ODC458754:ODF458755 OMY458754:ONB458755 OWU458754:OWX458755 PGQ458754:PGT458755 PQM458754:PQP458755 QAI458754:QAL458755 QKE458754:QKH458755 QUA458754:QUD458755 RDW458754:RDZ458755 RNS458754:RNV458755 RXO458754:RXR458755 SHK458754:SHN458755 SRG458754:SRJ458755 TBC458754:TBF458755 TKY458754:TLB458755 TUU458754:TUX458755 UEQ458754:UET458755 UOM458754:UOP458755 UYI458754:UYL458755 VIE458754:VIH458755 VSA458754:VSD458755 WBW458754:WBZ458755 WLS458754:WLV458755 WVO458754:WVR458755 G524290:J524291 JC524290:JF524291 SY524290:TB524291 ACU524290:ACX524291 AMQ524290:AMT524291 AWM524290:AWP524291 BGI524290:BGL524291 BQE524290:BQH524291 CAA524290:CAD524291 CJW524290:CJZ524291 CTS524290:CTV524291 DDO524290:DDR524291 DNK524290:DNN524291 DXG524290:DXJ524291 EHC524290:EHF524291 EQY524290:ERB524291 FAU524290:FAX524291 FKQ524290:FKT524291 FUM524290:FUP524291 GEI524290:GEL524291 GOE524290:GOH524291 GYA524290:GYD524291 HHW524290:HHZ524291 HRS524290:HRV524291 IBO524290:IBR524291 ILK524290:ILN524291 IVG524290:IVJ524291 JFC524290:JFF524291 JOY524290:JPB524291 JYU524290:JYX524291 KIQ524290:KIT524291 KSM524290:KSP524291 LCI524290:LCL524291 LME524290:LMH524291 LWA524290:LWD524291 MFW524290:MFZ524291 MPS524290:MPV524291 MZO524290:MZR524291 NJK524290:NJN524291 NTG524290:NTJ524291 ODC524290:ODF524291 OMY524290:ONB524291 OWU524290:OWX524291 PGQ524290:PGT524291 PQM524290:PQP524291 QAI524290:QAL524291 QKE524290:QKH524291 QUA524290:QUD524291 RDW524290:RDZ524291 RNS524290:RNV524291 RXO524290:RXR524291 SHK524290:SHN524291 SRG524290:SRJ524291 TBC524290:TBF524291 TKY524290:TLB524291 TUU524290:TUX524291 UEQ524290:UET524291 UOM524290:UOP524291 UYI524290:UYL524291 VIE524290:VIH524291 VSA524290:VSD524291 WBW524290:WBZ524291 WLS524290:WLV524291 WVO524290:WVR524291 G589826:J589827 JC589826:JF589827 SY589826:TB589827 ACU589826:ACX589827 AMQ589826:AMT589827 AWM589826:AWP589827 BGI589826:BGL589827 BQE589826:BQH589827 CAA589826:CAD589827 CJW589826:CJZ589827 CTS589826:CTV589827 DDO589826:DDR589827 DNK589826:DNN589827 DXG589826:DXJ589827 EHC589826:EHF589827 EQY589826:ERB589827 FAU589826:FAX589827 FKQ589826:FKT589827 FUM589826:FUP589827 GEI589826:GEL589827 GOE589826:GOH589827 GYA589826:GYD589827 HHW589826:HHZ589827 HRS589826:HRV589827 IBO589826:IBR589827 ILK589826:ILN589827 IVG589826:IVJ589827 JFC589826:JFF589827 JOY589826:JPB589827 JYU589826:JYX589827 KIQ589826:KIT589827 KSM589826:KSP589827 LCI589826:LCL589827 LME589826:LMH589827 LWA589826:LWD589827 MFW589826:MFZ589827 MPS589826:MPV589827 MZO589826:MZR589827 NJK589826:NJN589827 NTG589826:NTJ589827 ODC589826:ODF589827 OMY589826:ONB589827 OWU589826:OWX589827 PGQ589826:PGT589827 PQM589826:PQP589827 QAI589826:QAL589827 QKE589826:QKH589827 QUA589826:QUD589827 RDW589826:RDZ589827 RNS589826:RNV589827 RXO589826:RXR589827 SHK589826:SHN589827 SRG589826:SRJ589827 TBC589826:TBF589827 TKY589826:TLB589827 TUU589826:TUX589827 UEQ589826:UET589827 UOM589826:UOP589827 UYI589826:UYL589827 VIE589826:VIH589827 VSA589826:VSD589827 WBW589826:WBZ589827 WLS589826:WLV589827 WVO589826:WVR589827 G655362:J655363 JC655362:JF655363 SY655362:TB655363 ACU655362:ACX655363 AMQ655362:AMT655363 AWM655362:AWP655363 BGI655362:BGL655363 BQE655362:BQH655363 CAA655362:CAD655363 CJW655362:CJZ655363 CTS655362:CTV655363 DDO655362:DDR655363 DNK655362:DNN655363 DXG655362:DXJ655363 EHC655362:EHF655363 EQY655362:ERB655363 FAU655362:FAX655363 FKQ655362:FKT655363 FUM655362:FUP655363 GEI655362:GEL655363 GOE655362:GOH655363 GYA655362:GYD655363 HHW655362:HHZ655363 HRS655362:HRV655363 IBO655362:IBR655363 ILK655362:ILN655363 IVG655362:IVJ655363 JFC655362:JFF655363 JOY655362:JPB655363 JYU655362:JYX655363 KIQ655362:KIT655363 KSM655362:KSP655363 LCI655362:LCL655363 LME655362:LMH655363 LWA655362:LWD655363 MFW655362:MFZ655363 MPS655362:MPV655363 MZO655362:MZR655363 NJK655362:NJN655363 NTG655362:NTJ655363 ODC655362:ODF655363 OMY655362:ONB655363 OWU655362:OWX655363 PGQ655362:PGT655363 PQM655362:PQP655363 QAI655362:QAL655363 QKE655362:QKH655363 QUA655362:QUD655363 RDW655362:RDZ655363 RNS655362:RNV655363 RXO655362:RXR655363 SHK655362:SHN655363 SRG655362:SRJ655363 TBC655362:TBF655363 TKY655362:TLB655363 TUU655362:TUX655363 UEQ655362:UET655363 UOM655362:UOP655363 UYI655362:UYL655363 VIE655362:VIH655363 VSA655362:VSD655363 WBW655362:WBZ655363 WLS655362:WLV655363 WVO655362:WVR655363 G720898:J720899 JC720898:JF720899 SY720898:TB720899 ACU720898:ACX720899 AMQ720898:AMT720899 AWM720898:AWP720899 BGI720898:BGL720899 BQE720898:BQH720899 CAA720898:CAD720899 CJW720898:CJZ720899 CTS720898:CTV720899 DDO720898:DDR720899 DNK720898:DNN720899 DXG720898:DXJ720899 EHC720898:EHF720899 EQY720898:ERB720899 FAU720898:FAX720899 FKQ720898:FKT720899 FUM720898:FUP720899 GEI720898:GEL720899 GOE720898:GOH720899 GYA720898:GYD720899 HHW720898:HHZ720899 HRS720898:HRV720899 IBO720898:IBR720899 ILK720898:ILN720899 IVG720898:IVJ720899 JFC720898:JFF720899 JOY720898:JPB720899 JYU720898:JYX720899 KIQ720898:KIT720899 KSM720898:KSP720899 LCI720898:LCL720899 LME720898:LMH720899 LWA720898:LWD720899 MFW720898:MFZ720899 MPS720898:MPV720899 MZO720898:MZR720899 NJK720898:NJN720899 NTG720898:NTJ720899 ODC720898:ODF720899 OMY720898:ONB720899 OWU720898:OWX720899 PGQ720898:PGT720899 PQM720898:PQP720899 QAI720898:QAL720899 QKE720898:QKH720899 QUA720898:QUD720899 RDW720898:RDZ720899 RNS720898:RNV720899 RXO720898:RXR720899 SHK720898:SHN720899 SRG720898:SRJ720899 TBC720898:TBF720899 TKY720898:TLB720899 TUU720898:TUX720899 UEQ720898:UET720899 UOM720898:UOP720899 UYI720898:UYL720899 VIE720898:VIH720899 VSA720898:VSD720899 WBW720898:WBZ720899 WLS720898:WLV720899 WVO720898:WVR720899 G786434:J786435 JC786434:JF786435 SY786434:TB786435 ACU786434:ACX786435 AMQ786434:AMT786435 AWM786434:AWP786435 BGI786434:BGL786435 BQE786434:BQH786435 CAA786434:CAD786435 CJW786434:CJZ786435 CTS786434:CTV786435 DDO786434:DDR786435 DNK786434:DNN786435 DXG786434:DXJ786435 EHC786434:EHF786435 EQY786434:ERB786435 FAU786434:FAX786435 FKQ786434:FKT786435 FUM786434:FUP786435 GEI786434:GEL786435 GOE786434:GOH786435 GYA786434:GYD786435 HHW786434:HHZ786435 HRS786434:HRV786435 IBO786434:IBR786435 ILK786434:ILN786435 IVG786434:IVJ786435 JFC786434:JFF786435 JOY786434:JPB786435 JYU786434:JYX786435 KIQ786434:KIT786435 KSM786434:KSP786435 LCI786434:LCL786435 LME786434:LMH786435 LWA786434:LWD786435 MFW786434:MFZ786435 MPS786434:MPV786435 MZO786434:MZR786435 NJK786434:NJN786435 NTG786434:NTJ786435 ODC786434:ODF786435 OMY786434:ONB786435 OWU786434:OWX786435 PGQ786434:PGT786435 PQM786434:PQP786435 QAI786434:QAL786435 QKE786434:QKH786435 QUA786434:QUD786435 RDW786434:RDZ786435 RNS786434:RNV786435 RXO786434:RXR786435 SHK786434:SHN786435 SRG786434:SRJ786435 TBC786434:TBF786435 TKY786434:TLB786435 TUU786434:TUX786435 UEQ786434:UET786435 UOM786434:UOP786435 UYI786434:UYL786435 VIE786434:VIH786435 VSA786434:VSD786435 WBW786434:WBZ786435 WLS786434:WLV786435 WVO786434:WVR786435 G851970:J851971 JC851970:JF851971 SY851970:TB851971 ACU851970:ACX851971 AMQ851970:AMT851971 AWM851970:AWP851971 BGI851970:BGL851971 BQE851970:BQH851971 CAA851970:CAD851971 CJW851970:CJZ851971 CTS851970:CTV851971 DDO851970:DDR851971 DNK851970:DNN851971 DXG851970:DXJ851971 EHC851970:EHF851971 EQY851970:ERB851971 FAU851970:FAX851971 FKQ851970:FKT851971 FUM851970:FUP851971 GEI851970:GEL851971 GOE851970:GOH851971 GYA851970:GYD851971 HHW851970:HHZ851971 HRS851970:HRV851971 IBO851970:IBR851971 ILK851970:ILN851971 IVG851970:IVJ851971 JFC851970:JFF851971 JOY851970:JPB851971 JYU851970:JYX851971 KIQ851970:KIT851971 KSM851970:KSP851971 LCI851970:LCL851971 LME851970:LMH851971 LWA851970:LWD851971 MFW851970:MFZ851971 MPS851970:MPV851971 MZO851970:MZR851971 NJK851970:NJN851971 NTG851970:NTJ851971 ODC851970:ODF851971 OMY851970:ONB851971 OWU851970:OWX851971 PGQ851970:PGT851971 PQM851970:PQP851971 QAI851970:QAL851971 QKE851970:QKH851971 QUA851970:QUD851971 RDW851970:RDZ851971 RNS851970:RNV851971 RXO851970:RXR851971 SHK851970:SHN851971 SRG851970:SRJ851971 TBC851970:TBF851971 TKY851970:TLB851971 TUU851970:TUX851971 UEQ851970:UET851971 UOM851970:UOP851971 UYI851970:UYL851971 VIE851970:VIH851971 VSA851970:VSD851971 WBW851970:WBZ851971 WLS851970:WLV851971 WVO851970:WVR851971 G917506:J917507 JC917506:JF917507 SY917506:TB917507 ACU917506:ACX917507 AMQ917506:AMT917507 AWM917506:AWP917507 BGI917506:BGL917507 BQE917506:BQH917507 CAA917506:CAD917507 CJW917506:CJZ917507 CTS917506:CTV917507 DDO917506:DDR917507 DNK917506:DNN917507 DXG917506:DXJ917507 EHC917506:EHF917507 EQY917506:ERB917507 FAU917506:FAX917507 FKQ917506:FKT917507 FUM917506:FUP917507 GEI917506:GEL917507 GOE917506:GOH917507 GYA917506:GYD917507 HHW917506:HHZ917507 HRS917506:HRV917507 IBO917506:IBR917507 ILK917506:ILN917507 IVG917506:IVJ917507 JFC917506:JFF917507 JOY917506:JPB917507 JYU917506:JYX917507 KIQ917506:KIT917507 KSM917506:KSP917507 LCI917506:LCL917507 LME917506:LMH917507 LWA917506:LWD917507 MFW917506:MFZ917507 MPS917506:MPV917507 MZO917506:MZR917507 NJK917506:NJN917507 NTG917506:NTJ917507 ODC917506:ODF917507 OMY917506:ONB917507 OWU917506:OWX917507 PGQ917506:PGT917507 PQM917506:PQP917507 QAI917506:QAL917507 QKE917506:QKH917507 QUA917506:QUD917507 RDW917506:RDZ917507 RNS917506:RNV917507 RXO917506:RXR917507 SHK917506:SHN917507 SRG917506:SRJ917507 TBC917506:TBF917507 TKY917506:TLB917507 TUU917506:TUX917507 UEQ917506:UET917507 UOM917506:UOP917507 UYI917506:UYL917507 VIE917506:VIH917507 VSA917506:VSD917507 WBW917506:WBZ917507 WLS917506:WLV917507 WVO917506:WVR917507 G983042:J983043 JC983042:JF983043 SY983042:TB983043 ACU983042:ACX983043 AMQ983042:AMT983043 AWM983042:AWP983043 BGI983042:BGL983043 BQE983042:BQH983043 CAA983042:CAD983043 CJW983042:CJZ983043 CTS983042:CTV983043 DDO983042:DDR983043 DNK983042:DNN983043 DXG983042:DXJ983043 EHC983042:EHF983043 EQY983042:ERB983043 FAU983042:FAX983043 FKQ983042:FKT983043 FUM983042:FUP983043 GEI983042:GEL983043 GOE983042:GOH983043 GYA983042:GYD983043 HHW983042:HHZ983043 HRS983042:HRV983043 IBO983042:IBR983043 ILK983042:ILN983043 IVG983042:IVJ983043 JFC983042:JFF983043 JOY983042:JPB983043 JYU983042:JYX983043 KIQ983042:KIT983043 KSM983042:KSP983043 LCI983042:LCL983043 LME983042:LMH983043 LWA983042:LWD983043 MFW983042:MFZ983043 MPS983042:MPV983043 MZO983042:MZR983043 NJK983042:NJN983043 NTG983042:NTJ983043 ODC983042:ODF983043 OMY983042:ONB983043 OWU983042:OWX983043 PGQ983042:PGT983043 PQM983042:PQP983043 QAI983042:QAL983043 QKE983042:QKH983043 QUA983042:QUD983043 RDW983042:RDZ983043 RNS983042:RNV983043 RXO983042:RXR983043 SHK983042:SHN983043 SRG983042:SRJ983043 TBC983042:TBF983043 TKY983042:TLB983043 TUU983042:TUX983043 UEQ983042:UET983043 UOM983042:UOP983043 UYI983042:UYL983043 VIE983042:VIH983043 VSA983042:VSD983043 WBW983042:WBZ983043 WLS983042:WLV983043 IZ42:JB45 SV42:SX45 ACR42:ACT45 AMN42:AMP45 AWJ42:AWL45 BGF42:BGH45 BQB42:BQD45 BZX42:BZZ45 CJT42:CJV45 CTP42:CTR45 DDL42:DDN45 DNH42:DNJ45 DXD42:DXF45 EGZ42:EHB45 EQV42:EQX45 FAR42:FAT45 FKN42:FKP45 FUJ42:FUL45 GEF42:GEH45 GOB42:GOD45 GXX42:GXZ45 HHT42:HHV45 HRP42:HRR45 IBL42:IBN45 ILH42:ILJ45 IVD42:IVF45 JEZ42:JFB45 JOV42:JOX45 JYR42:JYT45 KIN42:KIP45 KSJ42:KSL45 LCF42:LCH45 LMB42:LMD45 LVX42:LVZ45 MFT42:MFV45 MPP42:MPR45 MZL42:MZN45 NJH42:NJJ45 NTD42:NTF45 OCZ42:ODB45 OMV42:OMX45 OWR42:OWT45 PGN42:PGP45 PQJ42:PQL45 QAF42:QAH45 QKB42:QKD45 QTX42:QTZ45 RDT42:RDV45 RNP42:RNR45 RXL42:RXN45 SHH42:SHJ45 SRD42:SRF45 TAZ42:TBB45 TKV42:TKX45 TUR42:TUT45 UEN42:UEP45 UOJ42:UOL45 UYF42:UYH45 VIB42:VID45 VRX42:VRZ45 WBT42:WBV45 WLP42:WLR45 WVL42:WVN45 BIS33 JU33:JX34 VI33 WWG33:WWJ34 WMK33:WMN34 WCO33:WCR34 VSS33:VSV34 VIW33:VIZ34 UZA33:UZD34 UPE33:UPH34 UFI33:UFL34 TVM33:TVP34 TLQ33:TLT34 TBU33:TBX34 SRY33:SSB34 SIC33:SIF34 RYG33:RYJ34 ROK33:RON34 REO33:RER34 QUS33:QUV34 QKW33:QKZ34 QBA33:QBD34 PRE33:PRH34 PHI33:PHL34 OXM33:OXP34 ONQ33:ONT34 ODU33:ODX34 NTY33:NUB34 NKC33:NKF34 NAG33:NAJ34 MQK33:MQN34 MGO33:MGR34 LWS33:LWV34 LMW33:LMZ34 LDA33:LDD34 KTE33:KTH34 KJI33:KJL34 JZM33:JZP34 JPQ33:JPT34 JFU33:JFX34 IVY33:IWB34 IMC33:IMF34 ICG33:ICJ34 HSK33:HSN34 HIO33:HIR34 GYS33:GYV34 GOW33:GOZ34 GFA33:GFD34 FVE33:FVH34 FLI33:FLL34 FBM33:FBP34 ERQ33:ERT34 EHU33:EHX34 DXY33:DYB34 DOC33:DOF34 DEG33:DEJ34 CUK33:CUN34 CKO33:CKR34 CAS33:CAV34 BQW33:BQZ34 BHA33:BHD34 AXE33:AXH34 ANI33:ANL34 ADM33:ADP34 TQ33:TT34 KJ33:KM34 AFE33 WWV33:WWY34 WMZ33:WNC34 WDD33:WDG34 VTH33:VTK34 VJL33:VJO34 UZP33:UZS34 UPT33:UPW34 UFX33:UGA34 TWB33:TWE34 TMF33:TMI34 TCJ33:TCM34 SSN33:SSQ34 SIR33:SIU34 RYV33:RYY34 ROZ33:RPC34 RFD33:RFG34 QVH33:QVK34 QLL33:QLO34 QBP33:QBS34 PRT33:PRW34 PHX33:PIA34 OYB33:OYE34 OOF33:OOI34 OEJ33:OEM34 NUN33:NUQ34 NKR33:NKU34 NAV33:NAY34 MQZ33:MRC34 MHD33:MHG34 LXH33:LXK34 LNL33:LNO34 LDP33:LDS34 KTT33:KTW34 KJX33:KKA34 KAB33:KAE34 JQF33:JQI34 JGJ33:JGM34 IWN33:IWQ34 IMR33:IMU34 ICV33:ICY34 HSZ33:HTC34 HJD33:HJG34 GZH33:GZK34 GPL33:GPO34 GFP33:GFS34 FVT33:FVW34 FLX33:FMA34 FCB33:FCE34 ESF33:ESI34 EIJ33:EIM34 DYN33:DYQ34 DOR33:DOU34 DEV33:DEY34 CUZ33:CVC34 CLD33:CLG34 CBH33:CBK34 BRL33:BRO34 BHP33:BHS34 AXT33:AXW34 ANX33:AOA34 AEB33:AEE34 UF33:UI34 KX33 APA33 WXJ33 WNN33 WDR33 VTV33 VJZ33 VAD33 UQH33 UGL33 TWP33 TMT33 TCX33 STB33 SJF33 RZJ33 RPN33 RFR33 QVV33 QLZ33 QCD33 PSH33 PIL33 OYP33 OOT33 OEX33 NVB33 NLF33 NBJ33 MRN33 MHR33 LXV33 LNZ33 LED33 KUH33 KKL33 KAP33 JQT33 JGX33 IXB33 INF33 IDJ33 HTN33 HJR33 GZV33 GPZ33 GGD33 FWH33 FML33 FCP33 EST33 EIX33 DZB33 DPF33 DFJ33 CVN33 CLR33 CBV33 BRZ33 BID33 AYH33 AOL33 AEP33 UT33 LQ33:LQ34 BU33:BU34 WYC33:WYC34 WOG33:WOG34 WEK33:WEK34 VUO33:VUO34 VKS33:VKS34 VAW33:VAW34 URA33:URA34 UHE33:UHE34 TXI33:TXI34 TNM33:TNM34 TDQ33:TDQ34 STU33:STU34 SJY33:SJY34 SAC33:SAC34 RQG33:RQG34 RGK33:RGK34 QWO33:QWO34 QMS33:QMS34 QCW33:QCW34 PTA33:PTA34 PJE33:PJE34 OZI33:OZI34 OPM33:OPM34 OFQ33:OFQ34 NVU33:NVU34 NLY33:NLY34 NCC33:NCC34 MSG33:MSG34 MIK33:MIK34 LYO33:LYO34 LOS33:LOS34 LEW33:LEW34 KVA33:KVA34 KLE33:KLE34 KBI33:KBI34 JRM33:JRM34 JHQ33:JHQ34 IXU33:IXU34 INY33:INY34 IEC33:IEC34 HUG33:HUG34 HKK33:HKK34 HAO33:HAO34 GQS33:GQS34 GGW33:GGW34 FXA33:FXA34 FNE33:FNE34 FDI33:FDI34 ETM33:ETM34 EJQ33:EJQ34 DZU33:DZU34 DPY33:DPY34 DGC33:DGC34 CWG33:CWG34 CMK33:CMK34 CCO33:CCO34 BSS33:BSS34 BIW33:BIW34 AZA33:AZA34 APE33:APE34 AFI33:AFI34 VM33:VM34 LM33 AYW33 WXY33 WOC33 WEG33 VUK33 VKO33 VAS33 UQW33 UHA33 TXE33 TNI33 TDM33 STQ33 SJU33 RZY33 RQC33 RGG33 QWK33 QMO33 QCS33 PSW33 PJA33 OZE33 OPI33 OFM33 NVQ33 NLU33 NBY33 MSC33 MIG33 LYK33 LOO33 LES33 KUW33 KLA33 KBE33 JRI33 JHM33 IXQ33 INU33 IDY33 HUC33 HKG33 HAK33 GQO33 GGS33 FWW33 FNA33 FDE33 ETI33 EJM33 DZQ33 DPU33 DFY33 CWC33 CMG33 CCK33 BSO33" xr:uid="{81733B3F-5E65-4919-BC89-F6921C7EF2B2}">
      <formula1>INDIRECT(#REF!)</formula1>
    </dataValidation>
    <dataValidation type="list" allowBlank="1" showInputMessage="1" showErrorMessage="1" sqref="S73:Y74 JO73:JU74 TK73:TQ74 ADG73:ADM74 ANC73:ANI74 AWY73:AXE74 BGU73:BHA74 BQQ73:BQW74 CAM73:CAS74 CKI73:CKO74 CUE73:CUK74 DEA73:DEG74 DNW73:DOC74 DXS73:DXY74 EHO73:EHU74 ERK73:ERQ74 FBG73:FBM74 FLC73:FLI74 FUY73:FVE74 GEU73:GFA74 GOQ73:GOW74 GYM73:GYS74 HII73:HIO74 HSE73:HSK74 ICA73:ICG74 ILW73:IMC74 IVS73:IVY74 JFO73:JFU74 JPK73:JPQ74 JZG73:JZM74 KJC73:KJI74 KSY73:KTE74 LCU73:LDA74 LMQ73:LMW74 LWM73:LWS74 MGI73:MGO74 MQE73:MQK74 NAA73:NAG74 NJW73:NKC74 NTS73:NTY74 ODO73:ODU74 ONK73:ONQ74 OXG73:OXM74 PHC73:PHI74 PQY73:PRE74 QAU73:QBA74 QKQ73:QKW74 QUM73:QUS74 REI73:REO74 ROE73:ROK74 RYA73:RYG74 SHW73:SIC74 SRS73:SRY74 TBO73:TBU74 TLK73:TLQ74 TVG73:TVM74 UFC73:UFI74 UOY73:UPE74 UYU73:UZA74 VIQ73:VIW74 VSM73:VSS74 WCI73:WCO74 WME73:WMK74 WWA73:WWG74 S65605:Y65606 JO65605:JU65606 TK65605:TQ65606 ADG65605:ADM65606 ANC65605:ANI65606 AWY65605:AXE65606 BGU65605:BHA65606 BQQ65605:BQW65606 CAM65605:CAS65606 CKI65605:CKO65606 CUE65605:CUK65606 DEA65605:DEG65606 DNW65605:DOC65606 DXS65605:DXY65606 EHO65605:EHU65606 ERK65605:ERQ65606 FBG65605:FBM65606 FLC65605:FLI65606 FUY65605:FVE65606 GEU65605:GFA65606 GOQ65605:GOW65606 GYM65605:GYS65606 HII65605:HIO65606 HSE65605:HSK65606 ICA65605:ICG65606 ILW65605:IMC65606 IVS65605:IVY65606 JFO65605:JFU65606 JPK65605:JPQ65606 JZG65605:JZM65606 KJC65605:KJI65606 KSY65605:KTE65606 LCU65605:LDA65606 LMQ65605:LMW65606 LWM65605:LWS65606 MGI65605:MGO65606 MQE65605:MQK65606 NAA65605:NAG65606 NJW65605:NKC65606 NTS65605:NTY65606 ODO65605:ODU65606 ONK65605:ONQ65606 OXG65605:OXM65606 PHC65605:PHI65606 PQY65605:PRE65606 QAU65605:QBA65606 QKQ65605:QKW65606 QUM65605:QUS65606 REI65605:REO65606 ROE65605:ROK65606 RYA65605:RYG65606 SHW65605:SIC65606 SRS65605:SRY65606 TBO65605:TBU65606 TLK65605:TLQ65606 TVG65605:TVM65606 UFC65605:UFI65606 UOY65605:UPE65606 UYU65605:UZA65606 VIQ65605:VIW65606 VSM65605:VSS65606 WCI65605:WCO65606 WME65605:WMK65606 WWA65605:WWG65606 S131141:Y131142 JO131141:JU131142 TK131141:TQ131142 ADG131141:ADM131142 ANC131141:ANI131142 AWY131141:AXE131142 BGU131141:BHA131142 BQQ131141:BQW131142 CAM131141:CAS131142 CKI131141:CKO131142 CUE131141:CUK131142 DEA131141:DEG131142 DNW131141:DOC131142 DXS131141:DXY131142 EHO131141:EHU131142 ERK131141:ERQ131142 FBG131141:FBM131142 FLC131141:FLI131142 FUY131141:FVE131142 GEU131141:GFA131142 GOQ131141:GOW131142 GYM131141:GYS131142 HII131141:HIO131142 HSE131141:HSK131142 ICA131141:ICG131142 ILW131141:IMC131142 IVS131141:IVY131142 JFO131141:JFU131142 JPK131141:JPQ131142 JZG131141:JZM131142 KJC131141:KJI131142 KSY131141:KTE131142 LCU131141:LDA131142 LMQ131141:LMW131142 LWM131141:LWS131142 MGI131141:MGO131142 MQE131141:MQK131142 NAA131141:NAG131142 NJW131141:NKC131142 NTS131141:NTY131142 ODO131141:ODU131142 ONK131141:ONQ131142 OXG131141:OXM131142 PHC131141:PHI131142 PQY131141:PRE131142 QAU131141:QBA131142 QKQ131141:QKW131142 QUM131141:QUS131142 REI131141:REO131142 ROE131141:ROK131142 RYA131141:RYG131142 SHW131141:SIC131142 SRS131141:SRY131142 TBO131141:TBU131142 TLK131141:TLQ131142 TVG131141:TVM131142 UFC131141:UFI131142 UOY131141:UPE131142 UYU131141:UZA131142 VIQ131141:VIW131142 VSM131141:VSS131142 WCI131141:WCO131142 WME131141:WMK131142 WWA131141:WWG131142 S196677:Y196678 JO196677:JU196678 TK196677:TQ196678 ADG196677:ADM196678 ANC196677:ANI196678 AWY196677:AXE196678 BGU196677:BHA196678 BQQ196677:BQW196678 CAM196677:CAS196678 CKI196677:CKO196678 CUE196677:CUK196678 DEA196677:DEG196678 DNW196677:DOC196678 DXS196677:DXY196678 EHO196677:EHU196678 ERK196677:ERQ196678 FBG196677:FBM196678 FLC196677:FLI196678 FUY196677:FVE196678 GEU196677:GFA196678 GOQ196677:GOW196678 GYM196677:GYS196678 HII196677:HIO196678 HSE196677:HSK196678 ICA196677:ICG196678 ILW196677:IMC196678 IVS196677:IVY196678 JFO196677:JFU196678 JPK196677:JPQ196678 JZG196677:JZM196678 KJC196677:KJI196678 KSY196677:KTE196678 LCU196677:LDA196678 LMQ196677:LMW196678 LWM196677:LWS196678 MGI196677:MGO196678 MQE196677:MQK196678 NAA196677:NAG196678 NJW196677:NKC196678 NTS196677:NTY196678 ODO196677:ODU196678 ONK196677:ONQ196678 OXG196677:OXM196678 PHC196677:PHI196678 PQY196677:PRE196678 QAU196677:QBA196678 QKQ196677:QKW196678 QUM196677:QUS196678 REI196677:REO196678 ROE196677:ROK196678 RYA196677:RYG196678 SHW196677:SIC196678 SRS196677:SRY196678 TBO196677:TBU196678 TLK196677:TLQ196678 TVG196677:TVM196678 UFC196677:UFI196678 UOY196677:UPE196678 UYU196677:UZA196678 VIQ196677:VIW196678 VSM196677:VSS196678 WCI196677:WCO196678 WME196677:WMK196678 WWA196677:WWG196678 S262213:Y262214 JO262213:JU262214 TK262213:TQ262214 ADG262213:ADM262214 ANC262213:ANI262214 AWY262213:AXE262214 BGU262213:BHA262214 BQQ262213:BQW262214 CAM262213:CAS262214 CKI262213:CKO262214 CUE262213:CUK262214 DEA262213:DEG262214 DNW262213:DOC262214 DXS262213:DXY262214 EHO262213:EHU262214 ERK262213:ERQ262214 FBG262213:FBM262214 FLC262213:FLI262214 FUY262213:FVE262214 GEU262213:GFA262214 GOQ262213:GOW262214 GYM262213:GYS262214 HII262213:HIO262214 HSE262213:HSK262214 ICA262213:ICG262214 ILW262213:IMC262214 IVS262213:IVY262214 JFO262213:JFU262214 JPK262213:JPQ262214 JZG262213:JZM262214 KJC262213:KJI262214 KSY262213:KTE262214 LCU262213:LDA262214 LMQ262213:LMW262214 LWM262213:LWS262214 MGI262213:MGO262214 MQE262213:MQK262214 NAA262213:NAG262214 NJW262213:NKC262214 NTS262213:NTY262214 ODO262213:ODU262214 ONK262213:ONQ262214 OXG262213:OXM262214 PHC262213:PHI262214 PQY262213:PRE262214 QAU262213:QBA262214 QKQ262213:QKW262214 QUM262213:QUS262214 REI262213:REO262214 ROE262213:ROK262214 RYA262213:RYG262214 SHW262213:SIC262214 SRS262213:SRY262214 TBO262213:TBU262214 TLK262213:TLQ262214 TVG262213:TVM262214 UFC262213:UFI262214 UOY262213:UPE262214 UYU262213:UZA262214 VIQ262213:VIW262214 VSM262213:VSS262214 WCI262213:WCO262214 WME262213:WMK262214 WWA262213:WWG262214 S327749:Y327750 JO327749:JU327750 TK327749:TQ327750 ADG327749:ADM327750 ANC327749:ANI327750 AWY327749:AXE327750 BGU327749:BHA327750 BQQ327749:BQW327750 CAM327749:CAS327750 CKI327749:CKO327750 CUE327749:CUK327750 DEA327749:DEG327750 DNW327749:DOC327750 DXS327749:DXY327750 EHO327749:EHU327750 ERK327749:ERQ327750 FBG327749:FBM327750 FLC327749:FLI327750 FUY327749:FVE327750 GEU327749:GFA327750 GOQ327749:GOW327750 GYM327749:GYS327750 HII327749:HIO327750 HSE327749:HSK327750 ICA327749:ICG327750 ILW327749:IMC327750 IVS327749:IVY327750 JFO327749:JFU327750 JPK327749:JPQ327750 JZG327749:JZM327750 KJC327749:KJI327750 KSY327749:KTE327750 LCU327749:LDA327750 LMQ327749:LMW327750 LWM327749:LWS327750 MGI327749:MGO327750 MQE327749:MQK327750 NAA327749:NAG327750 NJW327749:NKC327750 NTS327749:NTY327750 ODO327749:ODU327750 ONK327749:ONQ327750 OXG327749:OXM327750 PHC327749:PHI327750 PQY327749:PRE327750 QAU327749:QBA327750 QKQ327749:QKW327750 QUM327749:QUS327750 REI327749:REO327750 ROE327749:ROK327750 RYA327749:RYG327750 SHW327749:SIC327750 SRS327749:SRY327750 TBO327749:TBU327750 TLK327749:TLQ327750 TVG327749:TVM327750 UFC327749:UFI327750 UOY327749:UPE327750 UYU327749:UZA327750 VIQ327749:VIW327750 VSM327749:VSS327750 WCI327749:WCO327750 WME327749:WMK327750 WWA327749:WWG327750 S393285:Y393286 JO393285:JU393286 TK393285:TQ393286 ADG393285:ADM393286 ANC393285:ANI393286 AWY393285:AXE393286 BGU393285:BHA393286 BQQ393285:BQW393286 CAM393285:CAS393286 CKI393285:CKO393286 CUE393285:CUK393286 DEA393285:DEG393286 DNW393285:DOC393286 DXS393285:DXY393286 EHO393285:EHU393286 ERK393285:ERQ393286 FBG393285:FBM393286 FLC393285:FLI393286 FUY393285:FVE393286 GEU393285:GFA393286 GOQ393285:GOW393286 GYM393285:GYS393286 HII393285:HIO393286 HSE393285:HSK393286 ICA393285:ICG393286 ILW393285:IMC393286 IVS393285:IVY393286 JFO393285:JFU393286 JPK393285:JPQ393286 JZG393285:JZM393286 KJC393285:KJI393286 KSY393285:KTE393286 LCU393285:LDA393286 LMQ393285:LMW393286 LWM393285:LWS393286 MGI393285:MGO393286 MQE393285:MQK393286 NAA393285:NAG393286 NJW393285:NKC393286 NTS393285:NTY393286 ODO393285:ODU393286 ONK393285:ONQ393286 OXG393285:OXM393286 PHC393285:PHI393286 PQY393285:PRE393286 QAU393285:QBA393286 QKQ393285:QKW393286 QUM393285:QUS393286 REI393285:REO393286 ROE393285:ROK393286 RYA393285:RYG393286 SHW393285:SIC393286 SRS393285:SRY393286 TBO393285:TBU393286 TLK393285:TLQ393286 TVG393285:TVM393286 UFC393285:UFI393286 UOY393285:UPE393286 UYU393285:UZA393286 VIQ393285:VIW393286 VSM393285:VSS393286 WCI393285:WCO393286 WME393285:WMK393286 WWA393285:WWG393286 S458821:Y458822 JO458821:JU458822 TK458821:TQ458822 ADG458821:ADM458822 ANC458821:ANI458822 AWY458821:AXE458822 BGU458821:BHA458822 BQQ458821:BQW458822 CAM458821:CAS458822 CKI458821:CKO458822 CUE458821:CUK458822 DEA458821:DEG458822 DNW458821:DOC458822 DXS458821:DXY458822 EHO458821:EHU458822 ERK458821:ERQ458822 FBG458821:FBM458822 FLC458821:FLI458822 FUY458821:FVE458822 GEU458821:GFA458822 GOQ458821:GOW458822 GYM458821:GYS458822 HII458821:HIO458822 HSE458821:HSK458822 ICA458821:ICG458822 ILW458821:IMC458822 IVS458821:IVY458822 JFO458821:JFU458822 JPK458821:JPQ458822 JZG458821:JZM458822 KJC458821:KJI458822 KSY458821:KTE458822 LCU458821:LDA458822 LMQ458821:LMW458822 LWM458821:LWS458822 MGI458821:MGO458822 MQE458821:MQK458822 NAA458821:NAG458822 NJW458821:NKC458822 NTS458821:NTY458822 ODO458821:ODU458822 ONK458821:ONQ458822 OXG458821:OXM458822 PHC458821:PHI458822 PQY458821:PRE458822 QAU458821:QBA458822 QKQ458821:QKW458822 QUM458821:QUS458822 REI458821:REO458822 ROE458821:ROK458822 RYA458821:RYG458822 SHW458821:SIC458822 SRS458821:SRY458822 TBO458821:TBU458822 TLK458821:TLQ458822 TVG458821:TVM458822 UFC458821:UFI458822 UOY458821:UPE458822 UYU458821:UZA458822 VIQ458821:VIW458822 VSM458821:VSS458822 WCI458821:WCO458822 WME458821:WMK458822 WWA458821:WWG458822 S524357:Y524358 JO524357:JU524358 TK524357:TQ524358 ADG524357:ADM524358 ANC524357:ANI524358 AWY524357:AXE524358 BGU524357:BHA524358 BQQ524357:BQW524358 CAM524357:CAS524358 CKI524357:CKO524358 CUE524357:CUK524358 DEA524357:DEG524358 DNW524357:DOC524358 DXS524357:DXY524358 EHO524357:EHU524358 ERK524357:ERQ524358 FBG524357:FBM524358 FLC524357:FLI524358 FUY524357:FVE524358 GEU524357:GFA524358 GOQ524357:GOW524358 GYM524357:GYS524358 HII524357:HIO524358 HSE524357:HSK524358 ICA524357:ICG524358 ILW524357:IMC524358 IVS524357:IVY524358 JFO524357:JFU524358 JPK524357:JPQ524358 JZG524357:JZM524358 KJC524357:KJI524358 KSY524357:KTE524358 LCU524357:LDA524358 LMQ524357:LMW524358 LWM524357:LWS524358 MGI524357:MGO524358 MQE524357:MQK524358 NAA524357:NAG524358 NJW524357:NKC524358 NTS524357:NTY524358 ODO524357:ODU524358 ONK524357:ONQ524358 OXG524357:OXM524358 PHC524357:PHI524358 PQY524357:PRE524358 QAU524357:QBA524358 QKQ524357:QKW524358 QUM524357:QUS524358 REI524357:REO524358 ROE524357:ROK524358 RYA524357:RYG524358 SHW524357:SIC524358 SRS524357:SRY524358 TBO524357:TBU524358 TLK524357:TLQ524358 TVG524357:TVM524358 UFC524357:UFI524358 UOY524357:UPE524358 UYU524357:UZA524358 VIQ524357:VIW524358 VSM524357:VSS524358 WCI524357:WCO524358 WME524357:WMK524358 WWA524357:WWG524358 S589893:Y589894 JO589893:JU589894 TK589893:TQ589894 ADG589893:ADM589894 ANC589893:ANI589894 AWY589893:AXE589894 BGU589893:BHA589894 BQQ589893:BQW589894 CAM589893:CAS589894 CKI589893:CKO589894 CUE589893:CUK589894 DEA589893:DEG589894 DNW589893:DOC589894 DXS589893:DXY589894 EHO589893:EHU589894 ERK589893:ERQ589894 FBG589893:FBM589894 FLC589893:FLI589894 FUY589893:FVE589894 GEU589893:GFA589894 GOQ589893:GOW589894 GYM589893:GYS589894 HII589893:HIO589894 HSE589893:HSK589894 ICA589893:ICG589894 ILW589893:IMC589894 IVS589893:IVY589894 JFO589893:JFU589894 JPK589893:JPQ589894 JZG589893:JZM589894 KJC589893:KJI589894 KSY589893:KTE589894 LCU589893:LDA589894 LMQ589893:LMW589894 LWM589893:LWS589894 MGI589893:MGO589894 MQE589893:MQK589894 NAA589893:NAG589894 NJW589893:NKC589894 NTS589893:NTY589894 ODO589893:ODU589894 ONK589893:ONQ589894 OXG589893:OXM589894 PHC589893:PHI589894 PQY589893:PRE589894 QAU589893:QBA589894 QKQ589893:QKW589894 QUM589893:QUS589894 REI589893:REO589894 ROE589893:ROK589894 RYA589893:RYG589894 SHW589893:SIC589894 SRS589893:SRY589894 TBO589893:TBU589894 TLK589893:TLQ589894 TVG589893:TVM589894 UFC589893:UFI589894 UOY589893:UPE589894 UYU589893:UZA589894 VIQ589893:VIW589894 VSM589893:VSS589894 WCI589893:WCO589894 WME589893:WMK589894 WWA589893:WWG589894 S655429:Y655430 JO655429:JU655430 TK655429:TQ655430 ADG655429:ADM655430 ANC655429:ANI655430 AWY655429:AXE655430 BGU655429:BHA655430 BQQ655429:BQW655430 CAM655429:CAS655430 CKI655429:CKO655430 CUE655429:CUK655430 DEA655429:DEG655430 DNW655429:DOC655430 DXS655429:DXY655430 EHO655429:EHU655430 ERK655429:ERQ655430 FBG655429:FBM655430 FLC655429:FLI655430 FUY655429:FVE655430 GEU655429:GFA655430 GOQ655429:GOW655430 GYM655429:GYS655430 HII655429:HIO655430 HSE655429:HSK655430 ICA655429:ICG655430 ILW655429:IMC655430 IVS655429:IVY655430 JFO655429:JFU655430 JPK655429:JPQ655430 JZG655429:JZM655430 KJC655429:KJI655430 KSY655429:KTE655430 LCU655429:LDA655430 LMQ655429:LMW655430 LWM655429:LWS655430 MGI655429:MGO655430 MQE655429:MQK655430 NAA655429:NAG655430 NJW655429:NKC655430 NTS655429:NTY655430 ODO655429:ODU655430 ONK655429:ONQ655430 OXG655429:OXM655430 PHC655429:PHI655430 PQY655429:PRE655430 QAU655429:QBA655430 QKQ655429:QKW655430 QUM655429:QUS655430 REI655429:REO655430 ROE655429:ROK655430 RYA655429:RYG655430 SHW655429:SIC655430 SRS655429:SRY655430 TBO655429:TBU655430 TLK655429:TLQ655430 TVG655429:TVM655430 UFC655429:UFI655430 UOY655429:UPE655430 UYU655429:UZA655430 VIQ655429:VIW655430 VSM655429:VSS655430 WCI655429:WCO655430 WME655429:WMK655430 WWA655429:WWG655430 S720965:Y720966 JO720965:JU720966 TK720965:TQ720966 ADG720965:ADM720966 ANC720965:ANI720966 AWY720965:AXE720966 BGU720965:BHA720966 BQQ720965:BQW720966 CAM720965:CAS720966 CKI720965:CKO720966 CUE720965:CUK720966 DEA720965:DEG720966 DNW720965:DOC720966 DXS720965:DXY720966 EHO720965:EHU720966 ERK720965:ERQ720966 FBG720965:FBM720966 FLC720965:FLI720966 FUY720965:FVE720966 GEU720965:GFA720966 GOQ720965:GOW720966 GYM720965:GYS720966 HII720965:HIO720966 HSE720965:HSK720966 ICA720965:ICG720966 ILW720965:IMC720966 IVS720965:IVY720966 JFO720965:JFU720966 JPK720965:JPQ720966 JZG720965:JZM720966 KJC720965:KJI720966 KSY720965:KTE720966 LCU720965:LDA720966 LMQ720965:LMW720966 LWM720965:LWS720966 MGI720965:MGO720966 MQE720965:MQK720966 NAA720965:NAG720966 NJW720965:NKC720966 NTS720965:NTY720966 ODO720965:ODU720966 ONK720965:ONQ720966 OXG720965:OXM720966 PHC720965:PHI720966 PQY720965:PRE720966 QAU720965:QBA720966 QKQ720965:QKW720966 QUM720965:QUS720966 REI720965:REO720966 ROE720965:ROK720966 RYA720965:RYG720966 SHW720965:SIC720966 SRS720965:SRY720966 TBO720965:TBU720966 TLK720965:TLQ720966 TVG720965:TVM720966 UFC720965:UFI720966 UOY720965:UPE720966 UYU720965:UZA720966 VIQ720965:VIW720966 VSM720965:VSS720966 WCI720965:WCO720966 WME720965:WMK720966 WWA720965:WWG720966 S786501:Y786502 JO786501:JU786502 TK786501:TQ786502 ADG786501:ADM786502 ANC786501:ANI786502 AWY786501:AXE786502 BGU786501:BHA786502 BQQ786501:BQW786502 CAM786501:CAS786502 CKI786501:CKO786502 CUE786501:CUK786502 DEA786501:DEG786502 DNW786501:DOC786502 DXS786501:DXY786502 EHO786501:EHU786502 ERK786501:ERQ786502 FBG786501:FBM786502 FLC786501:FLI786502 FUY786501:FVE786502 GEU786501:GFA786502 GOQ786501:GOW786502 GYM786501:GYS786502 HII786501:HIO786502 HSE786501:HSK786502 ICA786501:ICG786502 ILW786501:IMC786502 IVS786501:IVY786502 JFO786501:JFU786502 JPK786501:JPQ786502 JZG786501:JZM786502 KJC786501:KJI786502 KSY786501:KTE786502 LCU786501:LDA786502 LMQ786501:LMW786502 LWM786501:LWS786502 MGI786501:MGO786502 MQE786501:MQK786502 NAA786501:NAG786502 NJW786501:NKC786502 NTS786501:NTY786502 ODO786501:ODU786502 ONK786501:ONQ786502 OXG786501:OXM786502 PHC786501:PHI786502 PQY786501:PRE786502 QAU786501:QBA786502 QKQ786501:QKW786502 QUM786501:QUS786502 REI786501:REO786502 ROE786501:ROK786502 RYA786501:RYG786502 SHW786501:SIC786502 SRS786501:SRY786502 TBO786501:TBU786502 TLK786501:TLQ786502 TVG786501:TVM786502 UFC786501:UFI786502 UOY786501:UPE786502 UYU786501:UZA786502 VIQ786501:VIW786502 VSM786501:VSS786502 WCI786501:WCO786502 WME786501:WMK786502 WWA786501:WWG786502 S852037:Y852038 JO852037:JU852038 TK852037:TQ852038 ADG852037:ADM852038 ANC852037:ANI852038 AWY852037:AXE852038 BGU852037:BHA852038 BQQ852037:BQW852038 CAM852037:CAS852038 CKI852037:CKO852038 CUE852037:CUK852038 DEA852037:DEG852038 DNW852037:DOC852038 DXS852037:DXY852038 EHO852037:EHU852038 ERK852037:ERQ852038 FBG852037:FBM852038 FLC852037:FLI852038 FUY852037:FVE852038 GEU852037:GFA852038 GOQ852037:GOW852038 GYM852037:GYS852038 HII852037:HIO852038 HSE852037:HSK852038 ICA852037:ICG852038 ILW852037:IMC852038 IVS852037:IVY852038 JFO852037:JFU852038 JPK852037:JPQ852038 JZG852037:JZM852038 KJC852037:KJI852038 KSY852037:KTE852038 LCU852037:LDA852038 LMQ852037:LMW852038 LWM852037:LWS852038 MGI852037:MGO852038 MQE852037:MQK852038 NAA852037:NAG852038 NJW852037:NKC852038 NTS852037:NTY852038 ODO852037:ODU852038 ONK852037:ONQ852038 OXG852037:OXM852038 PHC852037:PHI852038 PQY852037:PRE852038 QAU852037:QBA852038 QKQ852037:QKW852038 QUM852037:QUS852038 REI852037:REO852038 ROE852037:ROK852038 RYA852037:RYG852038 SHW852037:SIC852038 SRS852037:SRY852038 TBO852037:TBU852038 TLK852037:TLQ852038 TVG852037:TVM852038 UFC852037:UFI852038 UOY852037:UPE852038 UYU852037:UZA852038 VIQ852037:VIW852038 VSM852037:VSS852038 WCI852037:WCO852038 WME852037:WMK852038 WWA852037:WWG852038 S917573:Y917574 JO917573:JU917574 TK917573:TQ917574 ADG917573:ADM917574 ANC917573:ANI917574 AWY917573:AXE917574 BGU917573:BHA917574 BQQ917573:BQW917574 CAM917573:CAS917574 CKI917573:CKO917574 CUE917573:CUK917574 DEA917573:DEG917574 DNW917573:DOC917574 DXS917573:DXY917574 EHO917573:EHU917574 ERK917573:ERQ917574 FBG917573:FBM917574 FLC917573:FLI917574 FUY917573:FVE917574 GEU917573:GFA917574 GOQ917573:GOW917574 GYM917573:GYS917574 HII917573:HIO917574 HSE917573:HSK917574 ICA917573:ICG917574 ILW917573:IMC917574 IVS917573:IVY917574 JFO917573:JFU917574 JPK917573:JPQ917574 JZG917573:JZM917574 KJC917573:KJI917574 KSY917573:KTE917574 LCU917573:LDA917574 LMQ917573:LMW917574 LWM917573:LWS917574 MGI917573:MGO917574 MQE917573:MQK917574 NAA917573:NAG917574 NJW917573:NKC917574 NTS917573:NTY917574 ODO917573:ODU917574 ONK917573:ONQ917574 OXG917573:OXM917574 PHC917573:PHI917574 PQY917573:PRE917574 QAU917573:QBA917574 QKQ917573:QKW917574 QUM917573:QUS917574 REI917573:REO917574 ROE917573:ROK917574 RYA917573:RYG917574 SHW917573:SIC917574 SRS917573:SRY917574 TBO917573:TBU917574 TLK917573:TLQ917574 TVG917573:TVM917574 UFC917573:UFI917574 UOY917573:UPE917574 UYU917573:UZA917574 VIQ917573:VIW917574 VSM917573:VSS917574 WCI917573:WCO917574 WME917573:WMK917574 WWA917573:WWG917574 S983109:Y983110 JO983109:JU983110 TK983109:TQ983110 ADG983109:ADM983110 ANC983109:ANI983110 AWY983109:AXE983110 BGU983109:BHA983110 BQQ983109:BQW983110 CAM983109:CAS983110 CKI983109:CKO983110 CUE983109:CUK983110 DEA983109:DEG983110 DNW983109:DOC983110 DXS983109:DXY983110 EHO983109:EHU983110 ERK983109:ERQ983110 FBG983109:FBM983110 FLC983109:FLI983110 FUY983109:FVE983110 GEU983109:GFA983110 GOQ983109:GOW983110 GYM983109:GYS983110 HII983109:HIO983110 HSE983109:HSK983110 ICA983109:ICG983110 ILW983109:IMC983110 IVS983109:IVY983110 JFO983109:JFU983110 JPK983109:JPQ983110 JZG983109:JZM983110 KJC983109:KJI983110 KSY983109:KTE983110 LCU983109:LDA983110 LMQ983109:LMW983110 LWM983109:LWS983110 MGI983109:MGO983110 MQE983109:MQK983110 NAA983109:NAG983110 NJW983109:NKC983110 NTS983109:NTY983110 ODO983109:ODU983110 ONK983109:ONQ983110 OXG983109:OXM983110 PHC983109:PHI983110 PQY983109:PRE983110 QAU983109:QBA983110 QKQ983109:QKW983110 QUM983109:QUS983110 REI983109:REO983110 ROE983109:ROK983110 RYA983109:RYG983110 SHW983109:SIC983110 SRS983109:SRY983110 TBO983109:TBU983110 TLK983109:TLQ983110 TVG983109:TVM983110 UFC983109:UFI983110 UOY983109:UPE983110 UYU983109:UZA983110 VIQ983109:VIW983110 VSM983109:VSS983110 WCI983109:WCO983110 WME983109:WMK983110 WWA983109:WWG983110" xr:uid="{8BF908D5-CC03-4324-831E-FBCA07B96C25}">
      <formula1>"20,10"</formula1>
    </dataValidation>
    <dataValidation type="list" allowBlank="1" showInputMessage="1" showErrorMessage="1" prompt="三世代加算を適用しない場合は記入の必要ありません" sqref="D65554:F65556 IZ65554:JB65556 SV65554:SX65556 ACR65554:ACT65556 AMN65554:AMP65556 AWJ65554:AWL65556 BGF65554:BGH65556 BQB65554:BQD65556 BZX65554:BZZ65556 CJT65554:CJV65556 CTP65554:CTR65556 DDL65554:DDN65556 DNH65554:DNJ65556 DXD65554:DXF65556 EGZ65554:EHB65556 EQV65554:EQX65556 FAR65554:FAT65556 FKN65554:FKP65556 FUJ65554:FUL65556 GEF65554:GEH65556 GOB65554:GOD65556 GXX65554:GXZ65556 HHT65554:HHV65556 HRP65554:HRR65556 IBL65554:IBN65556 ILH65554:ILJ65556 IVD65554:IVF65556 JEZ65554:JFB65556 JOV65554:JOX65556 JYR65554:JYT65556 KIN65554:KIP65556 KSJ65554:KSL65556 LCF65554:LCH65556 LMB65554:LMD65556 LVX65554:LVZ65556 MFT65554:MFV65556 MPP65554:MPR65556 MZL65554:MZN65556 NJH65554:NJJ65556 NTD65554:NTF65556 OCZ65554:ODB65556 OMV65554:OMX65556 OWR65554:OWT65556 PGN65554:PGP65556 PQJ65554:PQL65556 QAF65554:QAH65556 QKB65554:QKD65556 QTX65554:QTZ65556 RDT65554:RDV65556 RNP65554:RNR65556 RXL65554:RXN65556 SHH65554:SHJ65556 SRD65554:SRF65556 TAZ65554:TBB65556 TKV65554:TKX65556 TUR65554:TUT65556 UEN65554:UEP65556 UOJ65554:UOL65556 UYF65554:UYH65556 VIB65554:VID65556 VRX65554:VRZ65556 WBT65554:WBV65556 WLP65554:WLR65556 WVL65554:WVN65556 D131090:F131092 IZ131090:JB131092 SV131090:SX131092 ACR131090:ACT131092 AMN131090:AMP131092 AWJ131090:AWL131092 BGF131090:BGH131092 BQB131090:BQD131092 BZX131090:BZZ131092 CJT131090:CJV131092 CTP131090:CTR131092 DDL131090:DDN131092 DNH131090:DNJ131092 DXD131090:DXF131092 EGZ131090:EHB131092 EQV131090:EQX131092 FAR131090:FAT131092 FKN131090:FKP131092 FUJ131090:FUL131092 GEF131090:GEH131092 GOB131090:GOD131092 GXX131090:GXZ131092 HHT131090:HHV131092 HRP131090:HRR131092 IBL131090:IBN131092 ILH131090:ILJ131092 IVD131090:IVF131092 JEZ131090:JFB131092 JOV131090:JOX131092 JYR131090:JYT131092 KIN131090:KIP131092 KSJ131090:KSL131092 LCF131090:LCH131092 LMB131090:LMD131092 LVX131090:LVZ131092 MFT131090:MFV131092 MPP131090:MPR131092 MZL131090:MZN131092 NJH131090:NJJ131092 NTD131090:NTF131092 OCZ131090:ODB131092 OMV131090:OMX131092 OWR131090:OWT131092 PGN131090:PGP131092 PQJ131090:PQL131092 QAF131090:QAH131092 QKB131090:QKD131092 QTX131090:QTZ131092 RDT131090:RDV131092 RNP131090:RNR131092 RXL131090:RXN131092 SHH131090:SHJ131092 SRD131090:SRF131092 TAZ131090:TBB131092 TKV131090:TKX131092 TUR131090:TUT131092 UEN131090:UEP131092 UOJ131090:UOL131092 UYF131090:UYH131092 VIB131090:VID131092 VRX131090:VRZ131092 WBT131090:WBV131092 WLP131090:WLR131092 WVL131090:WVN131092 D196626:F196628 IZ196626:JB196628 SV196626:SX196628 ACR196626:ACT196628 AMN196626:AMP196628 AWJ196626:AWL196628 BGF196626:BGH196628 BQB196626:BQD196628 BZX196626:BZZ196628 CJT196626:CJV196628 CTP196626:CTR196628 DDL196626:DDN196628 DNH196626:DNJ196628 DXD196626:DXF196628 EGZ196626:EHB196628 EQV196626:EQX196628 FAR196626:FAT196628 FKN196626:FKP196628 FUJ196626:FUL196628 GEF196626:GEH196628 GOB196626:GOD196628 GXX196626:GXZ196628 HHT196626:HHV196628 HRP196626:HRR196628 IBL196626:IBN196628 ILH196626:ILJ196628 IVD196626:IVF196628 JEZ196626:JFB196628 JOV196626:JOX196628 JYR196626:JYT196628 KIN196626:KIP196628 KSJ196626:KSL196628 LCF196626:LCH196628 LMB196626:LMD196628 LVX196626:LVZ196628 MFT196626:MFV196628 MPP196626:MPR196628 MZL196626:MZN196628 NJH196626:NJJ196628 NTD196626:NTF196628 OCZ196626:ODB196628 OMV196626:OMX196628 OWR196626:OWT196628 PGN196626:PGP196628 PQJ196626:PQL196628 QAF196626:QAH196628 QKB196626:QKD196628 QTX196626:QTZ196628 RDT196626:RDV196628 RNP196626:RNR196628 RXL196626:RXN196628 SHH196626:SHJ196628 SRD196626:SRF196628 TAZ196626:TBB196628 TKV196626:TKX196628 TUR196626:TUT196628 UEN196626:UEP196628 UOJ196626:UOL196628 UYF196626:UYH196628 VIB196626:VID196628 VRX196626:VRZ196628 WBT196626:WBV196628 WLP196626:WLR196628 WVL196626:WVN196628 D262162:F262164 IZ262162:JB262164 SV262162:SX262164 ACR262162:ACT262164 AMN262162:AMP262164 AWJ262162:AWL262164 BGF262162:BGH262164 BQB262162:BQD262164 BZX262162:BZZ262164 CJT262162:CJV262164 CTP262162:CTR262164 DDL262162:DDN262164 DNH262162:DNJ262164 DXD262162:DXF262164 EGZ262162:EHB262164 EQV262162:EQX262164 FAR262162:FAT262164 FKN262162:FKP262164 FUJ262162:FUL262164 GEF262162:GEH262164 GOB262162:GOD262164 GXX262162:GXZ262164 HHT262162:HHV262164 HRP262162:HRR262164 IBL262162:IBN262164 ILH262162:ILJ262164 IVD262162:IVF262164 JEZ262162:JFB262164 JOV262162:JOX262164 JYR262162:JYT262164 KIN262162:KIP262164 KSJ262162:KSL262164 LCF262162:LCH262164 LMB262162:LMD262164 LVX262162:LVZ262164 MFT262162:MFV262164 MPP262162:MPR262164 MZL262162:MZN262164 NJH262162:NJJ262164 NTD262162:NTF262164 OCZ262162:ODB262164 OMV262162:OMX262164 OWR262162:OWT262164 PGN262162:PGP262164 PQJ262162:PQL262164 QAF262162:QAH262164 QKB262162:QKD262164 QTX262162:QTZ262164 RDT262162:RDV262164 RNP262162:RNR262164 RXL262162:RXN262164 SHH262162:SHJ262164 SRD262162:SRF262164 TAZ262162:TBB262164 TKV262162:TKX262164 TUR262162:TUT262164 UEN262162:UEP262164 UOJ262162:UOL262164 UYF262162:UYH262164 VIB262162:VID262164 VRX262162:VRZ262164 WBT262162:WBV262164 WLP262162:WLR262164 WVL262162:WVN262164 D327698:F327700 IZ327698:JB327700 SV327698:SX327700 ACR327698:ACT327700 AMN327698:AMP327700 AWJ327698:AWL327700 BGF327698:BGH327700 BQB327698:BQD327700 BZX327698:BZZ327700 CJT327698:CJV327700 CTP327698:CTR327700 DDL327698:DDN327700 DNH327698:DNJ327700 DXD327698:DXF327700 EGZ327698:EHB327700 EQV327698:EQX327700 FAR327698:FAT327700 FKN327698:FKP327700 FUJ327698:FUL327700 GEF327698:GEH327700 GOB327698:GOD327700 GXX327698:GXZ327700 HHT327698:HHV327700 HRP327698:HRR327700 IBL327698:IBN327700 ILH327698:ILJ327700 IVD327698:IVF327700 JEZ327698:JFB327700 JOV327698:JOX327700 JYR327698:JYT327700 KIN327698:KIP327700 KSJ327698:KSL327700 LCF327698:LCH327700 LMB327698:LMD327700 LVX327698:LVZ327700 MFT327698:MFV327700 MPP327698:MPR327700 MZL327698:MZN327700 NJH327698:NJJ327700 NTD327698:NTF327700 OCZ327698:ODB327700 OMV327698:OMX327700 OWR327698:OWT327700 PGN327698:PGP327700 PQJ327698:PQL327700 QAF327698:QAH327700 QKB327698:QKD327700 QTX327698:QTZ327700 RDT327698:RDV327700 RNP327698:RNR327700 RXL327698:RXN327700 SHH327698:SHJ327700 SRD327698:SRF327700 TAZ327698:TBB327700 TKV327698:TKX327700 TUR327698:TUT327700 UEN327698:UEP327700 UOJ327698:UOL327700 UYF327698:UYH327700 VIB327698:VID327700 VRX327698:VRZ327700 WBT327698:WBV327700 WLP327698:WLR327700 WVL327698:WVN327700 D393234:F393236 IZ393234:JB393236 SV393234:SX393236 ACR393234:ACT393236 AMN393234:AMP393236 AWJ393234:AWL393236 BGF393234:BGH393236 BQB393234:BQD393236 BZX393234:BZZ393236 CJT393234:CJV393236 CTP393234:CTR393236 DDL393234:DDN393236 DNH393234:DNJ393236 DXD393234:DXF393236 EGZ393234:EHB393236 EQV393234:EQX393236 FAR393234:FAT393236 FKN393234:FKP393236 FUJ393234:FUL393236 GEF393234:GEH393236 GOB393234:GOD393236 GXX393234:GXZ393236 HHT393234:HHV393236 HRP393234:HRR393236 IBL393234:IBN393236 ILH393234:ILJ393236 IVD393234:IVF393236 JEZ393234:JFB393236 JOV393234:JOX393236 JYR393234:JYT393236 KIN393234:KIP393236 KSJ393234:KSL393236 LCF393234:LCH393236 LMB393234:LMD393236 LVX393234:LVZ393236 MFT393234:MFV393236 MPP393234:MPR393236 MZL393234:MZN393236 NJH393234:NJJ393236 NTD393234:NTF393236 OCZ393234:ODB393236 OMV393234:OMX393236 OWR393234:OWT393236 PGN393234:PGP393236 PQJ393234:PQL393236 QAF393234:QAH393236 QKB393234:QKD393236 QTX393234:QTZ393236 RDT393234:RDV393236 RNP393234:RNR393236 RXL393234:RXN393236 SHH393234:SHJ393236 SRD393234:SRF393236 TAZ393234:TBB393236 TKV393234:TKX393236 TUR393234:TUT393236 UEN393234:UEP393236 UOJ393234:UOL393236 UYF393234:UYH393236 VIB393234:VID393236 VRX393234:VRZ393236 WBT393234:WBV393236 WLP393234:WLR393236 WVL393234:WVN393236 D458770:F458772 IZ458770:JB458772 SV458770:SX458772 ACR458770:ACT458772 AMN458770:AMP458772 AWJ458770:AWL458772 BGF458770:BGH458772 BQB458770:BQD458772 BZX458770:BZZ458772 CJT458770:CJV458772 CTP458770:CTR458772 DDL458770:DDN458772 DNH458770:DNJ458772 DXD458770:DXF458772 EGZ458770:EHB458772 EQV458770:EQX458772 FAR458770:FAT458772 FKN458770:FKP458772 FUJ458770:FUL458772 GEF458770:GEH458772 GOB458770:GOD458772 GXX458770:GXZ458772 HHT458770:HHV458772 HRP458770:HRR458772 IBL458770:IBN458772 ILH458770:ILJ458772 IVD458770:IVF458772 JEZ458770:JFB458772 JOV458770:JOX458772 JYR458770:JYT458772 KIN458770:KIP458772 KSJ458770:KSL458772 LCF458770:LCH458772 LMB458770:LMD458772 LVX458770:LVZ458772 MFT458770:MFV458772 MPP458770:MPR458772 MZL458770:MZN458772 NJH458770:NJJ458772 NTD458770:NTF458772 OCZ458770:ODB458772 OMV458770:OMX458772 OWR458770:OWT458772 PGN458770:PGP458772 PQJ458770:PQL458772 QAF458770:QAH458772 QKB458770:QKD458772 QTX458770:QTZ458772 RDT458770:RDV458772 RNP458770:RNR458772 RXL458770:RXN458772 SHH458770:SHJ458772 SRD458770:SRF458772 TAZ458770:TBB458772 TKV458770:TKX458772 TUR458770:TUT458772 UEN458770:UEP458772 UOJ458770:UOL458772 UYF458770:UYH458772 VIB458770:VID458772 VRX458770:VRZ458772 WBT458770:WBV458772 WLP458770:WLR458772 WVL458770:WVN458772 D524306:F524308 IZ524306:JB524308 SV524306:SX524308 ACR524306:ACT524308 AMN524306:AMP524308 AWJ524306:AWL524308 BGF524306:BGH524308 BQB524306:BQD524308 BZX524306:BZZ524308 CJT524306:CJV524308 CTP524306:CTR524308 DDL524306:DDN524308 DNH524306:DNJ524308 DXD524306:DXF524308 EGZ524306:EHB524308 EQV524306:EQX524308 FAR524306:FAT524308 FKN524306:FKP524308 FUJ524306:FUL524308 GEF524306:GEH524308 GOB524306:GOD524308 GXX524306:GXZ524308 HHT524306:HHV524308 HRP524306:HRR524308 IBL524306:IBN524308 ILH524306:ILJ524308 IVD524306:IVF524308 JEZ524306:JFB524308 JOV524306:JOX524308 JYR524306:JYT524308 KIN524306:KIP524308 KSJ524306:KSL524308 LCF524306:LCH524308 LMB524306:LMD524308 LVX524306:LVZ524308 MFT524306:MFV524308 MPP524306:MPR524308 MZL524306:MZN524308 NJH524306:NJJ524308 NTD524306:NTF524308 OCZ524306:ODB524308 OMV524306:OMX524308 OWR524306:OWT524308 PGN524306:PGP524308 PQJ524306:PQL524308 QAF524306:QAH524308 QKB524306:QKD524308 QTX524306:QTZ524308 RDT524306:RDV524308 RNP524306:RNR524308 RXL524306:RXN524308 SHH524306:SHJ524308 SRD524306:SRF524308 TAZ524306:TBB524308 TKV524306:TKX524308 TUR524306:TUT524308 UEN524306:UEP524308 UOJ524306:UOL524308 UYF524306:UYH524308 VIB524306:VID524308 VRX524306:VRZ524308 WBT524306:WBV524308 WLP524306:WLR524308 WVL524306:WVN524308 D589842:F589844 IZ589842:JB589844 SV589842:SX589844 ACR589842:ACT589844 AMN589842:AMP589844 AWJ589842:AWL589844 BGF589842:BGH589844 BQB589842:BQD589844 BZX589842:BZZ589844 CJT589842:CJV589844 CTP589842:CTR589844 DDL589842:DDN589844 DNH589842:DNJ589844 DXD589842:DXF589844 EGZ589842:EHB589844 EQV589842:EQX589844 FAR589842:FAT589844 FKN589842:FKP589844 FUJ589842:FUL589844 GEF589842:GEH589844 GOB589842:GOD589844 GXX589842:GXZ589844 HHT589842:HHV589844 HRP589842:HRR589844 IBL589842:IBN589844 ILH589842:ILJ589844 IVD589842:IVF589844 JEZ589842:JFB589844 JOV589842:JOX589844 JYR589842:JYT589844 KIN589842:KIP589844 KSJ589842:KSL589844 LCF589842:LCH589844 LMB589842:LMD589844 LVX589842:LVZ589844 MFT589842:MFV589844 MPP589842:MPR589844 MZL589842:MZN589844 NJH589842:NJJ589844 NTD589842:NTF589844 OCZ589842:ODB589844 OMV589842:OMX589844 OWR589842:OWT589844 PGN589842:PGP589844 PQJ589842:PQL589844 QAF589842:QAH589844 QKB589842:QKD589844 QTX589842:QTZ589844 RDT589842:RDV589844 RNP589842:RNR589844 RXL589842:RXN589844 SHH589842:SHJ589844 SRD589842:SRF589844 TAZ589842:TBB589844 TKV589842:TKX589844 TUR589842:TUT589844 UEN589842:UEP589844 UOJ589842:UOL589844 UYF589842:UYH589844 VIB589842:VID589844 VRX589842:VRZ589844 WBT589842:WBV589844 WLP589842:WLR589844 WVL589842:WVN589844 D655378:F655380 IZ655378:JB655380 SV655378:SX655380 ACR655378:ACT655380 AMN655378:AMP655380 AWJ655378:AWL655380 BGF655378:BGH655380 BQB655378:BQD655380 BZX655378:BZZ655380 CJT655378:CJV655380 CTP655378:CTR655380 DDL655378:DDN655380 DNH655378:DNJ655380 DXD655378:DXF655380 EGZ655378:EHB655380 EQV655378:EQX655380 FAR655378:FAT655380 FKN655378:FKP655380 FUJ655378:FUL655380 GEF655378:GEH655380 GOB655378:GOD655380 GXX655378:GXZ655380 HHT655378:HHV655380 HRP655378:HRR655380 IBL655378:IBN655380 ILH655378:ILJ655380 IVD655378:IVF655380 JEZ655378:JFB655380 JOV655378:JOX655380 JYR655378:JYT655380 KIN655378:KIP655380 KSJ655378:KSL655380 LCF655378:LCH655380 LMB655378:LMD655380 LVX655378:LVZ655380 MFT655378:MFV655380 MPP655378:MPR655380 MZL655378:MZN655380 NJH655378:NJJ655380 NTD655378:NTF655380 OCZ655378:ODB655380 OMV655378:OMX655380 OWR655378:OWT655380 PGN655378:PGP655380 PQJ655378:PQL655380 QAF655378:QAH655380 QKB655378:QKD655380 QTX655378:QTZ655380 RDT655378:RDV655380 RNP655378:RNR655380 RXL655378:RXN655380 SHH655378:SHJ655380 SRD655378:SRF655380 TAZ655378:TBB655380 TKV655378:TKX655380 TUR655378:TUT655380 UEN655378:UEP655380 UOJ655378:UOL655380 UYF655378:UYH655380 VIB655378:VID655380 VRX655378:VRZ655380 WBT655378:WBV655380 WLP655378:WLR655380 WVL655378:WVN655380 D720914:F720916 IZ720914:JB720916 SV720914:SX720916 ACR720914:ACT720916 AMN720914:AMP720916 AWJ720914:AWL720916 BGF720914:BGH720916 BQB720914:BQD720916 BZX720914:BZZ720916 CJT720914:CJV720916 CTP720914:CTR720916 DDL720914:DDN720916 DNH720914:DNJ720916 DXD720914:DXF720916 EGZ720914:EHB720916 EQV720914:EQX720916 FAR720914:FAT720916 FKN720914:FKP720916 FUJ720914:FUL720916 GEF720914:GEH720916 GOB720914:GOD720916 GXX720914:GXZ720916 HHT720914:HHV720916 HRP720914:HRR720916 IBL720914:IBN720916 ILH720914:ILJ720916 IVD720914:IVF720916 JEZ720914:JFB720916 JOV720914:JOX720916 JYR720914:JYT720916 KIN720914:KIP720916 KSJ720914:KSL720916 LCF720914:LCH720916 LMB720914:LMD720916 LVX720914:LVZ720916 MFT720914:MFV720916 MPP720914:MPR720916 MZL720914:MZN720916 NJH720914:NJJ720916 NTD720914:NTF720916 OCZ720914:ODB720916 OMV720914:OMX720916 OWR720914:OWT720916 PGN720914:PGP720916 PQJ720914:PQL720916 QAF720914:QAH720916 QKB720914:QKD720916 QTX720914:QTZ720916 RDT720914:RDV720916 RNP720914:RNR720916 RXL720914:RXN720916 SHH720914:SHJ720916 SRD720914:SRF720916 TAZ720914:TBB720916 TKV720914:TKX720916 TUR720914:TUT720916 UEN720914:UEP720916 UOJ720914:UOL720916 UYF720914:UYH720916 VIB720914:VID720916 VRX720914:VRZ720916 WBT720914:WBV720916 WLP720914:WLR720916 WVL720914:WVN720916 D786450:F786452 IZ786450:JB786452 SV786450:SX786452 ACR786450:ACT786452 AMN786450:AMP786452 AWJ786450:AWL786452 BGF786450:BGH786452 BQB786450:BQD786452 BZX786450:BZZ786452 CJT786450:CJV786452 CTP786450:CTR786452 DDL786450:DDN786452 DNH786450:DNJ786452 DXD786450:DXF786452 EGZ786450:EHB786452 EQV786450:EQX786452 FAR786450:FAT786452 FKN786450:FKP786452 FUJ786450:FUL786452 GEF786450:GEH786452 GOB786450:GOD786452 GXX786450:GXZ786452 HHT786450:HHV786452 HRP786450:HRR786452 IBL786450:IBN786452 ILH786450:ILJ786452 IVD786450:IVF786452 JEZ786450:JFB786452 JOV786450:JOX786452 JYR786450:JYT786452 KIN786450:KIP786452 KSJ786450:KSL786452 LCF786450:LCH786452 LMB786450:LMD786452 LVX786450:LVZ786452 MFT786450:MFV786452 MPP786450:MPR786452 MZL786450:MZN786452 NJH786450:NJJ786452 NTD786450:NTF786452 OCZ786450:ODB786452 OMV786450:OMX786452 OWR786450:OWT786452 PGN786450:PGP786452 PQJ786450:PQL786452 QAF786450:QAH786452 QKB786450:QKD786452 QTX786450:QTZ786452 RDT786450:RDV786452 RNP786450:RNR786452 RXL786450:RXN786452 SHH786450:SHJ786452 SRD786450:SRF786452 TAZ786450:TBB786452 TKV786450:TKX786452 TUR786450:TUT786452 UEN786450:UEP786452 UOJ786450:UOL786452 UYF786450:UYH786452 VIB786450:VID786452 VRX786450:VRZ786452 WBT786450:WBV786452 WLP786450:WLR786452 WVL786450:WVN786452 D851986:F851988 IZ851986:JB851988 SV851986:SX851988 ACR851986:ACT851988 AMN851986:AMP851988 AWJ851986:AWL851988 BGF851986:BGH851988 BQB851986:BQD851988 BZX851986:BZZ851988 CJT851986:CJV851988 CTP851986:CTR851988 DDL851986:DDN851988 DNH851986:DNJ851988 DXD851986:DXF851988 EGZ851986:EHB851988 EQV851986:EQX851988 FAR851986:FAT851988 FKN851986:FKP851988 FUJ851986:FUL851988 GEF851986:GEH851988 GOB851986:GOD851988 GXX851986:GXZ851988 HHT851986:HHV851988 HRP851986:HRR851988 IBL851986:IBN851988 ILH851986:ILJ851988 IVD851986:IVF851988 JEZ851986:JFB851988 JOV851986:JOX851988 JYR851986:JYT851988 KIN851986:KIP851988 KSJ851986:KSL851988 LCF851986:LCH851988 LMB851986:LMD851988 LVX851986:LVZ851988 MFT851986:MFV851988 MPP851986:MPR851988 MZL851986:MZN851988 NJH851986:NJJ851988 NTD851986:NTF851988 OCZ851986:ODB851988 OMV851986:OMX851988 OWR851986:OWT851988 PGN851986:PGP851988 PQJ851986:PQL851988 QAF851986:QAH851988 QKB851986:QKD851988 QTX851986:QTZ851988 RDT851986:RDV851988 RNP851986:RNR851988 RXL851986:RXN851988 SHH851986:SHJ851988 SRD851986:SRF851988 TAZ851986:TBB851988 TKV851986:TKX851988 TUR851986:TUT851988 UEN851986:UEP851988 UOJ851986:UOL851988 UYF851986:UYH851988 VIB851986:VID851988 VRX851986:VRZ851988 WBT851986:WBV851988 WLP851986:WLR851988 WVL851986:WVN851988 D917522:F917524 IZ917522:JB917524 SV917522:SX917524 ACR917522:ACT917524 AMN917522:AMP917524 AWJ917522:AWL917524 BGF917522:BGH917524 BQB917522:BQD917524 BZX917522:BZZ917524 CJT917522:CJV917524 CTP917522:CTR917524 DDL917522:DDN917524 DNH917522:DNJ917524 DXD917522:DXF917524 EGZ917522:EHB917524 EQV917522:EQX917524 FAR917522:FAT917524 FKN917522:FKP917524 FUJ917522:FUL917524 GEF917522:GEH917524 GOB917522:GOD917524 GXX917522:GXZ917524 HHT917522:HHV917524 HRP917522:HRR917524 IBL917522:IBN917524 ILH917522:ILJ917524 IVD917522:IVF917524 JEZ917522:JFB917524 JOV917522:JOX917524 JYR917522:JYT917524 KIN917522:KIP917524 KSJ917522:KSL917524 LCF917522:LCH917524 LMB917522:LMD917524 LVX917522:LVZ917524 MFT917522:MFV917524 MPP917522:MPR917524 MZL917522:MZN917524 NJH917522:NJJ917524 NTD917522:NTF917524 OCZ917522:ODB917524 OMV917522:OMX917524 OWR917522:OWT917524 PGN917522:PGP917524 PQJ917522:PQL917524 QAF917522:QAH917524 QKB917522:QKD917524 QTX917522:QTZ917524 RDT917522:RDV917524 RNP917522:RNR917524 RXL917522:RXN917524 SHH917522:SHJ917524 SRD917522:SRF917524 TAZ917522:TBB917524 TKV917522:TKX917524 TUR917522:TUT917524 UEN917522:UEP917524 UOJ917522:UOL917524 UYF917522:UYH917524 VIB917522:VID917524 VRX917522:VRZ917524 WBT917522:WBV917524 WLP917522:WLR917524 WVL917522:WVN917524 D983058:F983060 IZ983058:JB983060 SV983058:SX983060 ACR983058:ACT983060 AMN983058:AMP983060 AWJ983058:AWL983060 BGF983058:BGH983060 BQB983058:BQD983060 BZX983058:BZZ983060 CJT983058:CJV983060 CTP983058:CTR983060 DDL983058:DDN983060 DNH983058:DNJ983060 DXD983058:DXF983060 EGZ983058:EHB983060 EQV983058:EQX983060 FAR983058:FAT983060 FKN983058:FKP983060 FUJ983058:FUL983060 GEF983058:GEH983060 GOB983058:GOD983060 GXX983058:GXZ983060 HHT983058:HHV983060 HRP983058:HRR983060 IBL983058:IBN983060 ILH983058:ILJ983060 IVD983058:IVF983060 JEZ983058:JFB983060 JOV983058:JOX983060 JYR983058:JYT983060 KIN983058:KIP983060 KSJ983058:KSL983060 LCF983058:LCH983060 LMB983058:LMD983060 LVX983058:LVZ983060 MFT983058:MFV983060 MPP983058:MPR983060 MZL983058:MZN983060 NJH983058:NJJ983060 NTD983058:NTF983060 OCZ983058:ODB983060 OMV983058:OMX983060 OWR983058:OWT983060 PGN983058:PGP983060 PQJ983058:PQL983060 QAF983058:QAH983060 QKB983058:QKD983060 QTX983058:QTZ983060 RDT983058:RDV983060 RNP983058:RNR983060 RXL983058:RXN983060 SHH983058:SHJ983060 SRD983058:SRF983060 TAZ983058:TBB983060 TKV983058:TKX983060 TUR983058:TUT983060 UEN983058:UEP983060 UOJ983058:UOL983060 UYF983058:UYH983060 VIB983058:VID983060 VRX983058:VRZ983060 WBT983058:WBV983060 WLP983058:WLR983060 WVL983058:WVN983060" xr:uid="{B7E50059-87B2-4402-9C9F-F64B14B0FBF4}">
      <formula1>INDIRECT(U65608)</formula1>
    </dataValidation>
    <dataValidation type="custom" imeMode="halfAlpha" allowBlank="1" showInputMessage="1" showErrorMessage="1" prompt="三世代加算を適用しない場合は記入の必要ありません" sqref="G65560:I65561 JC65560:JE65561 SY65560:TA65561 ACU65560:ACW65561 AMQ65560:AMS65561 AWM65560:AWO65561 BGI65560:BGK65561 BQE65560:BQG65561 CAA65560:CAC65561 CJW65560:CJY65561 CTS65560:CTU65561 DDO65560:DDQ65561 DNK65560:DNM65561 DXG65560:DXI65561 EHC65560:EHE65561 EQY65560:ERA65561 FAU65560:FAW65561 FKQ65560:FKS65561 FUM65560:FUO65561 GEI65560:GEK65561 GOE65560:GOG65561 GYA65560:GYC65561 HHW65560:HHY65561 HRS65560:HRU65561 IBO65560:IBQ65561 ILK65560:ILM65561 IVG65560:IVI65561 JFC65560:JFE65561 JOY65560:JPA65561 JYU65560:JYW65561 KIQ65560:KIS65561 KSM65560:KSO65561 LCI65560:LCK65561 LME65560:LMG65561 LWA65560:LWC65561 MFW65560:MFY65561 MPS65560:MPU65561 MZO65560:MZQ65561 NJK65560:NJM65561 NTG65560:NTI65561 ODC65560:ODE65561 OMY65560:ONA65561 OWU65560:OWW65561 PGQ65560:PGS65561 PQM65560:PQO65561 QAI65560:QAK65561 QKE65560:QKG65561 QUA65560:QUC65561 RDW65560:RDY65561 RNS65560:RNU65561 RXO65560:RXQ65561 SHK65560:SHM65561 SRG65560:SRI65561 TBC65560:TBE65561 TKY65560:TLA65561 TUU65560:TUW65561 UEQ65560:UES65561 UOM65560:UOO65561 UYI65560:UYK65561 VIE65560:VIG65561 VSA65560:VSC65561 WBW65560:WBY65561 WLS65560:WLU65561 WVO65560:WVQ65561 G131096:I131097 JC131096:JE131097 SY131096:TA131097 ACU131096:ACW131097 AMQ131096:AMS131097 AWM131096:AWO131097 BGI131096:BGK131097 BQE131096:BQG131097 CAA131096:CAC131097 CJW131096:CJY131097 CTS131096:CTU131097 DDO131096:DDQ131097 DNK131096:DNM131097 DXG131096:DXI131097 EHC131096:EHE131097 EQY131096:ERA131097 FAU131096:FAW131097 FKQ131096:FKS131097 FUM131096:FUO131097 GEI131096:GEK131097 GOE131096:GOG131097 GYA131096:GYC131097 HHW131096:HHY131097 HRS131096:HRU131097 IBO131096:IBQ131097 ILK131096:ILM131097 IVG131096:IVI131097 JFC131096:JFE131097 JOY131096:JPA131097 JYU131096:JYW131097 KIQ131096:KIS131097 KSM131096:KSO131097 LCI131096:LCK131097 LME131096:LMG131097 LWA131096:LWC131097 MFW131096:MFY131097 MPS131096:MPU131097 MZO131096:MZQ131097 NJK131096:NJM131097 NTG131096:NTI131097 ODC131096:ODE131097 OMY131096:ONA131097 OWU131096:OWW131097 PGQ131096:PGS131097 PQM131096:PQO131097 QAI131096:QAK131097 QKE131096:QKG131097 QUA131096:QUC131097 RDW131096:RDY131097 RNS131096:RNU131097 RXO131096:RXQ131097 SHK131096:SHM131097 SRG131096:SRI131097 TBC131096:TBE131097 TKY131096:TLA131097 TUU131096:TUW131097 UEQ131096:UES131097 UOM131096:UOO131097 UYI131096:UYK131097 VIE131096:VIG131097 VSA131096:VSC131097 WBW131096:WBY131097 WLS131096:WLU131097 WVO131096:WVQ131097 G196632:I196633 JC196632:JE196633 SY196632:TA196633 ACU196632:ACW196633 AMQ196632:AMS196633 AWM196632:AWO196633 BGI196632:BGK196633 BQE196632:BQG196633 CAA196632:CAC196633 CJW196632:CJY196633 CTS196632:CTU196633 DDO196632:DDQ196633 DNK196632:DNM196633 DXG196632:DXI196633 EHC196632:EHE196633 EQY196632:ERA196633 FAU196632:FAW196633 FKQ196632:FKS196633 FUM196632:FUO196633 GEI196632:GEK196633 GOE196632:GOG196633 GYA196632:GYC196633 HHW196632:HHY196633 HRS196632:HRU196633 IBO196632:IBQ196633 ILK196632:ILM196633 IVG196632:IVI196633 JFC196632:JFE196633 JOY196632:JPA196633 JYU196632:JYW196633 KIQ196632:KIS196633 KSM196632:KSO196633 LCI196632:LCK196633 LME196632:LMG196633 LWA196632:LWC196633 MFW196632:MFY196633 MPS196632:MPU196633 MZO196632:MZQ196633 NJK196632:NJM196633 NTG196632:NTI196633 ODC196632:ODE196633 OMY196632:ONA196633 OWU196632:OWW196633 PGQ196632:PGS196633 PQM196632:PQO196633 QAI196632:QAK196633 QKE196632:QKG196633 QUA196632:QUC196633 RDW196632:RDY196633 RNS196632:RNU196633 RXO196632:RXQ196633 SHK196632:SHM196633 SRG196632:SRI196633 TBC196632:TBE196633 TKY196632:TLA196633 TUU196632:TUW196633 UEQ196632:UES196633 UOM196632:UOO196633 UYI196632:UYK196633 VIE196632:VIG196633 VSA196632:VSC196633 WBW196632:WBY196633 WLS196632:WLU196633 WVO196632:WVQ196633 G262168:I262169 JC262168:JE262169 SY262168:TA262169 ACU262168:ACW262169 AMQ262168:AMS262169 AWM262168:AWO262169 BGI262168:BGK262169 BQE262168:BQG262169 CAA262168:CAC262169 CJW262168:CJY262169 CTS262168:CTU262169 DDO262168:DDQ262169 DNK262168:DNM262169 DXG262168:DXI262169 EHC262168:EHE262169 EQY262168:ERA262169 FAU262168:FAW262169 FKQ262168:FKS262169 FUM262168:FUO262169 GEI262168:GEK262169 GOE262168:GOG262169 GYA262168:GYC262169 HHW262168:HHY262169 HRS262168:HRU262169 IBO262168:IBQ262169 ILK262168:ILM262169 IVG262168:IVI262169 JFC262168:JFE262169 JOY262168:JPA262169 JYU262168:JYW262169 KIQ262168:KIS262169 KSM262168:KSO262169 LCI262168:LCK262169 LME262168:LMG262169 LWA262168:LWC262169 MFW262168:MFY262169 MPS262168:MPU262169 MZO262168:MZQ262169 NJK262168:NJM262169 NTG262168:NTI262169 ODC262168:ODE262169 OMY262168:ONA262169 OWU262168:OWW262169 PGQ262168:PGS262169 PQM262168:PQO262169 QAI262168:QAK262169 QKE262168:QKG262169 QUA262168:QUC262169 RDW262168:RDY262169 RNS262168:RNU262169 RXO262168:RXQ262169 SHK262168:SHM262169 SRG262168:SRI262169 TBC262168:TBE262169 TKY262168:TLA262169 TUU262168:TUW262169 UEQ262168:UES262169 UOM262168:UOO262169 UYI262168:UYK262169 VIE262168:VIG262169 VSA262168:VSC262169 WBW262168:WBY262169 WLS262168:WLU262169 WVO262168:WVQ262169 G327704:I327705 JC327704:JE327705 SY327704:TA327705 ACU327704:ACW327705 AMQ327704:AMS327705 AWM327704:AWO327705 BGI327704:BGK327705 BQE327704:BQG327705 CAA327704:CAC327705 CJW327704:CJY327705 CTS327704:CTU327705 DDO327704:DDQ327705 DNK327704:DNM327705 DXG327704:DXI327705 EHC327704:EHE327705 EQY327704:ERA327705 FAU327704:FAW327705 FKQ327704:FKS327705 FUM327704:FUO327705 GEI327704:GEK327705 GOE327704:GOG327705 GYA327704:GYC327705 HHW327704:HHY327705 HRS327704:HRU327705 IBO327704:IBQ327705 ILK327704:ILM327705 IVG327704:IVI327705 JFC327704:JFE327705 JOY327704:JPA327705 JYU327704:JYW327705 KIQ327704:KIS327705 KSM327704:KSO327705 LCI327704:LCK327705 LME327704:LMG327705 LWA327704:LWC327705 MFW327704:MFY327705 MPS327704:MPU327705 MZO327704:MZQ327705 NJK327704:NJM327705 NTG327704:NTI327705 ODC327704:ODE327705 OMY327704:ONA327705 OWU327704:OWW327705 PGQ327704:PGS327705 PQM327704:PQO327705 QAI327704:QAK327705 QKE327704:QKG327705 QUA327704:QUC327705 RDW327704:RDY327705 RNS327704:RNU327705 RXO327704:RXQ327705 SHK327704:SHM327705 SRG327704:SRI327705 TBC327704:TBE327705 TKY327704:TLA327705 TUU327704:TUW327705 UEQ327704:UES327705 UOM327704:UOO327705 UYI327704:UYK327705 VIE327704:VIG327705 VSA327704:VSC327705 WBW327704:WBY327705 WLS327704:WLU327705 WVO327704:WVQ327705 G393240:I393241 JC393240:JE393241 SY393240:TA393241 ACU393240:ACW393241 AMQ393240:AMS393241 AWM393240:AWO393241 BGI393240:BGK393241 BQE393240:BQG393241 CAA393240:CAC393241 CJW393240:CJY393241 CTS393240:CTU393241 DDO393240:DDQ393241 DNK393240:DNM393241 DXG393240:DXI393241 EHC393240:EHE393241 EQY393240:ERA393241 FAU393240:FAW393241 FKQ393240:FKS393241 FUM393240:FUO393241 GEI393240:GEK393241 GOE393240:GOG393241 GYA393240:GYC393241 HHW393240:HHY393241 HRS393240:HRU393241 IBO393240:IBQ393241 ILK393240:ILM393241 IVG393240:IVI393241 JFC393240:JFE393241 JOY393240:JPA393241 JYU393240:JYW393241 KIQ393240:KIS393241 KSM393240:KSO393241 LCI393240:LCK393241 LME393240:LMG393241 LWA393240:LWC393241 MFW393240:MFY393241 MPS393240:MPU393241 MZO393240:MZQ393241 NJK393240:NJM393241 NTG393240:NTI393241 ODC393240:ODE393241 OMY393240:ONA393241 OWU393240:OWW393241 PGQ393240:PGS393241 PQM393240:PQO393241 QAI393240:QAK393241 QKE393240:QKG393241 QUA393240:QUC393241 RDW393240:RDY393241 RNS393240:RNU393241 RXO393240:RXQ393241 SHK393240:SHM393241 SRG393240:SRI393241 TBC393240:TBE393241 TKY393240:TLA393241 TUU393240:TUW393241 UEQ393240:UES393241 UOM393240:UOO393241 UYI393240:UYK393241 VIE393240:VIG393241 VSA393240:VSC393241 WBW393240:WBY393241 WLS393240:WLU393241 WVO393240:WVQ393241 G458776:I458777 JC458776:JE458777 SY458776:TA458777 ACU458776:ACW458777 AMQ458776:AMS458777 AWM458776:AWO458777 BGI458776:BGK458777 BQE458776:BQG458777 CAA458776:CAC458777 CJW458776:CJY458777 CTS458776:CTU458777 DDO458776:DDQ458777 DNK458776:DNM458777 DXG458776:DXI458777 EHC458776:EHE458777 EQY458776:ERA458777 FAU458776:FAW458777 FKQ458776:FKS458777 FUM458776:FUO458777 GEI458776:GEK458777 GOE458776:GOG458777 GYA458776:GYC458777 HHW458776:HHY458777 HRS458776:HRU458777 IBO458776:IBQ458777 ILK458776:ILM458777 IVG458776:IVI458777 JFC458776:JFE458777 JOY458776:JPA458777 JYU458776:JYW458777 KIQ458776:KIS458777 KSM458776:KSO458777 LCI458776:LCK458777 LME458776:LMG458777 LWA458776:LWC458777 MFW458776:MFY458777 MPS458776:MPU458777 MZO458776:MZQ458777 NJK458776:NJM458777 NTG458776:NTI458777 ODC458776:ODE458777 OMY458776:ONA458777 OWU458776:OWW458777 PGQ458776:PGS458777 PQM458776:PQO458777 QAI458776:QAK458777 QKE458776:QKG458777 QUA458776:QUC458777 RDW458776:RDY458777 RNS458776:RNU458777 RXO458776:RXQ458777 SHK458776:SHM458777 SRG458776:SRI458777 TBC458776:TBE458777 TKY458776:TLA458777 TUU458776:TUW458777 UEQ458776:UES458777 UOM458776:UOO458777 UYI458776:UYK458777 VIE458776:VIG458777 VSA458776:VSC458777 WBW458776:WBY458777 WLS458776:WLU458777 WVO458776:WVQ458777 G524312:I524313 JC524312:JE524313 SY524312:TA524313 ACU524312:ACW524313 AMQ524312:AMS524313 AWM524312:AWO524313 BGI524312:BGK524313 BQE524312:BQG524313 CAA524312:CAC524313 CJW524312:CJY524313 CTS524312:CTU524313 DDO524312:DDQ524313 DNK524312:DNM524313 DXG524312:DXI524313 EHC524312:EHE524313 EQY524312:ERA524313 FAU524312:FAW524313 FKQ524312:FKS524313 FUM524312:FUO524313 GEI524312:GEK524313 GOE524312:GOG524313 GYA524312:GYC524313 HHW524312:HHY524313 HRS524312:HRU524313 IBO524312:IBQ524313 ILK524312:ILM524313 IVG524312:IVI524313 JFC524312:JFE524313 JOY524312:JPA524313 JYU524312:JYW524313 KIQ524312:KIS524313 KSM524312:KSO524313 LCI524312:LCK524313 LME524312:LMG524313 LWA524312:LWC524313 MFW524312:MFY524313 MPS524312:MPU524313 MZO524312:MZQ524313 NJK524312:NJM524313 NTG524312:NTI524313 ODC524312:ODE524313 OMY524312:ONA524313 OWU524312:OWW524313 PGQ524312:PGS524313 PQM524312:PQO524313 QAI524312:QAK524313 QKE524312:QKG524313 QUA524312:QUC524313 RDW524312:RDY524313 RNS524312:RNU524313 RXO524312:RXQ524313 SHK524312:SHM524313 SRG524312:SRI524313 TBC524312:TBE524313 TKY524312:TLA524313 TUU524312:TUW524313 UEQ524312:UES524313 UOM524312:UOO524313 UYI524312:UYK524313 VIE524312:VIG524313 VSA524312:VSC524313 WBW524312:WBY524313 WLS524312:WLU524313 WVO524312:WVQ524313 G589848:I589849 JC589848:JE589849 SY589848:TA589849 ACU589848:ACW589849 AMQ589848:AMS589849 AWM589848:AWO589849 BGI589848:BGK589849 BQE589848:BQG589849 CAA589848:CAC589849 CJW589848:CJY589849 CTS589848:CTU589849 DDO589848:DDQ589849 DNK589848:DNM589849 DXG589848:DXI589849 EHC589848:EHE589849 EQY589848:ERA589849 FAU589848:FAW589849 FKQ589848:FKS589849 FUM589848:FUO589849 GEI589848:GEK589849 GOE589848:GOG589849 GYA589848:GYC589849 HHW589848:HHY589849 HRS589848:HRU589849 IBO589848:IBQ589849 ILK589848:ILM589849 IVG589848:IVI589849 JFC589848:JFE589849 JOY589848:JPA589849 JYU589848:JYW589849 KIQ589848:KIS589849 KSM589848:KSO589849 LCI589848:LCK589849 LME589848:LMG589849 LWA589848:LWC589849 MFW589848:MFY589849 MPS589848:MPU589849 MZO589848:MZQ589849 NJK589848:NJM589849 NTG589848:NTI589849 ODC589848:ODE589849 OMY589848:ONA589849 OWU589848:OWW589849 PGQ589848:PGS589849 PQM589848:PQO589849 QAI589848:QAK589849 QKE589848:QKG589849 QUA589848:QUC589849 RDW589848:RDY589849 RNS589848:RNU589849 RXO589848:RXQ589849 SHK589848:SHM589849 SRG589848:SRI589849 TBC589848:TBE589849 TKY589848:TLA589849 TUU589848:TUW589849 UEQ589848:UES589849 UOM589848:UOO589849 UYI589848:UYK589849 VIE589848:VIG589849 VSA589848:VSC589849 WBW589848:WBY589849 WLS589848:WLU589849 WVO589848:WVQ589849 G655384:I655385 JC655384:JE655385 SY655384:TA655385 ACU655384:ACW655385 AMQ655384:AMS655385 AWM655384:AWO655385 BGI655384:BGK655385 BQE655384:BQG655385 CAA655384:CAC655385 CJW655384:CJY655385 CTS655384:CTU655385 DDO655384:DDQ655385 DNK655384:DNM655385 DXG655384:DXI655385 EHC655384:EHE655385 EQY655384:ERA655385 FAU655384:FAW655385 FKQ655384:FKS655385 FUM655384:FUO655385 GEI655384:GEK655385 GOE655384:GOG655385 GYA655384:GYC655385 HHW655384:HHY655385 HRS655384:HRU655385 IBO655384:IBQ655385 ILK655384:ILM655385 IVG655384:IVI655385 JFC655384:JFE655385 JOY655384:JPA655385 JYU655384:JYW655385 KIQ655384:KIS655385 KSM655384:KSO655385 LCI655384:LCK655385 LME655384:LMG655385 LWA655384:LWC655385 MFW655384:MFY655385 MPS655384:MPU655385 MZO655384:MZQ655385 NJK655384:NJM655385 NTG655384:NTI655385 ODC655384:ODE655385 OMY655384:ONA655385 OWU655384:OWW655385 PGQ655384:PGS655385 PQM655384:PQO655385 QAI655384:QAK655385 QKE655384:QKG655385 QUA655384:QUC655385 RDW655384:RDY655385 RNS655384:RNU655385 RXO655384:RXQ655385 SHK655384:SHM655385 SRG655384:SRI655385 TBC655384:TBE655385 TKY655384:TLA655385 TUU655384:TUW655385 UEQ655384:UES655385 UOM655384:UOO655385 UYI655384:UYK655385 VIE655384:VIG655385 VSA655384:VSC655385 WBW655384:WBY655385 WLS655384:WLU655385 WVO655384:WVQ655385 G720920:I720921 JC720920:JE720921 SY720920:TA720921 ACU720920:ACW720921 AMQ720920:AMS720921 AWM720920:AWO720921 BGI720920:BGK720921 BQE720920:BQG720921 CAA720920:CAC720921 CJW720920:CJY720921 CTS720920:CTU720921 DDO720920:DDQ720921 DNK720920:DNM720921 DXG720920:DXI720921 EHC720920:EHE720921 EQY720920:ERA720921 FAU720920:FAW720921 FKQ720920:FKS720921 FUM720920:FUO720921 GEI720920:GEK720921 GOE720920:GOG720921 GYA720920:GYC720921 HHW720920:HHY720921 HRS720920:HRU720921 IBO720920:IBQ720921 ILK720920:ILM720921 IVG720920:IVI720921 JFC720920:JFE720921 JOY720920:JPA720921 JYU720920:JYW720921 KIQ720920:KIS720921 KSM720920:KSO720921 LCI720920:LCK720921 LME720920:LMG720921 LWA720920:LWC720921 MFW720920:MFY720921 MPS720920:MPU720921 MZO720920:MZQ720921 NJK720920:NJM720921 NTG720920:NTI720921 ODC720920:ODE720921 OMY720920:ONA720921 OWU720920:OWW720921 PGQ720920:PGS720921 PQM720920:PQO720921 QAI720920:QAK720921 QKE720920:QKG720921 QUA720920:QUC720921 RDW720920:RDY720921 RNS720920:RNU720921 RXO720920:RXQ720921 SHK720920:SHM720921 SRG720920:SRI720921 TBC720920:TBE720921 TKY720920:TLA720921 TUU720920:TUW720921 UEQ720920:UES720921 UOM720920:UOO720921 UYI720920:UYK720921 VIE720920:VIG720921 VSA720920:VSC720921 WBW720920:WBY720921 WLS720920:WLU720921 WVO720920:WVQ720921 G786456:I786457 JC786456:JE786457 SY786456:TA786457 ACU786456:ACW786457 AMQ786456:AMS786457 AWM786456:AWO786457 BGI786456:BGK786457 BQE786456:BQG786457 CAA786456:CAC786457 CJW786456:CJY786457 CTS786456:CTU786457 DDO786456:DDQ786457 DNK786456:DNM786457 DXG786456:DXI786457 EHC786456:EHE786457 EQY786456:ERA786457 FAU786456:FAW786457 FKQ786456:FKS786457 FUM786456:FUO786457 GEI786456:GEK786457 GOE786456:GOG786457 GYA786456:GYC786457 HHW786456:HHY786457 HRS786456:HRU786457 IBO786456:IBQ786457 ILK786456:ILM786457 IVG786456:IVI786457 JFC786456:JFE786457 JOY786456:JPA786457 JYU786456:JYW786457 KIQ786456:KIS786457 KSM786456:KSO786457 LCI786456:LCK786457 LME786456:LMG786457 LWA786456:LWC786457 MFW786456:MFY786457 MPS786456:MPU786457 MZO786456:MZQ786457 NJK786456:NJM786457 NTG786456:NTI786457 ODC786456:ODE786457 OMY786456:ONA786457 OWU786456:OWW786457 PGQ786456:PGS786457 PQM786456:PQO786457 QAI786456:QAK786457 QKE786456:QKG786457 QUA786456:QUC786457 RDW786456:RDY786457 RNS786456:RNU786457 RXO786456:RXQ786457 SHK786456:SHM786457 SRG786456:SRI786457 TBC786456:TBE786457 TKY786456:TLA786457 TUU786456:TUW786457 UEQ786456:UES786457 UOM786456:UOO786457 UYI786456:UYK786457 VIE786456:VIG786457 VSA786456:VSC786457 WBW786456:WBY786457 WLS786456:WLU786457 WVO786456:WVQ786457 G851992:I851993 JC851992:JE851993 SY851992:TA851993 ACU851992:ACW851993 AMQ851992:AMS851993 AWM851992:AWO851993 BGI851992:BGK851993 BQE851992:BQG851993 CAA851992:CAC851993 CJW851992:CJY851993 CTS851992:CTU851993 DDO851992:DDQ851993 DNK851992:DNM851993 DXG851992:DXI851993 EHC851992:EHE851993 EQY851992:ERA851993 FAU851992:FAW851993 FKQ851992:FKS851993 FUM851992:FUO851993 GEI851992:GEK851993 GOE851992:GOG851993 GYA851992:GYC851993 HHW851992:HHY851993 HRS851992:HRU851993 IBO851992:IBQ851993 ILK851992:ILM851993 IVG851992:IVI851993 JFC851992:JFE851993 JOY851992:JPA851993 JYU851992:JYW851993 KIQ851992:KIS851993 KSM851992:KSO851993 LCI851992:LCK851993 LME851992:LMG851993 LWA851992:LWC851993 MFW851992:MFY851993 MPS851992:MPU851993 MZO851992:MZQ851993 NJK851992:NJM851993 NTG851992:NTI851993 ODC851992:ODE851993 OMY851992:ONA851993 OWU851992:OWW851993 PGQ851992:PGS851993 PQM851992:PQO851993 QAI851992:QAK851993 QKE851992:QKG851993 QUA851992:QUC851993 RDW851992:RDY851993 RNS851992:RNU851993 RXO851992:RXQ851993 SHK851992:SHM851993 SRG851992:SRI851993 TBC851992:TBE851993 TKY851992:TLA851993 TUU851992:TUW851993 UEQ851992:UES851993 UOM851992:UOO851993 UYI851992:UYK851993 VIE851992:VIG851993 VSA851992:VSC851993 WBW851992:WBY851993 WLS851992:WLU851993 WVO851992:WVQ851993 G917528:I917529 JC917528:JE917529 SY917528:TA917529 ACU917528:ACW917529 AMQ917528:AMS917529 AWM917528:AWO917529 BGI917528:BGK917529 BQE917528:BQG917529 CAA917528:CAC917529 CJW917528:CJY917529 CTS917528:CTU917529 DDO917528:DDQ917529 DNK917528:DNM917529 DXG917528:DXI917529 EHC917528:EHE917529 EQY917528:ERA917529 FAU917528:FAW917529 FKQ917528:FKS917529 FUM917528:FUO917529 GEI917528:GEK917529 GOE917528:GOG917529 GYA917528:GYC917529 HHW917528:HHY917529 HRS917528:HRU917529 IBO917528:IBQ917529 ILK917528:ILM917529 IVG917528:IVI917529 JFC917528:JFE917529 JOY917528:JPA917529 JYU917528:JYW917529 KIQ917528:KIS917529 KSM917528:KSO917529 LCI917528:LCK917529 LME917528:LMG917529 LWA917528:LWC917529 MFW917528:MFY917529 MPS917528:MPU917529 MZO917528:MZQ917529 NJK917528:NJM917529 NTG917528:NTI917529 ODC917528:ODE917529 OMY917528:ONA917529 OWU917528:OWW917529 PGQ917528:PGS917529 PQM917528:PQO917529 QAI917528:QAK917529 QKE917528:QKG917529 QUA917528:QUC917529 RDW917528:RDY917529 RNS917528:RNU917529 RXO917528:RXQ917529 SHK917528:SHM917529 SRG917528:SRI917529 TBC917528:TBE917529 TKY917528:TLA917529 TUU917528:TUW917529 UEQ917528:UES917529 UOM917528:UOO917529 UYI917528:UYK917529 VIE917528:VIG917529 VSA917528:VSC917529 WBW917528:WBY917529 WLS917528:WLU917529 WVO917528:WVQ917529 G983064:I983065 JC983064:JE983065 SY983064:TA983065 ACU983064:ACW983065 AMQ983064:AMS983065 AWM983064:AWO983065 BGI983064:BGK983065 BQE983064:BQG983065 CAA983064:CAC983065 CJW983064:CJY983065 CTS983064:CTU983065 DDO983064:DDQ983065 DNK983064:DNM983065 DXG983064:DXI983065 EHC983064:EHE983065 EQY983064:ERA983065 FAU983064:FAW983065 FKQ983064:FKS983065 FUM983064:FUO983065 GEI983064:GEK983065 GOE983064:GOG983065 GYA983064:GYC983065 HHW983064:HHY983065 HRS983064:HRU983065 IBO983064:IBQ983065 ILK983064:ILM983065 IVG983064:IVI983065 JFC983064:JFE983065 JOY983064:JPA983065 JYU983064:JYW983065 KIQ983064:KIS983065 KSM983064:KSO983065 LCI983064:LCK983065 LME983064:LMG983065 LWA983064:LWC983065 MFW983064:MFY983065 MPS983064:MPU983065 MZO983064:MZQ983065 NJK983064:NJM983065 NTG983064:NTI983065 ODC983064:ODE983065 OMY983064:ONA983065 OWU983064:OWW983065 PGQ983064:PGS983065 PQM983064:PQO983065 QAI983064:QAK983065 QKE983064:QKG983065 QUA983064:QUC983065 RDW983064:RDY983065 RNS983064:RNU983065 RXO983064:RXQ983065 SHK983064:SHM983065 SRG983064:SRI983065 TBC983064:TBE983065 TKY983064:TLA983065 TUU983064:TUW983065 UEQ983064:UES983065 UOM983064:UOO983065 UYI983064:UYK983065 VIE983064:VIG983065 VSA983064:VSC983065 WBW983064:WBY983065 WLS983064:WLU983065 WVO983064:WVQ983065" xr:uid="{B048F267-D196-45C6-82AC-A4804EA7D28B}">
      <formula1>(U65609="■")</formula1>
    </dataValidation>
    <dataValidation type="custom" imeMode="halfAlpha" allowBlank="1" showInputMessage="1" showErrorMessage="1" prompt="三世代加算を適用しない場合は記入の必要ありません" sqref="L65560:N65561 JH65560:JJ65561 TD65560:TF65561 ACZ65560:ADB65561 AMV65560:AMX65561 AWR65560:AWT65561 BGN65560:BGP65561 BQJ65560:BQL65561 CAF65560:CAH65561 CKB65560:CKD65561 CTX65560:CTZ65561 DDT65560:DDV65561 DNP65560:DNR65561 DXL65560:DXN65561 EHH65560:EHJ65561 ERD65560:ERF65561 FAZ65560:FBB65561 FKV65560:FKX65561 FUR65560:FUT65561 GEN65560:GEP65561 GOJ65560:GOL65561 GYF65560:GYH65561 HIB65560:HID65561 HRX65560:HRZ65561 IBT65560:IBV65561 ILP65560:ILR65561 IVL65560:IVN65561 JFH65560:JFJ65561 JPD65560:JPF65561 JYZ65560:JZB65561 KIV65560:KIX65561 KSR65560:KST65561 LCN65560:LCP65561 LMJ65560:LML65561 LWF65560:LWH65561 MGB65560:MGD65561 MPX65560:MPZ65561 MZT65560:MZV65561 NJP65560:NJR65561 NTL65560:NTN65561 ODH65560:ODJ65561 OND65560:ONF65561 OWZ65560:OXB65561 PGV65560:PGX65561 PQR65560:PQT65561 QAN65560:QAP65561 QKJ65560:QKL65561 QUF65560:QUH65561 REB65560:RED65561 RNX65560:RNZ65561 RXT65560:RXV65561 SHP65560:SHR65561 SRL65560:SRN65561 TBH65560:TBJ65561 TLD65560:TLF65561 TUZ65560:TVB65561 UEV65560:UEX65561 UOR65560:UOT65561 UYN65560:UYP65561 VIJ65560:VIL65561 VSF65560:VSH65561 WCB65560:WCD65561 WLX65560:WLZ65561 WVT65560:WVV65561 L131096:N131097 JH131096:JJ131097 TD131096:TF131097 ACZ131096:ADB131097 AMV131096:AMX131097 AWR131096:AWT131097 BGN131096:BGP131097 BQJ131096:BQL131097 CAF131096:CAH131097 CKB131096:CKD131097 CTX131096:CTZ131097 DDT131096:DDV131097 DNP131096:DNR131097 DXL131096:DXN131097 EHH131096:EHJ131097 ERD131096:ERF131097 FAZ131096:FBB131097 FKV131096:FKX131097 FUR131096:FUT131097 GEN131096:GEP131097 GOJ131096:GOL131097 GYF131096:GYH131097 HIB131096:HID131097 HRX131096:HRZ131097 IBT131096:IBV131097 ILP131096:ILR131097 IVL131096:IVN131097 JFH131096:JFJ131097 JPD131096:JPF131097 JYZ131096:JZB131097 KIV131096:KIX131097 KSR131096:KST131097 LCN131096:LCP131097 LMJ131096:LML131097 LWF131096:LWH131097 MGB131096:MGD131097 MPX131096:MPZ131097 MZT131096:MZV131097 NJP131096:NJR131097 NTL131096:NTN131097 ODH131096:ODJ131097 OND131096:ONF131097 OWZ131096:OXB131097 PGV131096:PGX131097 PQR131096:PQT131097 QAN131096:QAP131097 QKJ131096:QKL131097 QUF131096:QUH131097 REB131096:RED131097 RNX131096:RNZ131097 RXT131096:RXV131097 SHP131096:SHR131097 SRL131096:SRN131097 TBH131096:TBJ131097 TLD131096:TLF131097 TUZ131096:TVB131097 UEV131096:UEX131097 UOR131096:UOT131097 UYN131096:UYP131097 VIJ131096:VIL131097 VSF131096:VSH131097 WCB131096:WCD131097 WLX131096:WLZ131097 WVT131096:WVV131097 L196632:N196633 JH196632:JJ196633 TD196632:TF196633 ACZ196632:ADB196633 AMV196632:AMX196633 AWR196632:AWT196633 BGN196632:BGP196633 BQJ196632:BQL196633 CAF196632:CAH196633 CKB196632:CKD196633 CTX196632:CTZ196633 DDT196632:DDV196633 DNP196632:DNR196633 DXL196632:DXN196633 EHH196632:EHJ196633 ERD196632:ERF196633 FAZ196632:FBB196633 FKV196632:FKX196633 FUR196632:FUT196633 GEN196632:GEP196633 GOJ196632:GOL196633 GYF196632:GYH196633 HIB196632:HID196633 HRX196632:HRZ196633 IBT196632:IBV196633 ILP196632:ILR196633 IVL196632:IVN196633 JFH196632:JFJ196633 JPD196632:JPF196633 JYZ196632:JZB196633 KIV196632:KIX196633 KSR196632:KST196633 LCN196632:LCP196633 LMJ196632:LML196633 LWF196632:LWH196633 MGB196632:MGD196633 MPX196632:MPZ196633 MZT196632:MZV196633 NJP196632:NJR196633 NTL196632:NTN196633 ODH196632:ODJ196633 OND196632:ONF196633 OWZ196632:OXB196633 PGV196632:PGX196633 PQR196632:PQT196633 QAN196632:QAP196633 QKJ196632:QKL196633 QUF196632:QUH196633 REB196632:RED196633 RNX196632:RNZ196633 RXT196632:RXV196633 SHP196632:SHR196633 SRL196632:SRN196633 TBH196632:TBJ196633 TLD196632:TLF196633 TUZ196632:TVB196633 UEV196632:UEX196633 UOR196632:UOT196633 UYN196632:UYP196633 VIJ196632:VIL196633 VSF196632:VSH196633 WCB196632:WCD196633 WLX196632:WLZ196633 WVT196632:WVV196633 L262168:N262169 JH262168:JJ262169 TD262168:TF262169 ACZ262168:ADB262169 AMV262168:AMX262169 AWR262168:AWT262169 BGN262168:BGP262169 BQJ262168:BQL262169 CAF262168:CAH262169 CKB262168:CKD262169 CTX262168:CTZ262169 DDT262168:DDV262169 DNP262168:DNR262169 DXL262168:DXN262169 EHH262168:EHJ262169 ERD262168:ERF262169 FAZ262168:FBB262169 FKV262168:FKX262169 FUR262168:FUT262169 GEN262168:GEP262169 GOJ262168:GOL262169 GYF262168:GYH262169 HIB262168:HID262169 HRX262168:HRZ262169 IBT262168:IBV262169 ILP262168:ILR262169 IVL262168:IVN262169 JFH262168:JFJ262169 JPD262168:JPF262169 JYZ262168:JZB262169 KIV262168:KIX262169 KSR262168:KST262169 LCN262168:LCP262169 LMJ262168:LML262169 LWF262168:LWH262169 MGB262168:MGD262169 MPX262168:MPZ262169 MZT262168:MZV262169 NJP262168:NJR262169 NTL262168:NTN262169 ODH262168:ODJ262169 OND262168:ONF262169 OWZ262168:OXB262169 PGV262168:PGX262169 PQR262168:PQT262169 QAN262168:QAP262169 QKJ262168:QKL262169 QUF262168:QUH262169 REB262168:RED262169 RNX262168:RNZ262169 RXT262168:RXV262169 SHP262168:SHR262169 SRL262168:SRN262169 TBH262168:TBJ262169 TLD262168:TLF262169 TUZ262168:TVB262169 UEV262168:UEX262169 UOR262168:UOT262169 UYN262168:UYP262169 VIJ262168:VIL262169 VSF262168:VSH262169 WCB262168:WCD262169 WLX262168:WLZ262169 WVT262168:WVV262169 L327704:N327705 JH327704:JJ327705 TD327704:TF327705 ACZ327704:ADB327705 AMV327704:AMX327705 AWR327704:AWT327705 BGN327704:BGP327705 BQJ327704:BQL327705 CAF327704:CAH327705 CKB327704:CKD327705 CTX327704:CTZ327705 DDT327704:DDV327705 DNP327704:DNR327705 DXL327704:DXN327705 EHH327704:EHJ327705 ERD327704:ERF327705 FAZ327704:FBB327705 FKV327704:FKX327705 FUR327704:FUT327705 GEN327704:GEP327705 GOJ327704:GOL327705 GYF327704:GYH327705 HIB327704:HID327705 HRX327704:HRZ327705 IBT327704:IBV327705 ILP327704:ILR327705 IVL327704:IVN327705 JFH327704:JFJ327705 JPD327704:JPF327705 JYZ327704:JZB327705 KIV327704:KIX327705 KSR327704:KST327705 LCN327704:LCP327705 LMJ327704:LML327705 LWF327704:LWH327705 MGB327704:MGD327705 MPX327704:MPZ327705 MZT327704:MZV327705 NJP327704:NJR327705 NTL327704:NTN327705 ODH327704:ODJ327705 OND327704:ONF327705 OWZ327704:OXB327705 PGV327704:PGX327705 PQR327704:PQT327705 QAN327704:QAP327705 QKJ327704:QKL327705 QUF327704:QUH327705 REB327704:RED327705 RNX327704:RNZ327705 RXT327704:RXV327705 SHP327704:SHR327705 SRL327704:SRN327705 TBH327704:TBJ327705 TLD327704:TLF327705 TUZ327704:TVB327705 UEV327704:UEX327705 UOR327704:UOT327705 UYN327704:UYP327705 VIJ327704:VIL327705 VSF327704:VSH327705 WCB327704:WCD327705 WLX327704:WLZ327705 WVT327704:WVV327705 L393240:N393241 JH393240:JJ393241 TD393240:TF393241 ACZ393240:ADB393241 AMV393240:AMX393241 AWR393240:AWT393241 BGN393240:BGP393241 BQJ393240:BQL393241 CAF393240:CAH393241 CKB393240:CKD393241 CTX393240:CTZ393241 DDT393240:DDV393241 DNP393240:DNR393241 DXL393240:DXN393241 EHH393240:EHJ393241 ERD393240:ERF393241 FAZ393240:FBB393241 FKV393240:FKX393241 FUR393240:FUT393241 GEN393240:GEP393241 GOJ393240:GOL393241 GYF393240:GYH393241 HIB393240:HID393241 HRX393240:HRZ393241 IBT393240:IBV393241 ILP393240:ILR393241 IVL393240:IVN393241 JFH393240:JFJ393241 JPD393240:JPF393241 JYZ393240:JZB393241 KIV393240:KIX393241 KSR393240:KST393241 LCN393240:LCP393241 LMJ393240:LML393241 LWF393240:LWH393241 MGB393240:MGD393241 MPX393240:MPZ393241 MZT393240:MZV393241 NJP393240:NJR393241 NTL393240:NTN393241 ODH393240:ODJ393241 OND393240:ONF393241 OWZ393240:OXB393241 PGV393240:PGX393241 PQR393240:PQT393241 QAN393240:QAP393241 QKJ393240:QKL393241 QUF393240:QUH393241 REB393240:RED393241 RNX393240:RNZ393241 RXT393240:RXV393241 SHP393240:SHR393241 SRL393240:SRN393241 TBH393240:TBJ393241 TLD393240:TLF393241 TUZ393240:TVB393241 UEV393240:UEX393241 UOR393240:UOT393241 UYN393240:UYP393241 VIJ393240:VIL393241 VSF393240:VSH393241 WCB393240:WCD393241 WLX393240:WLZ393241 WVT393240:WVV393241 L458776:N458777 JH458776:JJ458777 TD458776:TF458777 ACZ458776:ADB458777 AMV458776:AMX458777 AWR458776:AWT458777 BGN458776:BGP458777 BQJ458776:BQL458777 CAF458776:CAH458777 CKB458776:CKD458777 CTX458776:CTZ458777 DDT458776:DDV458777 DNP458776:DNR458777 DXL458776:DXN458777 EHH458776:EHJ458777 ERD458776:ERF458777 FAZ458776:FBB458777 FKV458776:FKX458777 FUR458776:FUT458777 GEN458776:GEP458777 GOJ458776:GOL458777 GYF458776:GYH458777 HIB458776:HID458777 HRX458776:HRZ458777 IBT458776:IBV458777 ILP458776:ILR458777 IVL458776:IVN458777 JFH458776:JFJ458777 JPD458776:JPF458777 JYZ458776:JZB458777 KIV458776:KIX458777 KSR458776:KST458777 LCN458776:LCP458777 LMJ458776:LML458777 LWF458776:LWH458777 MGB458776:MGD458777 MPX458776:MPZ458777 MZT458776:MZV458777 NJP458776:NJR458777 NTL458776:NTN458777 ODH458776:ODJ458777 OND458776:ONF458777 OWZ458776:OXB458777 PGV458776:PGX458777 PQR458776:PQT458777 QAN458776:QAP458777 QKJ458776:QKL458777 QUF458776:QUH458777 REB458776:RED458777 RNX458776:RNZ458777 RXT458776:RXV458777 SHP458776:SHR458777 SRL458776:SRN458777 TBH458776:TBJ458777 TLD458776:TLF458777 TUZ458776:TVB458777 UEV458776:UEX458777 UOR458776:UOT458777 UYN458776:UYP458777 VIJ458776:VIL458777 VSF458776:VSH458777 WCB458776:WCD458777 WLX458776:WLZ458777 WVT458776:WVV458777 L524312:N524313 JH524312:JJ524313 TD524312:TF524313 ACZ524312:ADB524313 AMV524312:AMX524313 AWR524312:AWT524313 BGN524312:BGP524313 BQJ524312:BQL524313 CAF524312:CAH524313 CKB524312:CKD524313 CTX524312:CTZ524313 DDT524312:DDV524313 DNP524312:DNR524313 DXL524312:DXN524313 EHH524312:EHJ524313 ERD524312:ERF524313 FAZ524312:FBB524313 FKV524312:FKX524313 FUR524312:FUT524313 GEN524312:GEP524313 GOJ524312:GOL524313 GYF524312:GYH524313 HIB524312:HID524313 HRX524312:HRZ524313 IBT524312:IBV524313 ILP524312:ILR524313 IVL524312:IVN524313 JFH524312:JFJ524313 JPD524312:JPF524313 JYZ524312:JZB524313 KIV524312:KIX524313 KSR524312:KST524313 LCN524312:LCP524313 LMJ524312:LML524313 LWF524312:LWH524313 MGB524312:MGD524313 MPX524312:MPZ524313 MZT524312:MZV524313 NJP524312:NJR524313 NTL524312:NTN524313 ODH524312:ODJ524313 OND524312:ONF524313 OWZ524312:OXB524313 PGV524312:PGX524313 PQR524312:PQT524313 QAN524312:QAP524313 QKJ524312:QKL524313 QUF524312:QUH524313 REB524312:RED524313 RNX524312:RNZ524313 RXT524312:RXV524313 SHP524312:SHR524313 SRL524312:SRN524313 TBH524312:TBJ524313 TLD524312:TLF524313 TUZ524312:TVB524313 UEV524312:UEX524313 UOR524312:UOT524313 UYN524312:UYP524313 VIJ524312:VIL524313 VSF524312:VSH524313 WCB524312:WCD524313 WLX524312:WLZ524313 WVT524312:WVV524313 L589848:N589849 JH589848:JJ589849 TD589848:TF589849 ACZ589848:ADB589849 AMV589848:AMX589849 AWR589848:AWT589849 BGN589848:BGP589849 BQJ589848:BQL589849 CAF589848:CAH589849 CKB589848:CKD589849 CTX589848:CTZ589849 DDT589848:DDV589849 DNP589848:DNR589849 DXL589848:DXN589849 EHH589848:EHJ589849 ERD589848:ERF589849 FAZ589848:FBB589849 FKV589848:FKX589849 FUR589848:FUT589849 GEN589848:GEP589849 GOJ589848:GOL589849 GYF589848:GYH589849 HIB589848:HID589849 HRX589848:HRZ589849 IBT589848:IBV589849 ILP589848:ILR589849 IVL589848:IVN589849 JFH589848:JFJ589849 JPD589848:JPF589849 JYZ589848:JZB589849 KIV589848:KIX589849 KSR589848:KST589849 LCN589848:LCP589849 LMJ589848:LML589849 LWF589848:LWH589849 MGB589848:MGD589849 MPX589848:MPZ589849 MZT589848:MZV589849 NJP589848:NJR589849 NTL589848:NTN589849 ODH589848:ODJ589849 OND589848:ONF589849 OWZ589848:OXB589849 PGV589848:PGX589849 PQR589848:PQT589849 QAN589848:QAP589849 QKJ589848:QKL589849 QUF589848:QUH589849 REB589848:RED589849 RNX589848:RNZ589849 RXT589848:RXV589849 SHP589848:SHR589849 SRL589848:SRN589849 TBH589848:TBJ589849 TLD589848:TLF589849 TUZ589848:TVB589849 UEV589848:UEX589849 UOR589848:UOT589849 UYN589848:UYP589849 VIJ589848:VIL589849 VSF589848:VSH589849 WCB589848:WCD589849 WLX589848:WLZ589849 WVT589848:WVV589849 L655384:N655385 JH655384:JJ655385 TD655384:TF655385 ACZ655384:ADB655385 AMV655384:AMX655385 AWR655384:AWT655385 BGN655384:BGP655385 BQJ655384:BQL655385 CAF655384:CAH655385 CKB655384:CKD655385 CTX655384:CTZ655385 DDT655384:DDV655385 DNP655384:DNR655385 DXL655384:DXN655385 EHH655384:EHJ655385 ERD655384:ERF655385 FAZ655384:FBB655385 FKV655384:FKX655385 FUR655384:FUT655385 GEN655384:GEP655385 GOJ655384:GOL655385 GYF655384:GYH655385 HIB655384:HID655385 HRX655384:HRZ655385 IBT655384:IBV655385 ILP655384:ILR655385 IVL655384:IVN655385 JFH655384:JFJ655385 JPD655384:JPF655385 JYZ655384:JZB655385 KIV655384:KIX655385 KSR655384:KST655385 LCN655384:LCP655385 LMJ655384:LML655385 LWF655384:LWH655385 MGB655384:MGD655385 MPX655384:MPZ655385 MZT655384:MZV655385 NJP655384:NJR655385 NTL655384:NTN655385 ODH655384:ODJ655385 OND655384:ONF655385 OWZ655384:OXB655385 PGV655384:PGX655385 PQR655384:PQT655385 QAN655384:QAP655385 QKJ655384:QKL655385 QUF655384:QUH655385 REB655384:RED655385 RNX655384:RNZ655385 RXT655384:RXV655385 SHP655384:SHR655385 SRL655384:SRN655385 TBH655384:TBJ655385 TLD655384:TLF655385 TUZ655384:TVB655385 UEV655384:UEX655385 UOR655384:UOT655385 UYN655384:UYP655385 VIJ655384:VIL655385 VSF655384:VSH655385 WCB655384:WCD655385 WLX655384:WLZ655385 WVT655384:WVV655385 L720920:N720921 JH720920:JJ720921 TD720920:TF720921 ACZ720920:ADB720921 AMV720920:AMX720921 AWR720920:AWT720921 BGN720920:BGP720921 BQJ720920:BQL720921 CAF720920:CAH720921 CKB720920:CKD720921 CTX720920:CTZ720921 DDT720920:DDV720921 DNP720920:DNR720921 DXL720920:DXN720921 EHH720920:EHJ720921 ERD720920:ERF720921 FAZ720920:FBB720921 FKV720920:FKX720921 FUR720920:FUT720921 GEN720920:GEP720921 GOJ720920:GOL720921 GYF720920:GYH720921 HIB720920:HID720921 HRX720920:HRZ720921 IBT720920:IBV720921 ILP720920:ILR720921 IVL720920:IVN720921 JFH720920:JFJ720921 JPD720920:JPF720921 JYZ720920:JZB720921 KIV720920:KIX720921 KSR720920:KST720921 LCN720920:LCP720921 LMJ720920:LML720921 LWF720920:LWH720921 MGB720920:MGD720921 MPX720920:MPZ720921 MZT720920:MZV720921 NJP720920:NJR720921 NTL720920:NTN720921 ODH720920:ODJ720921 OND720920:ONF720921 OWZ720920:OXB720921 PGV720920:PGX720921 PQR720920:PQT720921 QAN720920:QAP720921 QKJ720920:QKL720921 QUF720920:QUH720921 REB720920:RED720921 RNX720920:RNZ720921 RXT720920:RXV720921 SHP720920:SHR720921 SRL720920:SRN720921 TBH720920:TBJ720921 TLD720920:TLF720921 TUZ720920:TVB720921 UEV720920:UEX720921 UOR720920:UOT720921 UYN720920:UYP720921 VIJ720920:VIL720921 VSF720920:VSH720921 WCB720920:WCD720921 WLX720920:WLZ720921 WVT720920:WVV720921 L786456:N786457 JH786456:JJ786457 TD786456:TF786457 ACZ786456:ADB786457 AMV786456:AMX786457 AWR786456:AWT786457 BGN786456:BGP786457 BQJ786456:BQL786457 CAF786456:CAH786457 CKB786456:CKD786457 CTX786456:CTZ786457 DDT786456:DDV786457 DNP786456:DNR786457 DXL786456:DXN786457 EHH786456:EHJ786457 ERD786456:ERF786457 FAZ786456:FBB786457 FKV786456:FKX786457 FUR786456:FUT786457 GEN786456:GEP786457 GOJ786456:GOL786457 GYF786456:GYH786457 HIB786456:HID786457 HRX786456:HRZ786457 IBT786456:IBV786457 ILP786456:ILR786457 IVL786456:IVN786457 JFH786456:JFJ786457 JPD786456:JPF786457 JYZ786456:JZB786457 KIV786456:KIX786457 KSR786456:KST786457 LCN786456:LCP786457 LMJ786456:LML786457 LWF786456:LWH786457 MGB786456:MGD786457 MPX786456:MPZ786457 MZT786456:MZV786457 NJP786456:NJR786457 NTL786456:NTN786457 ODH786456:ODJ786457 OND786456:ONF786457 OWZ786456:OXB786457 PGV786456:PGX786457 PQR786456:PQT786457 QAN786456:QAP786457 QKJ786456:QKL786457 QUF786456:QUH786457 REB786456:RED786457 RNX786456:RNZ786457 RXT786456:RXV786457 SHP786456:SHR786457 SRL786456:SRN786457 TBH786456:TBJ786457 TLD786456:TLF786457 TUZ786456:TVB786457 UEV786456:UEX786457 UOR786456:UOT786457 UYN786456:UYP786457 VIJ786456:VIL786457 VSF786456:VSH786457 WCB786456:WCD786457 WLX786456:WLZ786457 WVT786456:WVV786457 L851992:N851993 JH851992:JJ851993 TD851992:TF851993 ACZ851992:ADB851993 AMV851992:AMX851993 AWR851992:AWT851993 BGN851992:BGP851993 BQJ851992:BQL851993 CAF851992:CAH851993 CKB851992:CKD851993 CTX851992:CTZ851993 DDT851992:DDV851993 DNP851992:DNR851993 DXL851992:DXN851993 EHH851992:EHJ851993 ERD851992:ERF851993 FAZ851992:FBB851993 FKV851992:FKX851993 FUR851992:FUT851993 GEN851992:GEP851993 GOJ851992:GOL851993 GYF851992:GYH851993 HIB851992:HID851993 HRX851992:HRZ851993 IBT851992:IBV851993 ILP851992:ILR851993 IVL851992:IVN851993 JFH851992:JFJ851993 JPD851992:JPF851993 JYZ851992:JZB851993 KIV851992:KIX851993 KSR851992:KST851993 LCN851992:LCP851993 LMJ851992:LML851993 LWF851992:LWH851993 MGB851992:MGD851993 MPX851992:MPZ851993 MZT851992:MZV851993 NJP851992:NJR851993 NTL851992:NTN851993 ODH851992:ODJ851993 OND851992:ONF851993 OWZ851992:OXB851993 PGV851992:PGX851993 PQR851992:PQT851993 QAN851992:QAP851993 QKJ851992:QKL851993 QUF851992:QUH851993 REB851992:RED851993 RNX851992:RNZ851993 RXT851992:RXV851993 SHP851992:SHR851993 SRL851992:SRN851993 TBH851992:TBJ851993 TLD851992:TLF851993 TUZ851992:TVB851993 UEV851992:UEX851993 UOR851992:UOT851993 UYN851992:UYP851993 VIJ851992:VIL851993 VSF851992:VSH851993 WCB851992:WCD851993 WLX851992:WLZ851993 WVT851992:WVV851993 L917528:N917529 JH917528:JJ917529 TD917528:TF917529 ACZ917528:ADB917529 AMV917528:AMX917529 AWR917528:AWT917529 BGN917528:BGP917529 BQJ917528:BQL917529 CAF917528:CAH917529 CKB917528:CKD917529 CTX917528:CTZ917529 DDT917528:DDV917529 DNP917528:DNR917529 DXL917528:DXN917529 EHH917528:EHJ917529 ERD917528:ERF917529 FAZ917528:FBB917529 FKV917528:FKX917529 FUR917528:FUT917529 GEN917528:GEP917529 GOJ917528:GOL917529 GYF917528:GYH917529 HIB917528:HID917529 HRX917528:HRZ917529 IBT917528:IBV917529 ILP917528:ILR917529 IVL917528:IVN917529 JFH917528:JFJ917529 JPD917528:JPF917529 JYZ917528:JZB917529 KIV917528:KIX917529 KSR917528:KST917529 LCN917528:LCP917529 LMJ917528:LML917529 LWF917528:LWH917529 MGB917528:MGD917529 MPX917528:MPZ917529 MZT917528:MZV917529 NJP917528:NJR917529 NTL917528:NTN917529 ODH917528:ODJ917529 OND917528:ONF917529 OWZ917528:OXB917529 PGV917528:PGX917529 PQR917528:PQT917529 QAN917528:QAP917529 QKJ917528:QKL917529 QUF917528:QUH917529 REB917528:RED917529 RNX917528:RNZ917529 RXT917528:RXV917529 SHP917528:SHR917529 SRL917528:SRN917529 TBH917528:TBJ917529 TLD917528:TLF917529 TUZ917528:TVB917529 UEV917528:UEX917529 UOR917528:UOT917529 UYN917528:UYP917529 VIJ917528:VIL917529 VSF917528:VSH917529 WCB917528:WCD917529 WLX917528:WLZ917529 WVT917528:WVV917529 L983064:N983065 JH983064:JJ983065 TD983064:TF983065 ACZ983064:ADB983065 AMV983064:AMX983065 AWR983064:AWT983065 BGN983064:BGP983065 BQJ983064:BQL983065 CAF983064:CAH983065 CKB983064:CKD983065 CTX983064:CTZ983065 DDT983064:DDV983065 DNP983064:DNR983065 DXL983064:DXN983065 EHH983064:EHJ983065 ERD983064:ERF983065 FAZ983064:FBB983065 FKV983064:FKX983065 FUR983064:FUT983065 GEN983064:GEP983065 GOJ983064:GOL983065 GYF983064:GYH983065 HIB983064:HID983065 HRX983064:HRZ983065 IBT983064:IBV983065 ILP983064:ILR983065 IVL983064:IVN983065 JFH983064:JFJ983065 JPD983064:JPF983065 JYZ983064:JZB983065 KIV983064:KIX983065 KSR983064:KST983065 LCN983064:LCP983065 LMJ983064:LML983065 LWF983064:LWH983065 MGB983064:MGD983065 MPX983064:MPZ983065 MZT983064:MZV983065 NJP983064:NJR983065 NTL983064:NTN983065 ODH983064:ODJ983065 OND983064:ONF983065 OWZ983064:OXB983065 PGV983064:PGX983065 PQR983064:PQT983065 QAN983064:QAP983065 QKJ983064:QKL983065 QUF983064:QUH983065 REB983064:RED983065 RNX983064:RNZ983065 RXT983064:RXV983065 SHP983064:SHR983065 SRL983064:SRN983065 TBH983064:TBJ983065 TLD983064:TLF983065 TUZ983064:TVB983065 UEV983064:UEX983065 UOR983064:UOT983065 UYN983064:UYP983065 VIJ983064:VIL983065 VSF983064:VSH983065 WCB983064:WCD983065 WLX983064:WLZ983065 WVT983064:WVV983065" xr:uid="{B0FBBE6B-7A6C-4C1B-8C79-90D31E7EFFDE}">
      <formula1>(U65609="■")</formula1>
    </dataValidation>
    <dataValidation type="custom" imeMode="halfAlpha" allowBlank="1" showInputMessage="1" showErrorMessage="1" prompt="三世代加算を適用しない場合は記入の必要ありません" sqref="Q65560:S65561 JM65560:JO65561 TI65560:TK65561 ADE65560:ADG65561 ANA65560:ANC65561 AWW65560:AWY65561 BGS65560:BGU65561 BQO65560:BQQ65561 CAK65560:CAM65561 CKG65560:CKI65561 CUC65560:CUE65561 DDY65560:DEA65561 DNU65560:DNW65561 DXQ65560:DXS65561 EHM65560:EHO65561 ERI65560:ERK65561 FBE65560:FBG65561 FLA65560:FLC65561 FUW65560:FUY65561 GES65560:GEU65561 GOO65560:GOQ65561 GYK65560:GYM65561 HIG65560:HII65561 HSC65560:HSE65561 IBY65560:ICA65561 ILU65560:ILW65561 IVQ65560:IVS65561 JFM65560:JFO65561 JPI65560:JPK65561 JZE65560:JZG65561 KJA65560:KJC65561 KSW65560:KSY65561 LCS65560:LCU65561 LMO65560:LMQ65561 LWK65560:LWM65561 MGG65560:MGI65561 MQC65560:MQE65561 MZY65560:NAA65561 NJU65560:NJW65561 NTQ65560:NTS65561 ODM65560:ODO65561 ONI65560:ONK65561 OXE65560:OXG65561 PHA65560:PHC65561 PQW65560:PQY65561 QAS65560:QAU65561 QKO65560:QKQ65561 QUK65560:QUM65561 REG65560:REI65561 ROC65560:ROE65561 RXY65560:RYA65561 SHU65560:SHW65561 SRQ65560:SRS65561 TBM65560:TBO65561 TLI65560:TLK65561 TVE65560:TVG65561 UFA65560:UFC65561 UOW65560:UOY65561 UYS65560:UYU65561 VIO65560:VIQ65561 VSK65560:VSM65561 WCG65560:WCI65561 WMC65560:WME65561 WVY65560:WWA65561 Q131096:S131097 JM131096:JO131097 TI131096:TK131097 ADE131096:ADG131097 ANA131096:ANC131097 AWW131096:AWY131097 BGS131096:BGU131097 BQO131096:BQQ131097 CAK131096:CAM131097 CKG131096:CKI131097 CUC131096:CUE131097 DDY131096:DEA131097 DNU131096:DNW131097 DXQ131096:DXS131097 EHM131096:EHO131097 ERI131096:ERK131097 FBE131096:FBG131097 FLA131096:FLC131097 FUW131096:FUY131097 GES131096:GEU131097 GOO131096:GOQ131097 GYK131096:GYM131097 HIG131096:HII131097 HSC131096:HSE131097 IBY131096:ICA131097 ILU131096:ILW131097 IVQ131096:IVS131097 JFM131096:JFO131097 JPI131096:JPK131097 JZE131096:JZG131097 KJA131096:KJC131097 KSW131096:KSY131097 LCS131096:LCU131097 LMO131096:LMQ131097 LWK131096:LWM131097 MGG131096:MGI131097 MQC131096:MQE131097 MZY131096:NAA131097 NJU131096:NJW131097 NTQ131096:NTS131097 ODM131096:ODO131097 ONI131096:ONK131097 OXE131096:OXG131097 PHA131096:PHC131097 PQW131096:PQY131097 QAS131096:QAU131097 QKO131096:QKQ131097 QUK131096:QUM131097 REG131096:REI131097 ROC131096:ROE131097 RXY131096:RYA131097 SHU131096:SHW131097 SRQ131096:SRS131097 TBM131096:TBO131097 TLI131096:TLK131097 TVE131096:TVG131097 UFA131096:UFC131097 UOW131096:UOY131097 UYS131096:UYU131097 VIO131096:VIQ131097 VSK131096:VSM131097 WCG131096:WCI131097 WMC131096:WME131097 WVY131096:WWA131097 Q196632:S196633 JM196632:JO196633 TI196632:TK196633 ADE196632:ADG196633 ANA196632:ANC196633 AWW196632:AWY196633 BGS196632:BGU196633 BQO196632:BQQ196633 CAK196632:CAM196633 CKG196632:CKI196633 CUC196632:CUE196633 DDY196632:DEA196633 DNU196632:DNW196633 DXQ196632:DXS196633 EHM196632:EHO196633 ERI196632:ERK196633 FBE196632:FBG196633 FLA196632:FLC196633 FUW196632:FUY196633 GES196632:GEU196633 GOO196632:GOQ196633 GYK196632:GYM196633 HIG196632:HII196633 HSC196632:HSE196633 IBY196632:ICA196633 ILU196632:ILW196633 IVQ196632:IVS196633 JFM196632:JFO196633 JPI196632:JPK196633 JZE196632:JZG196633 KJA196632:KJC196633 KSW196632:KSY196633 LCS196632:LCU196633 LMO196632:LMQ196633 LWK196632:LWM196633 MGG196632:MGI196633 MQC196632:MQE196633 MZY196632:NAA196633 NJU196632:NJW196633 NTQ196632:NTS196633 ODM196632:ODO196633 ONI196632:ONK196633 OXE196632:OXG196633 PHA196632:PHC196633 PQW196632:PQY196633 QAS196632:QAU196633 QKO196632:QKQ196633 QUK196632:QUM196633 REG196632:REI196633 ROC196632:ROE196633 RXY196632:RYA196633 SHU196632:SHW196633 SRQ196632:SRS196633 TBM196632:TBO196633 TLI196632:TLK196633 TVE196632:TVG196633 UFA196632:UFC196633 UOW196632:UOY196633 UYS196632:UYU196633 VIO196632:VIQ196633 VSK196632:VSM196633 WCG196632:WCI196633 WMC196632:WME196633 WVY196632:WWA196633 Q262168:S262169 JM262168:JO262169 TI262168:TK262169 ADE262168:ADG262169 ANA262168:ANC262169 AWW262168:AWY262169 BGS262168:BGU262169 BQO262168:BQQ262169 CAK262168:CAM262169 CKG262168:CKI262169 CUC262168:CUE262169 DDY262168:DEA262169 DNU262168:DNW262169 DXQ262168:DXS262169 EHM262168:EHO262169 ERI262168:ERK262169 FBE262168:FBG262169 FLA262168:FLC262169 FUW262168:FUY262169 GES262168:GEU262169 GOO262168:GOQ262169 GYK262168:GYM262169 HIG262168:HII262169 HSC262168:HSE262169 IBY262168:ICA262169 ILU262168:ILW262169 IVQ262168:IVS262169 JFM262168:JFO262169 JPI262168:JPK262169 JZE262168:JZG262169 KJA262168:KJC262169 KSW262168:KSY262169 LCS262168:LCU262169 LMO262168:LMQ262169 LWK262168:LWM262169 MGG262168:MGI262169 MQC262168:MQE262169 MZY262168:NAA262169 NJU262168:NJW262169 NTQ262168:NTS262169 ODM262168:ODO262169 ONI262168:ONK262169 OXE262168:OXG262169 PHA262168:PHC262169 PQW262168:PQY262169 QAS262168:QAU262169 QKO262168:QKQ262169 QUK262168:QUM262169 REG262168:REI262169 ROC262168:ROE262169 RXY262168:RYA262169 SHU262168:SHW262169 SRQ262168:SRS262169 TBM262168:TBO262169 TLI262168:TLK262169 TVE262168:TVG262169 UFA262168:UFC262169 UOW262168:UOY262169 UYS262168:UYU262169 VIO262168:VIQ262169 VSK262168:VSM262169 WCG262168:WCI262169 WMC262168:WME262169 WVY262168:WWA262169 Q327704:S327705 JM327704:JO327705 TI327704:TK327705 ADE327704:ADG327705 ANA327704:ANC327705 AWW327704:AWY327705 BGS327704:BGU327705 BQO327704:BQQ327705 CAK327704:CAM327705 CKG327704:CKI327705 CUC327704:CUE327705 DDY327704:DEA327705 DNU327704:DNW327705 DXQ327704:DXS327705 EHM327704:EHO327705 ERI327704:ERK327705 FBE327704:FBG327705 FLA327704:FLC327705 FUW327704:FUY327705 GES327704:GEU327705 GOO327704:GOQ327705 GYK327704:GYM327705 HIG327704:HII327705 HSC327704:HSE327705 IBY327704:ICA327705 ILU327704:ILW327705 IVQ327704:IVS327705 JFM327704:JFO327705 JPI327704:JPK327705 JZE327704:JZG327705 KJA327704:KJC327705 KSW327704:KSY327705 LCS327704:LCU327705 LMO327704:LMQ327705 LWK327704:LWM327705 MGG327704:MGI327705 MQC327704:MQE327705 MZY327704:NAA327705 NJU327704:NJW327705 NTQ327704:NTS327705 ODM327704:ODO327705 ONI327704:ONK327705 OXE327704:OXG327705 PHA327704:PHC327705 PQW327704:PQY327705 QAS327704:QAU327705 QKO327704:QKQ327705 QUK327704:QUM327705 REG327704:REI327705 ROC327704:ROE327705 RXY327704:RYA327705 SHU327704:SHW327705 SRQ327704:SRS327705 TBM327704:TBO327705 TLI327704:TLK327705 TVE327704:TVG327705 UFA327704:UFC327705 UOW327704:UOY327705 UYS327704:UYU327705 VIO327704:VIQ327705 VSK327704:VSM327705 WCG327704:WCI327705 WMC327704:WME327705 WVY327704:WWA327705 Q393240:S393241 JM393240:JO393241 TI393240:TK393241 ADE393240:ADG393241 ANA393240:ANC393241 AWW393240:AWY393241 BGS393240:BGU393241 BQO393240:BQQ393241 CAK393240:CAM393241 CKG393240:CKI393241 CUC393240:CUE393241 DDY393240:DEA393241 DNU393240:DNW393241 DXQ393240:DXS393241 EHM393240:EHO393241 ERI393240:ERK393241 FBE393240:FBG393241 FLA393240:FLC393241 FUW393240:FUY393241 GES393240:GEU393241 GOO393240:GOQ393241 GYK393240:GYM393241 HIG393240:HII393241 HSC393240:HSE393241 IBY393240:ICA393241 ILU393240:ILW393241 IVQ393240:IVS393241 JFM393240:JFO393241 JPI393240:JPK393241 JZE393240:JZG393241 KJA393240:KJC393241 KSW393240:KSY393241 LCS393240:LCU393241 LMO393240:LMQ393241 LWK393240:LWM393241 MGG393240:MGI393241 MQC393240:MQE393241 MZY393240:NAA393241 NJU393240:NJW393241 NTQ393240:NTS393241 ODM393240:ODO393241 ONI393240:ONK393241 OXE393240:OXG393241 PHA393240:PHC393241 PQW393240:PQY393241 QAS393240:QAU393241 QKO393240:QKQ393241 QUK393240:QUM393241 REG393240:REI393241 ROC393240:ROE393241 RXY393240:RYA393241 SHU393240:SHW393241 SRQ393240:SRS393241 TBM393240:TBO393241 TLI393240:TLK393241 TVE393240:TVG393241 UFA393240:UFC393241 UOW393240:UOY393241 UYS393240:UYU393241 VIO393240:VIQ393241 VSK393240:VSM393241 WCG393240:WCI393241 WMC393240:WME393241 WVY393240:WWA393241 Q458776:S458777 JM458776:JO458777 TI458776:TK458777 ADE458776:ADG458777 ANA458776:ANC458777 AWW458776:AWY458777 BGS458776:BGU458777 BQO458776:BQQ458777 CAK458776:CAM458777 CKG458776:CKI458777 CUC458776:CUE458777 DDY458776:DEA458777 DNU458776:DNW458777 DXQ458776:DXS458777 EHM458776:EHO458777 ERI458776:ERK458777 FBE458776:FBG458777 FLA458776:FLC458777 FUW458776:FUY458777 GES458776:GEU458777 GOO458776:GOQ458777 GYK458776:GYM458777 HIG458776:HII458777 HSC458776:HSE458777 IBY458776:ICA458777 ILU458776:ILW458777 IVQ458776:IVS458777 JFM458776:JFO458777 JPI458776:JPK458777 JZE458776:JZG458777 KJA458776:KJC458777 KSW458776:KSY458777 LCS458776:LCU458777 LMO458776:LMQ458777 LWK458776:LWM458777 MGG458776:MGI458777 MQC458776:MQE458777 MZY458776:NAA458777 NJU458776:NJW458777 NTQ458776:NTS458777 ODM458776:ODO458777 ONI458776:ONK458777 OXE458776:OXG458777 PHA458776:PHC458777 PQW458776:PQY458777 QAS458776:QAU458777 QKO458776:QKQ458777 QUK458776:QUM458777 REG458776:REI458777 ROC458776:ROE458777 RXY458776:RYA458777 SHU458776:SHW458777 SRQ458776:SRS458777 TBM458776:TBO458777 TLI458776:TLK458777 TVE458776:TVG458777 UFA458776:UFC458777 UOW458776:UOY458777 UYS458776:UYU458777 VIO458776:VIQ458777 VSK458776:VSM458777 WCG458776:WCI458777 WMC458776:WME458777 WVY458776:WWA458777 Q524312:S524313 JM524312:JO524313 TI524312:TK524313 ADE524312:ADG524313 ANA524312:ANC524313 AWW524312:AWY524313 BGS524312:BGU524313 BQO524312:BQQ524313 CAK524312:CAM524313 CKG524312:CKI524313 CUC524312:CUE524313 DDY524312:DEA524313 DNU524312:DNW524313 DXQ524312:DXS524313 EHM524312:EHO524313 ERI524312:ERK524313 FBE524312:FBG524313 FLA524312:FLC524313 FUW524312:FUY524313 GES524312:GEU524313 GOO524312:GOQ524313 GYK524312:GYM524313 HIG524312:HII524313 HSC524312:HSE524313 IBY524312:ICA524313 ILU524312:ILW524313 IVQ524312:IVS524313 JFM524312:JFO524313 JPI524312:JPK524313 JZE524312:JZG524313 KJA524312:KJC524313 KSW524312:KSY524313 LCS524312:LCU524313 LMO524312:LMQ524313 LWK524312:LWM524313 MGG524312:MGI524313 MQC524312:MQE524313 MZY524312:NAA524313 NJU524312:NJW524313 NTQ524312:NTS524313 ODM524312:ODO524313 ONI524312:ONK524313 OXE524312:OXG524313 PHA524312:PHC524313 PQW524312:PQY524313 QAS524312:QAU524313 QKO524312:QKQ524313 QUK524312:QUM524313 REG524312:REI524313 ROC524312:ROE524313 RXY524312:RYA524313 SHU524312:SHW524313 SRQ524312:SRS524313 TBM524312:TBO524313 TLI524312:TLK524313 TVE524312:TVG524313 UFA524312:UFC524313 UOW524312:UOY524313 UYS524312:UYU524313 VIO524312:VIQ524313 VSK524312:VSM524313 WCG524312:WCI524313 WMC524312:WME524313 WVY524312:WWA524313 Q589848:S589849 JM589848:JO589849 TI589848:TK589849 ADE589848:ADG589849 ANA589848:ANC589849 AWW589848:AWY589849 BGS589848:BGU589849 BQO589848:BQQ589849 CAK589848:CAM589849 CKG589848:CKI589849 CUC589848:CUE589849 DDY589848:DEA589849 DNU589848:DNW589849 DXQ589848:DXS589849 EHM589848:EHO589849 ERI589848:ERK589849 FBE589848:FBG589849 FLA589848:FLC589849 FUW589848:FUY589849 GES589848:GEU589849 GOO589848:GOQ589849 GYK589848:GYM589849 HIG589848:HII589849 HSC589848:HSE589849 IBY589848:ICA589849 ILU589848:ILW589849 IVQ589848:IVS589849 JFM589848:JFO589849 JPI589848:JPK589849 JZE589848:JZG589849 KJA589848:KJC589849 KSW589848:KSY589849 LCS589848:LCU589849 LMO589848:LMQ589849 LWK589848:LWM589849 MGG589848:MGI589849 MQC589848:MQE589849 MZY589848:NAA589849 NJU589848:NJW589849 NTQ589848:NTS589849 ODM589848:ODO589849 ONI589848:ONK589849 OXE589848:OXG589849 PHA589848:PHC589849 PQW589848:PQY589849 QAS589848:QAU589849 QKO589848:QKQ589849 QUK589848:QUM589849 REG589848:REI589849 ROC589848:ROE589849 RXY589848:RYA589849 SHU589848:SHW589849 SRQ589848:SRS589849 TBM589848:TBO589849 TLI589848:TLK589849 TVE589848:TVG589849 UFA589848:UFC589849 UOW589848:UOY589849 UYS589848:UYU589849 VIO589848:VIQ589849 VSK589848:VSM589849 WCG589848:WCI589849 WMC589848:WME589849 WVY589848:WWA589849 Q655384:S655385 JM655384:JO655385 TI655384:TK655385 ADE655384:ADG655385 ANA655384:ANC655385 AWW655384:AWY655385 BGS655384:BGU655385 BQO655384:BQQ655385 CAK655384:CAM655385 CKG655384:CKI655385 CUC655384:CUE655385 DDY655384:DEA655385 DNU655384:DNW655385 DXQ655384:DXS655385 EHM655384:EHO655385 ERI655384:ERK655385 FBE655384:FBG655385 FLA655384:FLC655385 FUW655384:FUY655385 GES655384:GEU655385 GOO655384:GOQ655385 GYK655384:GYM655385 HIG655384:HII655385 HSC655384:HSE655385 IBY655384:ICA655385 ILU655384:ILW655385 IVQ655384:IVS655385 JFM655384:JFO655385 JPI655384:JPK655385 JZE655384:JZG655385 KJA655384:KJC655385 KSW655384:KSY655385 LCS655384:LCU655385 LMO655384:LMQ655385 LWK655384:LWM655385 MGG655384:MGI655385 MQC655384:MQE655385 MZY655384:NAA655385 NJU655384:NJW655385 NTQ655384:NTS655385 ODM655384:ODO655385 ONI655384:ONK655385 OXE655384:OXG655385 PHA655384:PHC655385 PQW655384:PQY655385 QAS655384:QAU655385 QKO655384:QKQ655385 QUK655384:QUM655385 REG655384:REI655385 ROC655384:ROE655385 RXY655384:RYA655385 SHU655384:SHW655385 SRQ655384:SRS655385 TBM655384:TBO655385 TLI655384:TLK655385 TVE655384:TVG655385 UFA655384:UFC655385 UOW655384:UOY655385 UYS655384:UYU655385 VIO655384:VIQ655385 VSK655384:VSM655385 WCG655384:WCI655385 WMC655384:WME655385 WVY655384:WWA655385 Q720920:S720921 JM720920:JO720921 TI720920:TK720921 ADE720920:ADG720921 ANA720920:ANC720921 AWW720920:AWY720921 BGS720920:BGU720921 BQO720920:BQQ720921 CAK720920:CAM720921 CKG720920:CKI720921 CUC720920:CUE720921 DDY720920:DEA720921 DNU720920:DNW720921 DXQ720920:DXS720921 EHM720920:EHO720921 ERI720920:ERK720921 FBE720920:FBG720921 FLA720920:FLC720921 FUW720920:FUY720921 GES720920:GEU720921 GOO720920:GOQ720921 GYK720920:GYM720921 HIG720920:HII720921 HSC720920:HSE720921 IBY720920:ICA720921 ILU720920:ILW720921 IVQ720920:IVS720921 JFM720920:JFO720921 JPI720920:JPK720921 JZE720920:JZG720921 KJA720920:KJC720921 KSW720920:KSY720921 LCS720920:LCU720921 LMO720920:LMQ720921 LWK720920:LWM720921 MGG720920:MGI720921 MQC720920:MQE720921 MZY720920:NAA720921 NJU720920:NJW720921 NTQ720920:NTS720921 ODM720920:ODO720921 ONI720920:ONK720921 OXE720920:OXG720921 PHA720920:PHC720921 PQW720920:PQY720921 QAS720920:QAU720921 QKO720920:QKQ720921 QUK720920:QUM720921 REG720920:REI720921 ROC720920:ROE720921 RXY720920:RYA720921 SHU720920:SHW720921 SRQ720920:SRS720921 TBM720920:TBO720921 TLI720920:TLK720921 TVE720920:TVG720921 UFA720920:UFC720921 UOW720920:UOY720921 UYS720920:UYU720921 VIO720920:VIQ720921 VSK720920:VSM720921 WCG720920:WCI720921 WMC720920:WME720921 WVY720920:WWA720921 Q786456:S786457 JM786456:JO786457 TI786456:TK786457 ADE786456:ADG786457 ANA786456:ANC786457 AWW786456:AWY786457 BGS786456:BGU786457 BQO786456:BQQ786457 CAK786456:CAM786457 CKG786456:CKI786457 CUC786456:CUE786457 DDY786456:DEA786457 DNU786456:DNW786457 DXQ786456:DXS786457 EHM786456:EHO786457 ERI786456:ERK786457 FBE786456:FBG786457 FLA786456:FLC786457 FUW786456:FUY786457 GES786456:GEU786457 GOO786456:GOQ786457 GYK786456:GYM786457 HIG786456:HII786457 HSC786456:HSE786457 IBY786456:ICA786457 ILU786456:ILW786457 IVQ786456:IVS786457 JFM786456:JFO786457 JPI786456:JPK786457 JZE786456:JZG786457 KJA786456:KJC786457 KSW786456:KSY786457 LCS786456:LCU786457 LMO786456:LMQ786457 LWK786456:LWM786457 MGG786456:MGI786457 MQC786456:MQE786457 MZY786456:NAA786457 NJU786456:NJW786457 NTQ786456:NTS786457 ODM786456:ODO786457 ONI786456:ONK786457 OXE786456:OXG786457 PHA786456:PHC786457 PQW786456:PQY786457 QAS786456:QAU786457 QKO786456:QKQ786457 QUK786456:QUM786457 REG786456:REI786457 ROC786456:ROE786457 RXY786456:RYA786457 SHU786456:SHW786457 SRQ786456:SRS786457 TBM786456:TBO786457 TLI786456:TLK786457 TVE786456:TVG786457 UFA786456:UFC786457 UOW786456:UOY786457 UYS786456:UYU786457 VIO786456:VIQ786457 VSK786456:VSM786457 WCG786456:WCI786457 WMC786456:WME786457 WVY786456:WWA786457 Q851992:S851993 JM851992:JO851993 TI851992:TK851993 ADE851992:ADG851993 ANA851992:ANC851993 AWW851992:AWY851993 BGS851992:BGU851993 BQO851992:BQQ851993 CAK851992:CAM851993 CKG851992:CKI851993 CUC851992:CUE851993 DDY851992:DEA851993 DNU851992:DNW851993 DXQ851992:DXS851993 EHM851992:EHO851993 ERI851992:ERK851993 FBE851992:FBG851993 FLA851992:FLC851993 FUW851992:FUY851993 GES851992:GEU851993 GOO851992:GOQ851993 GYK851992:GYM851993 HIG851992:HII851993 HSC851992:HSE851993 IBY851992:ICA851993 ILU851992:ILW851993 IVQ851992:IVS851993 JFM851992:JFO851993 JPI851992:JPK851993 JZE851992:JZG851993 KJA851992:KJC851993 KSW851992:KSY851993 LCS851992:LCU851993 LMO851992:LMQ851993 LWK851992:LWM851993 MGG851992:MGI851993 MQC851992:MQE851993 MZY851992:NAA851993 NJU851992:NJW851993 NTQ851992:NTS851993 ODM851992:ODO851993 ONI851992:ONK851993 OXE851992:OXG851993 PHA851992:PHC851993 PQW851992:PQY851993 QAS851992:QAU851993 QKO851992:QKQ851993 QUK851992:QUM851993 REG851992:REI851993 ROC851992:ROE851993 RXY851992:RYA851993 SHU851992:SHW851993 SRQ851992:SRS851993 TBM851992:TBO851993 TLI851992:TLK851993 TVE851992:TVG851993 UFA851992:UFC851993 UOW851992:UOY851993 UYS851992:UYU851993 VIO851992:VIQ851993 VSK851992:VSM851993 WCG851992:WCI851993 WMC851992:WME851993 WVY851992:WWA851993 Q917528:S917529 JM917528:JO917529 TI917528:TK917529 ADE917528:ADG917529 ANA917528:ANC917529 AWW917528:AWY917529 BGS917528:BGU917529 BQO917528:BQQ917529 CAK917528:CAM917529 CKG917528:CKI917529 CUC917528:CUE917529 DDY917528:DEA917529 DNU917528:DNW917529 DXQ917528:DXS917529 EHM917528:EHO917529 ERI917528:ERK917529 FBE917528:FBG917529 FLA917528:FLC917529 FUW917528:FUY917529 GES917528:GEU917529 GOO917528:GOQ917529 GYK917528:GYM917529 HIG917528:HII917529 HSC917528:HSE917529 IBY917528:ICA917529 ILU917528:ILW917529 IVQ917528:IVS917529 JFM917528:JFO917529 JPI917528:JPK917529 JZE917528:JZG917529 KJA917528:KJC917529 KSW917528:KSY917529 LCS917528:LCU917529 LMO917528:LMQ917529 LWK917528:LWM917529 MGG917528:MGI917529 MQC917528:MQE917529 MZY917528:NAA917529 NJU917528:NJW917529 NTQ917528:NTS917529 ODM917528:ODO917529 ONI917528:ONK917529 OXE917528:OXG917529 PHA917528:PHC917529 PQW917528:PQY917529 QAS917528:QAU917529 QKO917528:QKQ917529 QUK917528:QUM917529 REG917528:REI917529 ROC917528:ROE917529 RXY917528:RYA917529 SHU917528:SHW917529 SRQ917528:SRS917529 TBM917528:TBO917529 TLI917528:TLK917529 TVE917528:TVG917529 UFA917528:UFC917529 UOW917528:UOY917529 UYS917528:UYU917529 VIO917528:VIQ917529 VSK917528:VSM917529 WCG917528:WCI917529 WMC917528:WME917529 WVY917528:WWA917529 Q983064:S983065 JM983064:JO983065 TI983064:TK983065 ADE983064:ADG983065 ANA983064:ANC983065 AWW983064:AWY983065 BGS983064:BGU983065 BQO983064:BQQ983065 CAK983064:CAM983065 CKG983064:CKI983065 CUC983064:CUE983065 DDY983064:DEA983065 DNU983064:DNW983065 DXQ983064:DXS983065 EHM983064:EHO983065 ERI983064:ERK983065 FBE983064:FBG983065 FLA983064:FLC983065 FUW983064:FUY983065 GES983064:GEU983065 GOO983064:GOQ983065 GYK983064:GYM983065 HIG983064:HII983065 HSC983064:HSE983065 IBY983064:ICA983065 ILU983064:ILW983065 IVQ983064:IVS983065 JFM983064:JFO983065 JPI983064:JPK983065 JZE983064:JZG983065 KJA983064:KJC983065 KSW983064:KSY983065 LCS983064:LCU983065 LMO983064:LMQ983065 LWK983064:LWM983065 MGG983064:MGI983065 MQC983064:MQE983065 MZY983064:NAA983065 NJU983064:NJW983065 NTQ983064:NTS983065 ODM983064:ODO983065 ONI983064:ONK983065 OXE983064:OXG983065 PHA983064:PHC983065 PQW983064:PQY983065 QAS983064:QAU983065 QKO983064:QKQ983065 QUK983064:QUM983065 REG983064:REI983065 ROC983064:ROE983065 RXY983064:RYA983065 SHU983064:SHW983065 SRQ983064:SRS983065 TBM983064:TBO983065 TLI983064:TLK983065 TVE983064:TVG983065 UFA983064:UFC983065 UOW983064:UOY983065 UYS983064:UYU983065 VIO983064:VIQ983065 VSK983064:VSM983065 WCG983064:WCI983065 WMC983064:WME983065 WVY983064:WWA983065" xr:uid="{31E06B0E-AA3B-49B6-AD54-7D3BE8D385A8}">
      <formula1>(U65609="■")</formula1>
    </dataValidation>
    <dataValidation type="list" allowBlank="1" showInputMessage="1" showErrorMessage="1" prompt="三世代加算を適用しない場合は記入の必要ありません" sqref="WVY983042:WWH983043 JM23:JV24 TI23:TR24 ADE23:ADN24 ANA23:ANJ24 AWW23:AXF24 BGS23:BHB24 BQO23:BQX24 CAK23:CAT24 CKG23:CKP24 CUC23:CUL24 DDY23:DEH24 DNU23:DOD24 DXQ23:DXZ24 EHM23:EHV24 ERI23:ERR24 FBE23:FBN24 FLA23:FLJ24 FUW23:FVF24 GES23:GFB24 GOO23:GOX24 GYK23:GYT24 HIG23:HIP24 HSC23:HSL24 IBY23:ICH24 ILU23:IMD24 IVQ23:IVZ24 JFM23:JFV24 JPI23:JPR24 JZE23:JZN24 KJA23:KJJ24 KSW23:KTF24 LCS23:LDB24 LMO23:LMX24 LWK23:LWT24 MGG23:MGP24 MQC23:MQL24 MZY23:NAH24 NJU23:NKD24 NTQ23:NTZ24 ODM23:ODV24 ONI23:ONR24 OXE23:OXN24 PHA23:PHJ24 PQW23:PRF24 QAS23:QBB24 QKO23:QKX24 QUK23:QUT24 REG23:REP24 ROC23:ROL24 RXY23:RYH24 SHU23:SID24 SRQ23:SRZ24 TBM23:TBV24 TLI23:TLR24 TVE23:TVN24 UFA23:UFJ24 UOW23:UPF24 UYS23:UZB24 VIO23:VIX24 VSK23:VST24 WCG23:WCP24 WMC23:WML24 WVY23:WWH24 Q65538:Z65539 JM65538:JV65539 TI65538:TR65539 ADE65538:ADN65539 ANA65538:ANJ65539 AWW65538:AXF65539 BGS65538:BHB65539 BQO65538:BQX65539 CAK65538:CAT65539 CKG65538:CKP65539 CUC65538:CUL65539 DDY65538:DEH65539 DNU65538:DOD65539 DXQ65538:DXZ65539 EHM65538:EHV65539 ERI65538:ERR65539 FBE65538:FBN65539 FLA65538:FLJ65539 FUW65538:FVF65539 GES65538:GFB65539 GOO65538:GOX65539 GYK65538:GYT65539 HIG65538:HIP65539 HSC65538:HSL65539 IBY65538:ICH65539 ILU65538:IMD65539 IVQ65538:IVZ65539 JFM65538:JFV65539 JPI65538:JPR65539 JZE65538:JZN65539 KJA65538:KJJ65539 KSW65538:KTF65539 LCS65538:LDB65539 LMO65538:LMX65539 LWK65538:LWT65539 MGG65538:MGP65539 MQC65538:MQL65539 MZY65538:NAH65539 NJU65538:NKD65539 NTQ65538:NTZ65539 ODM65538:ODV65539 ONI65538:ONR65539 OXE65538:OXN65539 PHA65538:PHJ65539 PQW65538:PRF65539 QAS65538:QBB65539 QKO65538:QKX65539 QUK65538:QUT65539 REG65538:REP65539 ROC65538:ROL65539 RXY65538:RYH65539 SHU65538:SID65539 SRQ65538:SRZ65539 TBM65538:TBV65539 TLI65538:TLR65539 TVE65538:TVN65539 UFA65538:UFJ65539 UOW65538:UPF65539 UYS65538:UZB65539 VIO65538:VIX65539 VSK65538:VST65539 WCG65538:WCP65539 WMC65538:WML65539 WVY65538:WWH65539 Q131074:Z131075 JM131074:JV131075 TI131074:TR131075 ADE131074:ADN131075 ANA131074:ANJ131075 AWW131074:AXF131075 BGS131074:BHB131075 BQO131074:BQX131075 CAK131074:CAT131075 CKG131074:CKP131075 CUC131074:CUL131075 DDY131074:DEH131075 DNU131074:DOD131075 DXQ131074:DXZ131075 EHM131074:EHV131075 ERI131074:ERR131075 FBE131074:FBN131075 FLA131074:FLJ131075 FUW131074:FVF131075 GES131074:GFB131075 GOO131074:GOX131075 GYK131074:GYT131075 HIG131074:HIP131075 HSC131074:HSL131075 IBY131074:ICH131075 ILU131074:IMD131075 IVQ131074:IVZ131075 JFM131074:JFV131075 JPI131074:JPR131075 JZE131074:JZN131075 KJA131074:KJJ131075 KSW131074:KTF131075 LCS131074:LDB131075 LMO131074:LMX131075 LWK131074:LWT131075 MGG131074:MGP131075 MQC131074:MQL131075 MZY131074:NAH131075 NJU131074:NKD131075 NTQ131074:NTZ131075 ODM131074:ODV131075 ONI131074:ONR131075 OXE131074:OXN131075 PHA131074:PHJ131075 PQW131074:PRF131075 QAS131074:QBB131075 QKO131074:QKX131075 QUK131074:QUT131075 REG131074:REP131075 ROC131074:ROL131075 RXY131074:RYH131075 SHU131074:SID131075 SRQ131074:SRZ131075 TBM131074:TBV131075 TLI131074:TLR131075 TVE131074:TVN131075 UFA131074:UFJ131075 UOW131074:UPF131075 UYS131074:UZB131075 VIO131074:VIX131075 VSK131074:VST131075 WCG131074:WCP131075 WMC131074:WML131075 WVY131074:WWH131075 Q196610:Z196611 JM196610:JV196611 TI196610:TR196611 ADE196610:ADN196611 ANA196610:ANJ196611 AWW196610:AXF196611 BGS196610:BHB196611 BQO196610:BQX196611 CAK196610:CAT196611 CKG196610:CKP196611 CUC196610:CUL196611 DDY196610:DEH196611 DNU196610:DOD196611 DXQ196610:DXZ196611 EHM196610:EHV196611 ERI196610:ERR196611 FBE196610:FBN196611 FLA196610:FLJ196611 FUW196610:FVF196611 GES196610:GFB196611 GOO196610:GOX196611 GYK196610:GYT196611 HIG196610:HIP196611 HSC196610:HSL196611 IBY196610:ICH196611 ILU196610:IMD196611 IVQ196610:IVZ196611 JFM196610:JFV196611 JPI196610:JPR196611 JZE196610:JZN196611 KJA196610:KJJ196611 KSW196610:KTF196611 LCS196610:LDB196611 LMO196610:LMX196611 LWK196610:LWT196611 MGG196610:MGP196611 MQC196610:MQL196611 MZY196610:NAH196611 NJU196610:NKD196611 NTQ196610:NTZ196611 ODM196610:ODV196611 ONI196610:ONR196611 OXE196610:OXN196611 PHA196610:PHJ196611 PQW196610:PRF196611 QAS196610:QBB196611 QKO196610:QKX196611 QUK196610:QUT196611 REG196610:REP196611 ROC196610:ROL196611 RXY196610:RYH196611 SHU196610:SID196611 SRQ196610:SRZ196611 TBM196610:TBV196611 TLI196610:TLR196611 TVE196610:TVN196611 UFA196610:UFJ196611 UOW196610:UPF196611 UYS196610:UZB196611 VIO196610:VIX196611 VSK196610:VST196611 WCG196610:WCP196611 WMC196610:WML196611 WVY196610:WWH196611 Q262146:Z262147 JM262146:JV262147 TI262146:TR262147 ADE262146:ADN262147 ANA262146:ANJ262147 AWW262146:AXF262147 BGS262146:BHB262147 BQO262146:BQX262147 CAK262146:CAT262147 CKG262146:CKP262147 CUC262146:CUL262147 DDY262146:DEH262147 DNU262146:DOD262147 DXQ262146:DXZ262147 EHM262146:EHV262147 ERI262146:ERR262147 FBE262146:FBN262147 FLA262146:FLJ262147 FUW262146:FVF262147 GES262146:GFB262147 GOO262146:GOX262147 GYK262146:GYT262147 HIG262146:HIP262147 HSC262146:HSL262147 IBY262146:ICH262147 ILU262146:IMD262147 IVQ262146:IVZ262147 JFM262146:JFV262147 JPI262146:JPR262147 JZE262146:JZN262147 KJA262146:KJJ262147 KSW262146:KTF262147 LCS262146:LDB262147 LMO262146:LMX262147 LWK262146:LWT262147 MGG262146:MGP262147 MQC262146:MQL262147 MZY262146:NAH262147 NJU262146:NKD262147 NTQ262146:NTZ262147 ODM262146:ODV262147 ONI262146:ONR262147 OXE262146:OXN262147 PHA262146:PHJ262147 PQW262146:PRF262147 QAS262146:QBB262147 QKO262146:QKX262147 QUK262146:QUT262147 REG262146:REP262147 ROC262146:ROL262147 RXY262146:RYH262147 SHU262146:SID262147 SRQ262146:SRZ262147 TBM262146:TBV262147 TLI262146:TLR262147 TVE262146:TVN262147 UFA262146:UFJ262147 UOW262146:UPF262147 UYS262146:UZB262147 VIO262146:VIX262147 VSK262146:VST262147 WCG262146:WCP262147 WMC262146:WML262147 WVY262146:WWH262147 Q327682:Z327683 JM327682:JV327683 TI327682:TR327683 ADE327682:ADN327683 ANA327682:ANJ327683 AWW327682:AXF327683 BGS327682:BHB327683 BQO327682:BQX327683 CAK327682:CAT327683 CKG327682:CKP327683 CUC327682:CUL327683 DDY327682:DEH327683 DNU327682:DOD327683 DXQ327682:DXZ327683 EHM327682:EHV327683 ERI327682:ERR327683 FBE327682:FBN327683 FLA327682:FLJ327683 FUW327682:FVF327683 GES327682:GFB327683 GOO327682:GOX327683 GYK327682:GYT327683 HIG327682:HIP327683 HSC327682:HSL327683 IBY327682:ICH327683 ILU327682:IMD327683 IVQ327682:IVZ327683 JFM327682:JFV327683 JPI327682:JPR327683 JZE327682:JZN327683 KJA327682:KJJ327683 KSW327682:KTF327683 LCS327682:LDB327683 LMO327682:LMX327683 LWK327682:LWT327683 MGG327682:MGP327683 MQC327682:MQL327683 MZY327682:NAH327683 NJU327682:NKD327683 NTQ327682:NTZ327683 ODM327682:ODV327683 ONI327682:ONR327683 OXE327682:OXN327683 PHA327682:PHJ327683 PQW327682:PRF327683 QAS327682:QBB327683 QKO327682:QKX327683 QUK327682:QUT327683 REG327682:REP327683 ROC327682:ROL327683 RXY327682:RYH327683 SHU327682:SID327683 SRQ327682:SRZ327683 TBM327682:TBV327683 TLI327682:TLR327683 TVE327682:TVN327683 UFA327682:UFJ327683 UOW327682:UPF327683 UYS327682:UZB327683 VIO327682:VIX327683 VSK327682:VST327683 WCG327682:WCP327683 WMC327682:WML327683 WVY327682:WWH327683 Q393218:Z393219 JM393218:JV393219 TI393218:TR393219 ADE393218:ADN393219 ANA393218:ANJ393219 AWW393218:AXF393219 BGS393218:BHB393219 BQO393218:BQX393219 CAK393218:CAT393219 CKG393218:CKP393219 CUC393218:CUL393219 DDY393218:DEH393219 DNU393218:DOD393219 DXQ393218:DXZ393219 EHM393218:EHV393219 ERI393218:ERR393219 FBE393218:FBN393219 FLA393218:FLJ393219 FUW393218:FVF393219 GES393218:GFB393219 GOO393218:GOX393219 GYK393218:GYT393219 HIG393218:HIP393219 HSC393218:HSL393219 IBY393218:ICH393219 ILU393218:IMD393219 IVQ393218:IVZ393219 JFM393218:JFV393219 JPI393218:JPR393219 JZE393218:JZN393219 KJA393218:KJJ393219 KSW393218:KTF393219 LCS393218:LDB393219 LMO393218:LMX393219 LWK393218:LWT393219 MGG393218:MGP393219 MQC393218:MQL393219 MZY393218:NAH393219 NJU393218:NKD393219 NTQ393218:NTZ393219 ODM393218:ODV393219 ONI393218:ONR393219 OXE393218:OXN393219 PHA393218:PHJ393219 PQW393218:PRF393219 QAS393218:QBB393219 QKO393218:QKX393219 QUK393218:QUT393219 REG393218:REP393219 ROC393218:ROL393219 RXY393218:RYH393219 SHU393218:SID393219 SRQ393218:SRZ393219 TBM393218:TBV393219 TLI393218:TLR393219 TVE393218:TVN393219 UFA393218:UFJ393219 UOW393218:UPF393219 UYS393218:UZB393219 VIO393218:VIX393219 VSK393218:VST393219 WCG393218:WCP393219 WMC393218:WML393219 WVY393218:WWH393219 Q458754:Z458755 JM458754:JV458755 TI458754:TR458755 ADE458754:ADN458755 ANA458754:ANJ458755 AWW458754:AXF458755 BGS458754:BHB458755 BQO458754:BQX458755 CAK458754:CAT458755 CKG458754:CKP458755 CUC458754:CUL458755 DDY458754:DEH458755 DNU458754:DOD458755 DXQ458754:DXZ458755 EHM458754:EHV458755 ERI458754:ERR458755 FBE458754:FBN458755 FLA458754:FLJ458755 FUW458754:FVF458755 GES458754:GFB458755 GOO458754:GOX458755 GYK458754:GYT458755 HIG458754:HIP458755 HSC458754:HSL458755 IBY458754:ICH458755 ILU458754:IMD458755 IVQ458754:IVZ458755 JFM458754:JFV458755 JPI458754:JPR458755 JZE458754:JZN458755 KJA458754:KJJ458755 KSW458754:KTF458755 LCS458754:LDB458755 LMO458754:LMX458755 LWK458754:LWT458755 MGG458754:MGP458755 MQC458754:MQL458755 MZY458754:NAH458755 NJU458754:NKD458755 NTQ458754:NTZ458755 ODM458754:ODV458755 ONI458754:ONR458755 OXE458754:OXN458755 PHA458754:PHJ458755 PQW458754:PRF458755 QAS458754:QBB458755 QKO458754:QKX458755 QUK458754:QUT458755 REG458754:REP458755 ROC458754:ROL458755 RXY458754:RYH458755 SHU458754:SID458755 SRQ458754:SRZ458755 TBM458754:TBV458755 TLI458754:TLR458755 TVE458754:TVN458755 UFA458754:UFJ458755 UOW458754:UPF458755 UYS458754:UZB458755 VIO458754:VIX458755 VSK458754:VST458755 WCG458754:WCP458755 WMC458754:WML458755 WVY458754:WWH458755 Q524290:Z524291 JM524290:JV524291 TI524290:TR524291 ADE524290:ADN524291 ANA524290:ANJ524291 AWW524290:AXF524291 BGS524290:BHB524291 BQO524290:BQX524291 CAK524290:CAT524291 CKG524290:CKP524291 CUC524290:CUL524291 DDY524290:DEH524291 DNU524290:DOD524291 DXQ524290:DXZ524291 EHM524290:EHV524291 ERI524290:ERR524291 FBE524290:FBN524291 FLA524290:FLJ524291 FUW524290:FVF524291 GES524290:GFB524291 GOO524290:GOX524291 GYK524290:GYT524291 HIG524290:HIP524291 HSC524290:HSL524291 IBY524290:ICH524291 ILU524290:IMD524291 IVQ524290:IVZ524291 JFM524290:JFV524291 JPI524290:JPR524291 JZE524290:JZN524291 KJA524290:KJJ524291 KSW524290:KTF524291 LCS524290:LDB524291 LMO524290:LMX524291 LWK524290:LWT524291 MGG524290:MGP524291 MQC524290:MQL524291 MZY524290:NAH524291 NJU524290:NKD524291 NTQ524290:NTZ524291 ODM524290:ODV524291 ONI524290:ONR524291 OXE524290:OXN524291 PHA524290:PHJ524291 PQW524290:PRF524291 QAS524290:QBB524291 QKO524290:QKX524291 QUK524290:QUT524291 REG524290:REP524291 ROC524290:ROL524291 RXY524290:RYH524291 SHU524290:SID524291 SRQ524290:SRZ524291 TBM524290:TBV524291 TLI524290:TLR524291 TVE524290:TVN524291 UFA524290:UFJ524291 UOW524290:UPF524291 UYS524290:UZB524291 VIO524290:VIX524291 VSK524290:VST524291 WCG524290:WCP524291 WMC524290:WML524291 WVY524290:WWH524291 Q589826:Z589827 JM589826:JV589827 TI589826:TR589827 ADE589826:ADN589827 ANA589826:ANJ589827 AWW589826:AXF589827 BGS589826:BHB589827 BQO589826:BQX589827 CAK589826:CAT589827 CKG589826:CKP589827 CUC589826:CUL589827 DDY589826:DEH589827 DNU589826:DOD589827 DXQ589826:DXZ589827 EHM589826:EHV589827 ERI589826:ERR589827 FBE589826:FBN589827 FLA589826:FLJ589827 FUW589826:FVF589827 GES589826:GFB589827 GOO589826:GOX589827 GYK589826:GYT589827 HIG589826:HIP589827 HSC589826:HSL589827 IBY589826:ICH589827 ILU589826:IMD589827 IVQ589826:IVZ589827 JFM589826:JFV589827 JPI589826:JPR589827 JZE589826:JZN589827 KJA589826:KJJ589827 KSW589826:KTF589827 LCS589826:LDB589827 LMO589826:LMX589827 LWK589826:LWT589827 MGG589826:MGP589827 MQC589826:MQL589827 MZY589826:NAH589827 NJU589826:NKD589827 NTQ589826:NTZ589827 ODM589826:ODV589827 ONI589826:ONR589827 OXE589826:OXN589827 PHA589826:PHJ589827 PQW589826:PRF589827 QAS589826:QBB589827 QKO589826:QKX589827 QUK589826:QUT589827 REG589826:REP589827 ROC589826:ROL589827 RXY589826:RYH589827 SHU589826:SID589827 SRQ589826:SRZ589827 TBM589826:TBV589827 TLI589826:TLR589827 TVE589826:TVN589827 UFA589826:UFJ589827 UOW589826:UPF589827 UYS589826:UZB589827 VIO589826:VIX589827 VSK589826:VST589827 WCG589826:WCP589827 WMC589826:WML589827 WVY589826:WWH589827 Q655362:Z655363 JM655362:JV655363 TI655362:TR655363 ADE655362:ADN655363 ANA655362:ANJ655363 AWW655362:AXF655363 BGS655362:BHB655363 BQO655362:BQX655363 CAK655362:CAT655363 CKG655362:CKP655363 CUC655362:CUL655363 DDY655362:DEH655363 DNU655362:DOD655363 DXQ655362:DXZ655363 EHM655362:EHV655363 ERI655362:ERR655363 FBE655362:FBN655363 FLA655362:FLJ655363 FUW655362:FVF655363 GES655362:GFB655363 GOO655362:GOX655363 GYK655362:GYT655363 HIG655362:HIP655363 HSC655362:HSL655363 IBY655362:ICH655363 ILU655362:IMD655363 IVQ655362:IVZ655363 JFM655362:JFV655363 JPI655362:JPR655363 JZE655362:JZN655363 KJA655362:KJJ655363 KSW655362:KTF655363 LCS655362:LDB655363 LMO655362:LMX655363 LWK655362:LWT655363 MGG655362:MGP655363 MQC655362:MQL655363 MZY655362:NAH655363 NJU655362:NKD655363 NTQ655362:NTZ655363 ODM655362:ODV655363 ONI655362:ONR655363 OXE655362:OXN655363 PHA655362:PHJ655363 PQW655362:PRF655363 QAS655362:QBB655363 QKO655362:QKX655363 QUK655362:QUT655363 REG655362:REP655363 ROC655362:ROL655363 RXY655362:RYH655363 SHU655362:SID655363 SRQ655362:SRZ655363 TBM655362:TBV655363 TLI655362:TLR655363 TVE655362:TVN655363 UFA655362:UFJ655363 UOW655362:UPF655363 UYS655362:UZB655363 VIO655362:VIX655363 VSK655362:VST655363 WCG655362:WCP655363 WMC655362:WML655363 WVY655362:WWH655363 Q720898:Z720899 JM720898:JV720899 TI720898:TR720899 ADE720898:ADN720899 ANA720898:ANJ720899 AWW720898:AXF720899 BGS720898:BHB720899 BQO720898:BQX720899 CAK720898:CAT720899 CKG720898:CKP720899 CUC720898:CUL720899 DDY720898:DEH720899 DNU720898:DOD720899 DXQ720898:DXZ720899 EHM720898:EHV720899 ERI720898:ERR720899 FBE720898:FBN720899 FLA720898:FLJ720899 FUW720898:FVF720899 GES720898:GFB720899 GOO720898:GOX720899 GYK720898:GYT720899 HIG720898:HIP720899 HSC720898:HSL720899 IBY720898:ICH720899 ILU720898:IMD720899 IVQ720898:IVZ720899 JFM720898:JFV720899 JPI720898:JPR720899 JZE720898:JZN720899 KJA720898:KJJ720899 KSW720898:KTF720899 LCS720898:LDB720899 LMO720898:LMX720899 LWK720898:LWT720899 MGG720898:MGP720899 MQC720898:MQL720899 MZY720898:NAH720899 NJU720898:NKD720899 NTQ720898:NTZ720899 ODM720898:ODV720899 ONI720898:ONR720899 OXE720898:OXN720899 PHA720898:PHJ720899 PQW720898:PRF720899 QAS720898:QBB720899 QKO720898:QKX720899 QUK720898:QUT720899 REG720898:REP720899 ROC720898:ROL720899 RXY720898:RYH720899 SHU720898:SID720899 SRQ720898:SRZ720899 TBM720898:TBV720899 TLI720898:TLR720899 TVE720898:TVN720899 UFA720898:UFJ720899 UOW720898:UPF720899 UYS720898:UZB720899 VIO720898:VIX720899 VSK720898:VST720899 WCG720898:WCP720899 WMC720898:WML720899 WVY720898:WWH720899 Q786434:Z786435 JM786434:JV786435 TI786434:TR786435 ADE786434:ADN786435 ANA786434:ANJ786435 AWW786434:AXF786435 BGS786434:BHB786435 BQO786434:BQX786435 CAK786434:CAT786435 CKG786434:CKP786435 CUC786434:CUL786435 DDY786434:DEH786435 DNU786434:DOD786435 DXQ786434:DXZ786435 EHM786434:EHV786435 ERI786434:ERR786435 FBE786434:FBN786435 FLA786434:FLJ786435 FUW786434:FVF786435 GES786434:GFB786435 GOO786434:GOX786435 GYK786434:GYT786435 HIG786434:HIP786435 HSC786434:HSL786435 IBY786434:ICH786435 ILU786434:IMD786435 IVQ786434:IVZ786435 JFM786434:JFV786435 JPI786434:JPR786435 JZE786434:JZN786435 KJA786434:KJJ786435 KSW786434:KTF786435 LCS786434:LDB786435 LMO786434:LMX786435 LWK786434:LWT786435 MGG786434:MGP786435 MQC786434:MQL786435 MZY786434:NAH786435 NJU786434:NKD786435 NTQ786434:NTZ786435 ODM786434:ODV786435 ONI786434:ONR786435 OXE786434:OXN786435 PHA786434:PHJ786435 PQW786434:PRF786435 QAS786434:QBB786435 QKO786434:QKX786435 QUK786434:QUT786435 REG786434:REP786435 ROC786434:ROL786435 RXY786434:RYH786435 SHU786434:SID786435 SRQ786434:SRZ786435 TBM786434:TBV786435 TLI786434:TLR786435 TVE786434:TVN786435 UFA786434:UFJ786435 UOW786434:UPF786435 UYS786434:UZB786435 VIO786434:VIX786435 VSK786434:VST786435 WCG786434:WCP786435 WMC786434:WML786435 WVY786434:WWH786435 Q851970:Z851971 JM851970:JV851971 TI851970:TR851971 ADE851970:ADN851971 ANA851970:ANJ851971 AWW851970:AXF851971 BGS851970:BHB851971 BQO851970:BQX851971 CAK851970:CAT851971 CKG851970:CKP851971 CUC851970:CUL851971 DDY851970:DEH851971 DNU851970:DOD851971 DXQ851970:DXZ851971 EHM851970:EHV851971 ERI851970:ERR851971 FBE851970:FBN851971 FLA851970:FLJ851971 FUW851970:FVF851971 GES851970:GFB851971 GOO851970:GOX851971 GYK851970:GYT851971 HIG851970:HIP851971 HSC851970:HSL851971 IBY851970:ICH851971 ILU851970:IMD851971 IVQ851970:IVZ851971 JFM851970:JFV851971 JPI851970:JPR851971 JZE851970:JZN851971 KJA851970:KJJ851971 KSW851970:KTF851971 LCS851970:LDB851971 LMO851970:LMX851971 LWK851970:LWT851971 MGG851970:MGP851971 MQC851970:MQL851971 MZY851970:NAH851971 NJU851970:NKD851971 NTQ851970:NTZ851971 ODM851970:ODV851971 ONI851970:ONR851971 OXE851970:OXN851971 PHA851970:PHJ851971 PQW851970:PRF851971 QAS851970:QBB851971 QKO851970:QKX851971 QUK851970:QUT851971 REG851970:REP851971 ROC851970:ROL851971 RXY851970:RYH851971 SHU851970:SID851971 SRQ851970:SRZ851971 TBM851970:TBV851971 TLI851970:TLR851971 TVE851970:TVN851971 UFA851970:UFJ851971 UOW851970:UPF851971 UYS851970:UZB851971 VIO851970:VIX851971 VSK851970:VST851971 WCG851970:WCP851971 WMC851970:WML851971 WVY851970:WWH851971 Q917506:Z917507 JM917506:JV917507 TI917506:TR917507 ADE917506:ADN917507 ANA917506:ANJ917507 AWW917506:AXF917507 BGS917506:BHB917507 BQO917506:BQX917507 CAK917506:CAT917507 CKG917506:CKP917507 CUC917506:CUL917507 DDY917506:DEH917507 DNU917506:DOD917507 DXQ917506:DXZ917507 EHM917506:EHV917507 ERI917506:ERR917507 FBE917506:FBN917507 FLA917506:FLJ917507 FUW917506:FVF917507 GES917506:GFB917507 GOO917506:GOX917507 GYK917506:GYT917507 HIG917506:HIP917507 HSC917506:HSL917507 IBY917506:ICH917507 ILU917506:IMD917507 IVQ917506:IVZ917507 JFM917506:JFV917507 JPI917506:JPR917507 JZE917506:JZN917507 KJA917506:KJJ917507 KSW917506:KTF917507 LCS917506:LDB917507 LMO917506:LMX917507 LWK917506:LWT917507 MGG917506:MGP917507 MQC917506:MQL917507 MZY917506:NAH917507 NJU917506:NKD917507 NTQ917506:NTZ917507 ODM917506:ODV917507 ONI917506:ONR917507 OXE917506:OXN917507 PHA917506:PHJ917507 PQW917506:PRF917507 QAS917506:QBB917507 QKO917506:QKX917507 QUK917506:QUT917507 REG917506:REP917507 ROC917506:ROL917507 RXY917506:RYH917507 SHU917506:SID917507 SRQ917506:SRZ917507 TBM917506:TBV917507 TLI917506:TLR917507 TVE917506:TVN917507 UFA917506:UFJ917507 UOW917506:UPF917507 UYS917506:UZB917507 VIO917506:VIX917507 VSK917506:VST917507 WCG917506:WCP917507 WMC917506:WML917507 WVY917506:WWH917507 Q983042:Z983043 JM983042:JV983043 TI983042:TR983043 ADE983042:ADN983043 ANA983042:ANJ983043 AWW983042:AXF983043 BGS983042:BHB983043 BQO983042:BQX983043 CAK983042:CAT983043 CKG983042:CKP983043 CUC983042:CUL983043 DDY983042:DEH983043 DNU983042:DOD983043 DXQ983042:DXZ983043 EHM983042:EHV983043 ERI983042:ERR983043 FBE983042:FBN983043 FLA983042:FLJ983043 FUW983042:FVF983043 GES983042:GFB983043 GOO983042:GOX983043 GYK983042:GYT983043 HIG983042:HIP983043 HSC983042:HSL983043 IBY983042:ICH983043 ILU983042:IMD983043 IVQ983042:IVZ983043 JFM983042:JFV983043 JPI983042:JPR983043 JZE983042:JZN983043 KJA983042:KJJ983043 KSW983042:KTF983043 LCS983042:LDB983043 LMO983042:LMX983043 LWK983042:LWT983043 MGG983042:MGP983043 MQC983042:MQL983043 MZY983042:NAH983043 NJU983042:NKD983043 NTQ983042:NTZ983043 ODM983042:ODV983043 ONI983042:ONR983043 OXE983042:OXN983043 PHA983042:PHJ983043 PQW983042:PRF983043 QAS983042:QBB983043 QKO983042:QKX983043 QUK983042:QUT983043 REG983042:REP983043 ROC983042:ROL983043 RXY983042:RYH983043 SHU983042:SID983043 SRQ983042:SRZ983043 TBM983042:TBV983043 TLI983042:TLR983043 TVE983042:TVN983043 UFA983042:UFJ983043 UOW983042:UPF983043 UYS983042:UZB983043 VIO983042:VIX983043 VSK983042:VST983043 WCG983042:WCP983043 WMC983042:WML983043 Q23:Z24" xr:uid="{16CB3126-70FA-453F-A6D8-279BCC4A370E}">
      <formula1>INDIRECT(G23)</formula1>
    </dataValidation>
    <dataValidation type="custom" allowBlank="1" showInputMessage="1" showErrorMessage="1" prompt="三世代加算を適用しない場合は記入の必要ありません" sqref="AF65538:AI65539 KB65538:KE65539 TX65538:UA65539 ADT65538:ADW65539 ANP65538:ANS65539 AXL65538:AXO65539 BHH65538:BHK65539 BRD65538:BRG65539 CAZ65538:CBC65539 CKV65538:CKY65539 CUR65538:CUU65539 DEN65538:DEQ65539 DOJ65538:DOM65539 DYF65538:DYI65539 EIB65538:EIE65539 ERX65538:ESA65539 FBT65538:FBW65539 FLP65538:FLS65539 FVL65538:FVO65539 GFH65538:GFK65539 GPD65538:GPG65539 GYZ65538:GZC65539 HIV65538:HIY65539 HSR65538:HSU65539 ICN65538:ICQ65539 IMJ65538:IMM65539 IWF65538:IWI65539 JGB65538:JGE65539 JPX65538:JQA65539 JZT65538:JZW65539 KJP65538:KJS65539 KTL65538:KTO65539 LDH65538:LDK65539 LND65538:LNG65539 LWZ65538:LXC65539 MGV65538:MGY65539 MQR65538:MQU65539 NAN65538:NAQ65539 NKJ65538:NKM65539 NUF65538:NUI65539 OEB65538:OEE65539 ONX65538:OOA65539 OXT65538:OXW65539 PHP65538:PHS65539 PRL65538:PRO65539 QBH65538:QBK65539 QLD65538:QLG65539 QUZ65538:QVC65539 REV65538:REY65539 ROR65538:ROU65539 RYN65538:RYQ65539 SIJ65538:SIM65539 SSF65538:SSI65539 TCB65538:TCE65539 TLX65538:TMA65539 TVT65538:TVW65539 UFP65538:UFS65539 UPL65538:UPO65539 UZH65538:UZK65539 VJD65538:VJG65539 VSZ65538:VTC65539 WCV65538:WCY65539 WMR65538:WMU65539 WWN65538:WWQ65539 AF131074:AI131075 KB131074:KE131075 TX131074:UA131075 ADT131074:ADW131075 ANP131074:ANS131075 AXL131074:AXO131075 BHH131074:BHK131075 BRD131074:BRG131075 CAZ131074:CBC131075 CKV131074:CKY131075 CUR131074:CUU131075 DEN131074:DEQ131075 DOJ131074:DOM131075 DYF131074:DYI131075 EIB131074:EIE131075 ERX131074:ESA131075 FBT131074:FBW131075 FLP131074:FLS131075 FVL131074:FVO131075 GFH131074:GFK131075 GPD131074:GPG131075 GYZ131074:GZC131075 HIV131074:HIY131075 HSR131074:HSU131075 ICN131074:ICQ131075 IMJ131074:IMM131075 IWF131074:IWI131075 JGB131074:JGE131075 JPX131074:JQA131075 JZT131074:JZW131075 KJP131074:KJS131075 KTL131074:KTO131075 LDH131074:LDK131075 LND131074:LNG131075 LWZ131074:LXC131075 MGV131074:MGY131075 MQR131074:MQU131075 NAN131074:NAQ131075 NKJ131074:NKM131075 NUF131074:NUI131075 OEB131074:OEE131075 ONX131074:OOA131075 OXT131074:OXW131075 PHP131074:PHS131075 PRL131074:PRO131075 QBH131074:QBK131075 QLD131074:QLG131075 QUZ131074:QVC131075 REV131074:REY131075 ROR131074:ROU131075 RYN131074:RYQ131075 SIJ131074:SIM131075 SSF131074:SSI131075 TCB131074:TCE131075 TLX131074:TMA131075 TVT131074:TVW131075 UFP131074:UFS131075 UPL131074:UPO131075 UZH131074:UZK131075 VJD131074:VJG131075 VSZ131074:VTC131075 WCV131074:WCY131075 WMR131074:WMU131075 WWN131074:WWQ131075 AF196610:AI196611 KB196610:KE196611 TX196610:UA196611 ADT196610:ADW196611 ANP196610:ANS196611 AXL196610:AXO196611 BHH196610:BHK196611 BRD196610:BRG196611 CAZ196610:CBC196611 CKV196610:CKY196611 CUR196610:CUU196611 DEN196610:DEQ196611 DOJ196610:DOM196611 DYF196610:DYI196611 EIB196610:EIE196611 ERX196610:ESA196611 FBT196610:FBW196611 FLP196610:FLS196611 FVL196610:FVO196611 GFH196610:GFK196611 GPD196610:GPG196611 GYZ196610:GZC196611 HIV196610:HIY196611 HSR196610:HSU196611 ICN196610:ICQ196611 IMJ196610:IMM196611 IWF196610:IWI196611 JGB196610:JGE196611 JPX196610:JQA196611 JZT196610:JZW196611 KJP196610:KJS196611 KTL196610:KTO196611 LDH196610:LDK196611 LND196610:LNG196611 LWZ196610:LXC196611 MGV196610:MGY196611 MQR196610:MQU196611 NAN196610:NAQ196611 NKJ196610:NKM196611 NUF196610:NUI196611 OEB196610:OEE196611 ONX196610:OOA196611 OXT196610:OXW196611 PHP196610:PHS196611 PRL196610:PRO196611 QBH196610:QBK196611 QLD196610:QLG196611 QUZ196610:QVC196611 REV196610:REY196611 ROR196610:ROU196611 RYN196610:RYQ196611 SIJ196610:SIM196611 SSF196610:SSI196611 TCB196610:TCE196611 TLX196610:TMA196611 TVT196610:TVW196611 UFP196610:UFS196611 UPL196610:UPO196611 UZH196610:UZK196611 VJD196610:VJG196611 VSZ196610:VTC196611 WCV196610:WCY196611 WMR196610:WMU196611 WWN196610:WWQ196611 AF262146:AI262147 KB262146:KE262147 TX262146:UA262147 ADT262146:ADW262147 ANP262146:ANS262147 AXL262146:AXO262147 BHH262146:BHK262147 BRD262146:BRG262147 CAZ262146:CBC262147 CKV262146:CKY262147 CUR262146:CUU262147 DEN262146:DEQ262147 DOJ262146:DOM262147 DYF262146:DYI262147 EIB262146:EIE262147 ERX262146:ESA262147 FBT262146:FBW262147 FLP262146:FLS262147 FVL262146:FVO262147 GFH262146:GFK262147 GPD262146:GPG262147 GYZ262146:GZC262147 HIV262146:HIY262147 HSR262146:HSU262147 ICN262146:ICQ262147 IMJ262146:IMM262147 IWF262146:IWI262147 JGB262146:JGE262147 JPX262146:JQA262147 JZT262146:JZW262147 KJP262146:KJS262147 KTL262146:KTO262147 LDH262146:LDK262147 LND262146:LNG262147 LWZ262146:LXC262147 MGV262146:MGY262147 MQR262146:MQU262147 NAN262146:NAQ262147 NKJ262146:NKM262147 NUF262146:NUI262147 OEB262146:OEE262147 ONX262146:OOA262147 OXT262146:OXW262147 PHP262146:PHS262147 PRL262146:PRO262147 QBH262146:QBK262147 QLD262146:QLG262147 QUZ262146:QVC262147 REV262146:REY262147 ROR262146:ROU262147 RYN262146:RYQ262147 SIJ262146:SIM262147 SSF262146:SSI262147 TCB262146:TCE262147 TLX262146:TMA262147 TVT262146:TVW262147 UFP262146:UFS262147 UPL262146:UPO262147 UZH262146:UZK262147 VJD262146:VJG262147 VSZ262146:VTC262147 WCV262146:WCY262147 WMR262146:WMU262147 WWN262146:WWQ262147 AF327682:AI327683 KB327682:KE327683 TX327682:UA327683 ADT327682:ADW327683 ANP327682:ANS327683 AXL327682:AXO327683 BHH327682:BHK327683 BRD327682:BRG327683 CAZ327682:CBC327683 CKV327682:CKY327683 CUR327682:CUU327683 DEN327682:DEQ327683 DOJ327682:DOM327683 DYF327682:DYI327683 EIB327682:EIE327683 ERX327682:ESA327683 FBT327682:FBW327683 FLP327682:FLS327683 FVL327682:FVO327683 GFH327682:GFK327683 GPD327682:GPG327683 GYZ327682:GZC327683 HIV327682:HIY327683 HSR327682:HSU327683 ICN327682:ICQ327683 IMJ327682:IMM327683 IWF327682:IWI327683 JGB327682:JGE327683 JPX327682:JQA327683 JZT327682:JZW327683 KJP327682:KJS327683 KTL327682:KTO327683 LDH327682:LDK327683 LND327682:LNG327683 LWZ327682:LXC327683 MGV327682:MGY327683 MQR327682:MQU327683 NAN327682:NAQ327683 NKJ327682:NKM327683 NUF327682:NUI327683 OEB327682:OEE327683 ONX327682:OOA327683 OXT327682:OXW327683 PHP327682:PHS327683 PRL327682:PRO327683 QBH327682:QBK327683 QLD327682:QLG327683 QUZ327682:QVC327683 REV327682:REY327683 ROR327682:ROU327683 RYN327682:RYQ327683 SIJ327682:SIM327683 SSF327682:SSI327683 TCB327682:TCE327683 TLX327682:TMA327683 TVT327682:TVW327683 UFP327682:UFS327683 UPL327682:UPO327683 UZH327682:UZK327683 VJD327682:VJG327683 VSZ327682:VTC327683 WCV327682:WCY327683 WMR327682:WMU327683 WWN327682:WWQ327683 AF393218:AI393219 KB393218:KE393219 TX393218:UA393219 ADT393218:ADW393219 ANP393218:ANS393219 AXL393218:AXO393219 BHH393218:BHK393219 BRD393218:BRG393219 CAZ393218:CBC393219 CKV393218:CKY393219 CUR393218:CUU393219 DEN393218:DEQ393219 DOJ393218:DOM393219 DYF393218:DYI393219 EIB393218:EIE393219 ERX393218:ESA393219 FBT393218:FBW393219 FLP393218:FLS393219 FVL393218:FVO393219 GFH393218:GFK393219 GPD393218:GPG393219 GYZ393218:GZC393219 HIV393218:HIY393219 HSR393218:HSU393219 ICN393218:ICQ393219 IMJ393218:IMM393219 IWF393218:IWI393219 JGB393218:JGE393219 JPX393218:JQA393219 JZT393218:JZW393219 KJP393218:KJS393219 KTL393218:KTO393219 LDH393218:LDK393219 LND393218:LNG393219 LWZ393218:LXC393219 MGV393218:MGY393219 MQR393218:MQU393219 NAN393218:NAQ393219 NKJ393218:NKM393219 NUF393218:NUI393219 OEB393218:OEE393219 ONX393218:OOA393219 OXT393218:OXW393219 PHP393218:PHS393219 PRL393218:PRO393219 QBH393218:QBK393219 QLD393218:QLG393219 QUZ393218:QVC393219 REV393218:REY393219 ROR393218:ROU393219 RYN393218:RYQ393219 SIJ393218:SIM393219 SSF393218:SSI393219 TCB393218:TCE393219 TLX393218:TMA393219 TVT393218:TVW393219 UFP393218:UFS393219 UPL393218:UPO393219 UZH393218:UZK393219 VJD393218:VJG393219 VSZ393218:VTC393219 WCV393218:WCY393219 WMR393218:WMU393219 WWN393218:WWQ393219 AF458754:AI458755 KB458754:KE458755 TX458754:UA458755 ADT458754:ADW458755 ANP458754:ANS458755 AXL458754:AXO458755 BHH458754:BHK458755 BRD458754:BRG458755 CAZ458754:CBC458755 CKV458754:CKY458755 CUR458754:CUU458755 DEN458754:DEQ458755 DOJ458754:DOM458755 DYF458754:DYI458755 EIB458754:EIE458755 ERX458754:ESA458755 FBT458754:FBW458755 FLP458754:FLS458755 FVL458754:FVO458755 GFH458754:GFK458755 GPD458754:GPG458755 GYZ458754:GZC458755 HIV458754:HIY458755 HSR458754:HSU458755 ICN458754:ICQ458755 IMJ458754:IMM458755 IWF458754:IWI458755 JGB458754:JGE458755 JPX458754:JQA458755 JZT458754:JZW458755 KJP458754:KJS458755 KTL458754:KTO458755 LDH458754:LDK458755 LND458754:LNG458755 LWZ458754:LXC458755 MGV458754:MGY458755 MQR458754:MQU458755 NAN458754:NAQ458755 NKJ458754:NKM458755 NUF458754:NUI458755 OEB458754:OEE458755 ONX458754:OOA458755 OXT458754:OXW458755 PHP458754:PHS458755 PRL458754:PRO458755 QBH458754:QBK458755 QLD458754:QLG458755 QUZ458754:QVC458755 REV458754:REY458755 ROR458754:ROU458755 RYN458754:RYQ458755 SIJ458754:SIM458755 SSF458754:SSI458755 TCB458754:TCE458755 TLX458754:TMA458755 TVT458754:TVW458755 UFP458754:UFS458755 UPL458754:UPO458755 UZH458754:UZK458755 VJD458754:VJG458755 VSZ458754:VTC458755 WCV458754:WCY458755 WMR458754:WMU458755 WWN458754:WWQ458755 AF524290:AI524291 KB524290:KE524291 TX524290:UA524291 ADT524290:ADW524291 ANP524290:ANS524291 AXL524290:AXO524291 BHH524290:BHK524291 BRD524290:BRG524291 CAZ524290:CBC524291 CKV524290:CKY524291 CUR524290:CUU524291 DEN524290:DEQ524291 DOJ524290:DOM524291 DYF524290:DYI524291 EIB524290:EIE524291 ERX524290:ESA524291 FBT524290:FBW524291 FLP524290:FLS524291 FVL524290:FVO524291 GFH524290:GFK524291 GPD524290:GPG524291 GYZ524290:GZC524291 HIV524290:HIY524291 HSR524290:HSU524291 ICN524290:ICQ524291 IMJ524290:IMM524291 IWF524290:IWI524291 JGB524290:JGE524291 JPX524290:JQA524291 JZT524290:JZW524291 KJP524290:KJS524291 KTL524290:KTO524291 LDH524290:LDK524291 LND524290:LNG524291 LWZ524290:LXC524291 MGV524290:MGY524291 MQR524290:MQU524291 NAN524290:NAQ524291 NKJ524290:NKM524291 NUF524290:NUI524291 OEB524290:OEE524291 ONX524290:OOA524291 OXT524290:OXW524291 PHP524290:PHS524291 PRL524290:PRO524291 QBH524290:QBK524291 QLD524290:QLG524291 QUZ524290:QVC524291 REV524290:REY524291 ROR524290:ROU524291 RYN524290:RYQ524291 SIJ524290:SIM524291 SSF524290:SSI524291 TCB524290:TCE524291 TLX524290:TMA524291 TVT524290:TVW524291 UFP524290:UFS524291 UPL524290:UPO524291 UZH524290:UZK524291 VJD524290:VJG524291 VSZ524290:VTC524291 WCV524290:WCY524291 WMR524290:WMU524291 WWN524290:WWQ524291 AF589826:AI589827 KB589826:KE589827 TX589826:UA589827 ADT589826:ADW589827 ANP589826:ANS589827 AXL589826:AXO589827 BHH589826:BHK589827 BRD589826:BRG589827 CAZ589826:CBC589827 CKV589826:CKY589827 CUR589826:CUU589827 DEN589826:DEQ589827 DOJ589826:DOM589827 DYF589826:DYI589827 EIB589826:EIE589827 ERX589826:ESA589827 FBT589826:FBW589827 FLP589826:FLS589827 FVL589826:FVO589827 GFH589826:GFK589827 GPD589826:GPG589827 GYZ589826:GZC589827 HIV589826:HIY589827 HSR589826:HSU589827 ICN589826:ICQ589827 IMJ589826:IMM589827 IWF589826:IWI589827 JGB589826:JGE589827 JPX589826:JQA589827 JZT589826:JZW589827 KJP589826:KJS589827 KTL589826:KTO589827 LDH589826:LDK589827 LND589826:LNG589827 LWZ589826:LXC589827 MGV589826:MGY589827 MQR589826:MQU589827 NAN589826:NAQ589827 NKJ589826:NKM589827 NUF589826:NUI589827 OEB589826:OEE589827 ONX589826:OOA589827 OXT589826:OXW589827 PHP589826:PHS589827 PRL589826:PRO589827 QBH589826:QBK589827 QLD589826:QLG589827 QUZ589826:QVC589827 REV589826:REY589827 ROR589826:ROU589827 RYN589826:RYQ589827 SIJ589826:SIM589827 SSF589826:SSI589827 TCB589826:TCE589827 TLX589826:TMA589827 TVT589826:TVW589827 UFP589826:UFS589827 UPL589826:UPO589827 UZH589826:UZK589827 VJD589826:VJG589827 VSZ589826:VTC589827 WCV589826:WCY589827 WMR589826:WMU589827 WWN589826:WWQ589827 AF655362:AI655363 KB655362:KE655363 TX655362:UA655363 ADT655362:ADW655363 ANP655362:ANS655363 AXL655362:AXO655363 BHH655362:BHK655363 BRD655362:BRG655363 CAZ655362:CBC655363 CKV655362:CKY655363 CUR655362:CUU655363 DEN655362:DEQ655363 DOJ655362:DOM655363 DYF655362:DYI655363 EIB655362:EIE655363 ERX655362:ESA655363 FBT655362:FBW655363 FLP655362:FLS655363 FVL655362:FVO655363 GFH655362:GFK655363 GPD655362:GPG655363 GYZ655362:GZC655363 HIV655362:HIY655363 HSR655362:HSU655363 ICN655362:ICQ655363 IMJ655362:IMM655363 IWF655362:IWI655363 JGB655362:JGE655363 JPX655362:JQA655363 JZT655362:JZW655363 KJP655362:KJS655363 KTL655362:KTO655363 LDH655362:LDK655363 LND655362:LNG655363 LWZ655362:LXC655363 MGV655362:MGY655363 MQR655362:MQU655363 NAN655362:NAQ655363 NKJ655362:NKM655363 NUF655362:NUI655363 OEB655362:OEE655363 ONX655362:OOA655363 OXT655362:OXW655363 PHP655362:PHS655363 PRL655362:PRO655363 QBH655362:QBK655363 QLD655362:QLG655363 QUZ655362:QVC655363 REV655362:REY655363 ROR655362:ROU655363 RYN655362:RYQ655363 SIJ655362:SIM655363 SSF655362:SSI655363 TCB655362:TCE655363 TLX655362:TMA655363 TVT655362:TVW655363 UFP655362:UFS655363 UPL655362:UPO655363 UZH655362:UZK655363 VJD655362:VJG655363 VSZ655362:VTC655363 WCV655362:WCY655363 WMR655362:WMU655363 WWN655362:WWQ655363 AF720898:AI720899 KB720898:KE720899 TX720898:UA720899 ADT720898:ADW720899 ANP720898:ANS720899 AXL720898:AXO720899 BHH720898:BHK720899 BRD720898:BRG720899 CAZ720898:CBC720899 CKV720898:CKY720899 CUR720898:CUU720899 DEN720898:DEQ720899 DOJ720898:DOM720899 DYF720898:DYI720899 EIB720898:EIE720899 ERX720898:ESA720899 FBT720898:FBW720899 FLP720898:FLS720899 FVL720898:FVO720899 GFH720898:GFK720899 GPD720898:GPG720899 GYZ720898:GZC720899 HIV720898:HIY720899 HSR720898:HSU720899 ICN720898:ICQ720899 IMJ720898:IMM720899 IWF720898:IWI720899 JGB720898:JGE720899 JPX720898:JQA720899 JZT720898:JZW720899 KJP720898:KJS720899 KTL720898:KTO720899 LDH720898:LDK720899 LND720898:LNG720899 LWZ720898:LXC720899 MGV720898:MGY720899 MQR720898:MQU720899 NAN720898:NAQ720899 NKJ720898:NKM720899 NUF720898:NUI720899 OEB720898:OEE720899 ONX720898:OOA720899 OXT720898:OXW720899 PHP720898:PHS720899 PRL720898:PRO720899 QBH720898:QBK720899 QLD720898:QLG720899 QUZ720898:QVC720899 REV720898:REY720899 ROR720898:ROU720899 RYN720898:RYQ720899 SIJ720898:SIM720899 SSF720898:SSI720899 TCB720898:TCE720899 TLX720898:TMA720899 TVT720898:TVW720899 UFP720898:UFS720899 UPL720898:UPO720899 UZH720898:UZK720899 VJD720898:VJG720899 VSZ720898:VTC720899 WCV720898:WCY720899 WMR720898:WMU720899 WWN720898:WWQ720899 AF786434:AI786435 KB786434:KE786435 TX786434:UA786435 ADT786434:ADW786435 ANP786434:ANS786435 AXL786434:AXO786435 BHH786434:BHK786435 BRD786434:BRG786435 CAZ786434:CBC786435 CKV786434:CKY786435 CUR786434:CUU786435 DEN786434:DEQ786435 DOJ786434:DOM786435 DYF786434:DYI786435 EIB786434:EIE786435 ERX786434:ESA786435 FBT786434:FBW786435 FLP786434:FLS786435 FVL786434:FVO786435 GFH786434:GFK786435 GPD786434:GPG786435 GYZ786434:GZC786435 HIV786434:HIY786435 HSR786434:HSU786435 ICN786434:ICQ786435 IMJ786434:IMM786435 IWF786434:IWI786435 JGB786434:JGE786435 JPX786434:JQA786435 JZT786434:JZW786435 KJP786434:KJS786435 KTL786434:KTO786435 LDH786434:LDK786435 LND786434:LNG786435 LWZ786434:LXC786435 MGV786434:MGY786435 MQR786434:MQU786435 NAN786434:NAQ786435 NKJ786434:NKM786435 NUF786434:NUI786435 OEB786434:OEE786435 ONX786434:OOA786435 OXT786434:OXW786435 PHP786434:PHS786435 PRL786434:PRO786435 QBH786434:QBK786435 QLD786434:QLG786435 QUZ786434:QVC786435 REV786434:REY786435 ROR786434:ROU786435 RYN786434:RYQ786435 SIJ786434:SIM786435 SSF786434:SSI786435 TCB786434:TCE786435 TLX786434:TMA786435 TVT786434:TVW786435 UFP786434:UFS786435 UPL786434:UPO786435 UZH786434:UZK786435 VJD786434:VJG786435 VSZ786434:VTC786435 WCV786434:WCY786435 WMR786434:WMU786435 WWN786434:WWQ786435 AF851970:AI851971 KB851970:KE851971 TX851970:UA851971 ADT851970:ADW851971 ANP851970:ANS851971 AXL851970:AXO851971 BHH851970:BHK851971 BRD851970:BRG851971 CAZ851970:CBC851971 CKV851970:CKY851971 CUR851970:CUU851971 DEN851970:DEQ851971 DOJ851970:DOM851971 DYF851970:DYI851971 EIB851970:EIE851971 ERX851970:ESA851971 FBT851970:FBW851971 FLP851970:FLS851971 FVL851970:FVO851971 GFH851970:GFK851971 GPD851970:GPG851971 GYZ851970:GZC851971 HIV851970:HIY851971 HSR851970:HSU851971 ICN851970:ICQ851971 IMJ851970:IMM851971 IWF851970:IWI851971 JGB851970:JGE851971 JPX851970:JQA851971 JZT851970:JZW851971 KJP851970:KJS851971 KTL851970:KTO851971 LDH851970:LDK851971 LND851970:LNG851971 LWZ851970:LXC851971 MGV851970:MGY851971 MQR851970:MQU851971 NAN851970:NAQ851971 NKJ851970:NKM851971 NUF851970:NUI851971 OEB851970:OEE851971 ONX851970:OOA851971 OXT851970:OXW851971 PHP851970:PHS851971 PRL851970:PRO851971 QBH851970:QBK851971 QLD851970:QLG851971 QUZ851970:QVC851971 REV851970:REY851971 ROR851970:ROU851971 RYN851970:RYQ851971 SIJ851970:SIM851971 SSF851970:SSI851971 TCB851970:TCE851971 TLX851970:TMA851971 TVT851970:TVW851971 UFP851970:UFS851971 UPL851970:UPO851971 UZH851970:UZK851971 VJD851970:VJG851971 VSZ851970:VTC851971 WCV851970:WCY851971 WMR851970:WMU851971 WWN851970:WWQ851971 AF917506:AI917507 KB917506:KE917507 TX917506:UA917507 ADT917506:ADW917507 ANP917506:ANS917507 AXL917506:AXO917507 BHH917506:BHK917507 BRD917506:BRG917507 CAZ917506:CBC917507 CKV917506:CKY917507 CUR917506:CUU917507 DEN917506:DEQ917507 DOJ917506:DOM917507 DYF917506:DYI917507 EIB917506:EIE917507 ERX917506:ESA917507 FBT917506:FBW917507 FLP917506:FLS917507 FVL917506:FVO917507 GFH917506:GFK917507 GPD917506:GPG917507 GYZ917506:GZC917507 HIV917506:HIY917507 HSR917506:HSU917507 ICN917506:ICQ917507 IMJ917506:IMM917507 IWF917506:IWI917507 JGB917506:JGE917507 JPX917506:JQA917507 JZT917506:JZW917507 KJP917506:KJS917507 KTL917506:KTO917507 LDH917506:LDK917507 LND917506:LNG917507 LWZ917506:LXC917507 MGV917506:MGY917507 MQR917506:MQU917507 NAN917506:NAQ917507 NKJ917506:NKM917507 NUF917506:NUI917507 OEB917506:OEE917507 ONX917506:OOA917507 OXT917506:OXW917507 PHP917506:PHS917507 PRL917506:PRO917507 QBH917506:QBK917507 QLD917506:QLG917507 QUZ917506:QVC917507 REV917506:REY917507 ROR917506:ROU917507 RYN917506:RYQ917507 SIJ917506:SIM917507 SSF917506:SSI917507 TCB917506:TCE917507 TLX917506:TMA917507 TVT917506:TVW917507 UFP917506:UFS917507 UPL917506:UPO917507 UZH917506:UZK917507 VJD917506:VJG917507 VSZ917506:VTC917507 WCV917506:WCY917507 WMR917506:WMU917507 WWN917506:WWQ917507 AF983042:AI983043 KB983042:KE983043 TX983042:UA983043 ADT983042:ADW983043 ANP983042:ANS983043 AXL983042:AXO983043 BHH983042:BHK983043 BRD983042:BRG983043 CAZ983042:CBC983043 CKV983042:CKY983043 CUR983042:CUU983043 DEN983042:DEQ983043 DOJ983042:DOM983043 DYF983042:DYI983043 EIB983042:EIE983043 ERX983042:ESA983043 FBT983042:FBW983043 FLP983042:FLS983043 FVL983042:FVO983043 GFH983042:GFK983043 GPD983042:GPG983043 GYZ983042:GZC983043 HIV983042:HIY983043 HSR983042:HSU983043 ICN983042:ICQ983043 IMJ983042:IMM983043 IWF983042:IWI983043 JGB983042:JGE983043 JPX983042:JQA983043 JZT983042:JZW983043 KJP983042:KJS983043 KTL983042:KTO983043 LDH983042:LDK983043 LND983042:LNG983043 LWZ983042:LXC983043 MGV983042:MGY983043 MQR983042:MQU983043 NAN983042:NAQ983043 NKJ983042:NKM983043 NUF983042:NUI983043 OEB983042:OEE983043 ONX983042:OOA983043 OXT983042:OXW983043 PHP983042:PHS983043 PRL983042:PRO983043 QBH983042:QBK983043 QLD983042:QLG983043 QUZ983042:QVC983043 REV983042:REY983043 ROR983042:ROU983043 RYN983042:RYQ983043 SIJ983042:SIM983043 SSF983042:SSI983043 TCB983042:TCE983043 TLX983042:TMA983043 TVT983042:TVW983043 UFP983042:UFS983043 UPL983042:UPO983043 UZH983042:UZK983043 VJD983042:VJG983043 VSZ983042:VTC983043 WCV983042:WCY983043 WMR983042:WMU983043 WWN983042:WWQ983043" xr:uid="{C34A98DC-8A7A-4734-9860-BA1F2C6A4A21}">
      <formula1>(U65609="■")</formula1>
    </dataValidation>
    <dataValidation type="custom" allowBlank="1" showInputMessage="1" showErrorMessage="1" prompt="三世代加算を適用しない場合は記入の必要ありません" sqref="AL65538 KH65538 UD65538 ADZ65538 ANV65538 AXR65538 BHN65538 BRJ65538 CBF65538 CLB65538 CUX65538 DET65538 DOP65538 DYL65538 EIH65538 ESD65538 FBZ65538 FLV65538 FVR65538 GFN65538 GPJ65538 GZF65538 HJB65538 HSX65538 ICT65538 IMP65538 IWL65538 JGH65538 JQD65538 JZZ65538 KJV65538 KTR65538 LDN65538 LNJ65538 LXF65538 MHB65538 MQX65538 NAT65538 NKP65538 NUL65538 OEH65538 OOD65538 OXZ65538 PHV65538 PRR65538 QBN65538 QLJ65538 QVF65538 RFB65538 ROX65538 RYT65538 SIP65538 SSL65538 TCH65538 TMD65538 TVZ65538 UFV65538 UPR65538 UZN65538 VJJ65538 VTF65538 WDB65538 WMX65538 WWT65538 AL131074 KH131074 UD131074 ADZ131074 ANV131074 AXR131074 BHN131074 BRJ131074 CBF131074 CLB131074 CUX131074 DET131074 DOP131074 DYL131074 EIH131074 ESD131074 FBZ131074 FLV131074 FVR131074 GFN131074 GPJ131074 GZF131074 HJB131074 HSX131074 ICT131074 IMP131074 IWL131074 JGH131074 JQD131074 JZZ131074 KJV131074 KTR131074 LDN131074 LNJ131074 LXF131074 MHB131074 MQX131074 NAT131074 NKP131074 NUL131074 OEH131074 OOD131074 OXZ131074 PHV131074 PRR131074 QBN131074 QLJ131074 QVF131074 RFB131074 ROX131074 RYT131074 SIP131074 SSL131074 TCH131074 TMD131074 TVZ131074 UFV131074 UPR131074 UZN131074 VJJ131074 VTF131074 WDB131074 WMX131074 WWT131074 AL196610 KH196610 UD196610 ADZ196610 ANV196610 AXR196610 BHN196610 BRJ196610 CBF196610 CLB196610 CUX196610 DET196610 DOP196610 DYL196610 EIH196610 ESD196610 FBZ196610 FLV196610 FVR196610 GFN196610 GPJ196610 GZF196610 HJB196610 HSX196610 ICT196610 IMP196610 IWL196610 JGH196610 JQD196610 JZZ196610 KJV196610 KTR196610 LDN196610 LNJ196610 LXF196610 MHB196610 MQX196610 NAT196610 NKP196610 NUL196610 OEH196610 OOD196610 OXZ196610 PHV196610 PRR196610 QBN196610 QLJ196610 QVF196610 RFB196610 ROX196610 RYT196610 SIP196610 SSL196610 TCH196610 TMD196610 TVZ196610 UFV196610 UPR196610 UZN196610 VJJ196610 VTF196610 WDB196610 WMX196610 WWT196610 AL262146 KH262146 UD262146 ADZ262146 ANV262146 AXR262146 BHN262146 BRJ262146 CBF262146 CLB262146 CUX262146 DET262146 DOP262146 DYL262146 EIH262146 ESD262146 FBZ262146 FLV262146 FVR262146 GFN262146 GPJ262146 GZF262146 HJB262146 HSX262146 ICT262146 IMP262146 IWL262146 JGH262146 JQD262146 JZZ262146 KJV262146 KTR262146 LDN262146 LNJ262146 LXF262146 MHB262146 MQX262146 NAT262146 NKP262146 NUL262146 OEH262146 OOD262146 OXZ262146 PHV262146 PRR262146 QBN262146 QLJ262146 QVF262146 RFB262146 ROX262146 RYT262146 SIP262146 SSL262146 TCH262146 TMD262146 TVZ262146 UFV262146 UPR262146 UZN262146 VJJ262146 VTF262146 WDB262146 WMX262146 WWT262146 AL327682 KH327682 UD327682 ADZ327682 ANV327682 AXR327682 BHN327682 BRJ327682 CBF327682 CLB327682 CUX327682 DET327682 DOP327682 DYL327682 EIH327682 ESD327682 FBZ327682 FLV327682 FVR327682 GFN327682 GPJ327682 GZF327682 HJB327682 HSX327682 ICT327682 IMP327682 IWL327682 JGH327682 JQD327682 JZZ327682 KJV327682 KTR327682 LDN327682 LNJ327682 LXF327682 MHB327682 MQX327682 NAT327682 NKP327682 NUL327682 OEH327682 OOD327682 OXZ327682 PHV327682 PRR327682 QBN327682 QLJ327682 QVF327682 RFB327682 ROX327682 RYT327682 SIP327682 SSL327682 TCH327682 TMD327682 TVZ327682 UFV327682 UPR327682 UZN327682 VJJ327682 VTF327682 WDB327682 WMX327682 WWT327682 AL393218 KH393218 UD393218 ADZ393218 ANV393218 AXR393218 BHN393218 BRJ393218 CBF393218 CLB393218 CUX393218 DET393218 DOP393218 DYL393218 EIH393218 ESD393218 FBZ393218 FLV393218 FVR393218 GFN393218 GPJ393218 GZF393218 HJB393218 HSX393218 ICT393218 IMP393218 IWL393218 JGH393218 JQD393218 JZZ393218 KJV393218 KTR393218 LDN393218 LNJ393218 LXF393218 MHB393218 MQX393218 NAT393218 NKP393218 NUL393218 OEH393218 OOD393218 OXZ393218 PHV393218 PRR393218 QBN393218 QLJ393218 QVF393218 RFB393218 ROX393218 RYT393218 SIP393218 SSL393218 TCH393218 TMD393218 TVZ393218 UFV393218 UPR393218 UZN393218 VJJ393218 VTF393218 WDB393218 WMX393218 WWT393218 AL458754 KH458754 UD458754 ADZ458754 ANV458754 AXR458754 BHN458754 BRJ458754 CBF458754 CLB458754 CUX458754 DET458754 DOP458754 DYL458754 EIH458754 ESD458754 FBZ458754 FLV458754 FVR458754 GFN458754 GPJ458754 GZF458754 HJB458754 HSX458754 ICT458754 IMP458754 IWL458754 JGH458754 JQD458754 JZZ458754 KJV458754 KTR458754 LDN458754 LNJ458754 LXF458754 MHB458754 MQX458754 NAT458754 NKP458754 NUL458754 OEH458754 OOD458754 OXZ458754 PHV458754 PRR458754 QBN458754 QLJ458754 QVF458754 RFB458754 ROX458754 RYT458754 SIP458754 SSL458754 TCH458754 TMD458754 TVZ458754 UFV458754 UPR458754 UZN458754 VJJ458754 VTF458754 WDB458754 WMX458754 WWT458754 AL524290 KH524290 UD524290 ADZ524290 ANV524290 AXR524290 BHN524290 BRJ524290 CBF524290 CLB524290 CUX524290 DET524290 DOP524290 DYL524290 EIH524290 ESD524290 FBZ524290 FLV524290 FVR524290 GFN524290 GPJ524290 GZF524290 HJB524290 HSX524290 ICT524290 IMP524290 IWL524290 JGH524290 JQD524290 JZZ524290 KJV524290 KTR524290 LDN524290 LNJ524290 LXF524290 MHB524290 MQX524290 NAT524290 NKP524290 NUL524290 OEH524290 OOD524290 OXZ524290 PHV524290 PRR524290 QBN524290 QLJ524290 QVF524290 RFB524290 ROX524290 RYT524290 SIP524290 SSL524290 TCH524290 TMD524290 TVZ524290 UFV524290 UPR524290 UZN524290 VJJ524290 VTF524290 WDB524290 WMX524290 WWT524290 AL589826 KH589826 UD589826 ADZ589826 ANV589826 AXR589826 BHN589826 BRJ589826 CBF589826 CLB589826 CUX589826 DET589826 DOP589826 DYL589826 EIH589826 ESD589826 FBZ589826 FLV589826 FVR589826 GFN589826 GPJ589826 GZF589826 HJB589826 HSX589826 ICT589826 IMP589826 IWL589826 JGH589826 JQD589826 JZZ589826 KJV589826 KTR589826 LDN589826 LNJ589826 LXF589826 MHB589826 MQX589826 NAT589826 NKP589826 NUL589826 OEH589826 OOD589826 OXZ589826 PHV589826 PRR589826 QBN589826 QLJ589826 QVF589826 RFB589826 ROX589826 RYT589826 SIP589826 SSL589826 TCH589826 TMD589826 TVZ589826 UFV589826 UPR589826 UZN589826 VJJ589826 VTF589826 WDB589826 WMX589826 WWT589826 AL655362 KH655362 UD655362 ADZ655362 ANV655362 AXR655362 BHN655362 BRJ655362 CBF655362 CLB655362 CUX655362 DET655362 DOP655362 DYL655362 EIH655362 ESD655362 FBZ655362 FLV655362 FVR655362 GFN655362 GPJ655362 GZF655362 HJB655362 HSX655362 ICT655362 IMP655362 IWL655362 JGH655362 JQD655362 JZZ655362 KJV655362 KTR655362 LDN655362 LNJ655362 LXF655362 MHB655362 MQX655362 NAT655362 NKP655362 NUL655362 OEH655362 OOD655362 OXZ655362 PHV655362 PRR655362 QBN655362 QLJ655362 QVF655362 RFB655362 ROX655362 RYT655362 SIP655362 SSL655362 TCH655362 TMD655362 TVZ655362 UFV655362 UPR655362 UZN655362 VJJ655362 VTF655362 WDB655362 WMX655362 WWT655362 AL720898 KH720898 UD720898 ADZ720898 ANV720898 AXR720898 BHN720898 BRJ720898 CBF720898 CLB720898 CUX720898 DET720898 DOP720898 DYL720898 EIH720898 ESD720898 FBZ720898 FLV720898 FVR720898 GFN720898 GPJ720898 GZF720898 HJB720898 HSX720898 ICT720898 IMP720898 IWL720898 JGH720898 JQD720898 JZZ720898 KJV720898 KTR720898 LDN720898 LNJ720898 LXF720898 MHB720898 MQX720898 NAT720898 NKP720898 NUL720898 OEH720898 OOD720898 OXZ720898 PHV720898 PRR720898 QBN720898 QLJ720898 QVF720898 RFB720898 ROX720898 RYT720898 SIP720898 SSL720898 TCH720898 TMD720898 TVZ720898 UFV720898 UPR720898 UZN720898 VJJ720898 VTF720898 WDB720898 WMX720898 WWT720898 AL786434 KH786434 UD786434 ADZ786434 ANV786434 AXR786434 BHN786434 BRJ786434 CBF786434 CLB786434 CUX786434 DET786434 DOP786434 DYL786434 EIH786434 ESD786434 FBZ786434 FLV786434 FVR786434 GFN786434 GPJ786434 GZF786434 HJB786434 HSX786434 ICT786434 IMP786434 IWL786434 JGH786434 JQD786434 JZZ786434 KJV786434 KTR786434 LDN786434 LNJ786434 LXF786434 MHB786434 MQX786434 NAT786434 NKP786434 NUL786434 OEH786434 OOD786434 OXZ786434 PHV786434 PRR786434 QBN786434 QLJ786434 QVF786434 RFB786434 ROX786434 RYT786434 SIP786434 SSL786434 TCH786434 TMD786434 TVZ786434 UFV786434 UPR786434 UZN786434 VJJ786434 VTF786434 WDB786434 WMX786434 WWT786434 AL851970 KH851970 UD851970 ADZ851970 ANV851970 AXR851970 BHN851970 BRJ851970 CBF851970 CLB851970 CUX851970 DET851970 DOP851970 DYL851970 EIH851970 ESD851970 FBZ851970 FLV851970 FVR851970 GFN851970 GPJ851970 GZF851970 HJB851970 HSX851970 ICT851970 IMP851970 IWL851970 JGH851970 JQD851970 JZZ851970 KJV851970 KTR851970 LDN851970 LNJ851970 LXF851970 MHB851970 MQX851970 NAT851970 NKP851970 NUL851970 OEH851970 OOD851970 OXZ851970 PHV851970 PRR851970 QBN851970 QLJ851970 QVF851970 RFB851970 ROX851970 RYT851970 SIP851970 SSL851970 TCH851970 TMD851970 TVZ851970 UFV851970 UPR851970 UZN851970 VJJ851970 VTF851970 WDB851970 WMX851970 WWT851970 AL917506 KH917506 UD917506 ADZ917506 ANV917506 AXR917506 BHN917506 BRJ917506 CBF917506 CLB917506 CUX917506 DET917506 DOP917506 DYL917506 EIH917506 ESD917506 FBZ917506 FLV917506 FVR917506 GFN917506 GPJ917506 GZF917506 HJB917506 HSX917506 ICT917506 IMP917506 IWL917506 JGH917506 JQD917506 JZZ917506 KJV917506 KTR917506 LDN917506 LNJ917506 LXF917506 MHB917506 MQX917506 NAT917506 NKP917506 NUL917506 OEH917506 OOD917506 OXZ917506 PHV917506 PRR917506 QBN917506 QLJ917506 QVF917506 RFB917506 ROX917506 RYT917506 SIP917506 SSL917506 TCH917506 TMD917506 TVZ917506 UFV917506 UPR917506 UZN917506 VJJ917506 VTF917506 WDB917506 WMX917506 WWT917506 AL983042 KH983042 UD983042 ADZ983042 ANV983042 AXR983042 BHN983042 BRJ983042 CBF983042 CLB983042 CUX983042 DET983042 DOP983042 DYL983042 EIH983042 ESD983042 FBZ983042 FLV983042 FVR983042 GFN983042 GPJ983042 GZF983042 HJB983042 HSX983042 ICT983042 IMP983042 IWL983042 JGH983042 JQD983042 JZZ983042 KJV983042 KTR983042 LDN983042 LNJ983042 LXF983042 MHB983042 MQX983042 NAT983042 NKP983042 NUL983042 OEH983042 OOD983042 OXZ983042 PHV983042 PRR983042 QBN983042 QLJ983042 QVF983042 RFB983042 ROX983042 RYT983042 SIP983042 SSL983042 TCH983042 TMD983042 TVZ983042 UFV983042 UPR983042 UZN983042 VJJ983042 VTF983042 WDB983042 WMX983042 WWT983042" xr:uid="{2080C16F-AD2C-475A-BA30-9B50747C806E}">
      <formula1>(U65609="■")</formula1>
    </dataValidation>
    <dataValidation type="list" allowBlank="1" showInputMessage="1" showErrorMessage="1" prompt="三世代加算を適用しない場合は記入の必要ありません" sqref="Y65545:AB65546 JU65545:JX65546 TQ65545:TT65546 ADM65545:ADP65546 ANI65545:ANL65546 AXE65545:AXH65546 BHA65545:BHD65546 BQW65545:BQZ65546 CAS65545:CAV65546 CKO65545:CKR65546 CUK65545:CUN65546 DEG65545:DEJ65546 DOC65545:DOF65546 DXY65545:DYB65546 EHU65545:EHX65546 ERQ65545:ERT65546 FBM65545:FBP65546 FLI65545:FLL65546 FVE65545:FVH65546 GFA65545:GFD65546 GOW65545:GOZ65546 GYS65545:GYV65546 HIO65545:HIR65546 HSK65545:HSN65546 ICG65545:ICJ65546 IMC65545:IMF65546 IVY65545:IWB65546 JFU65545:JFX65546 JPQ65545:JPT65546 JZM65545:JZP65546 KJI65545:KJL65546 KTE65545:KTH65546 LDA65545:LDD65546 LMW65545:LMZ65546 LWS65545:LWV65546 MGO65545:MGR65546 MQK65545:MQN65546 NAG65545:NAJ65546 NKC65545:NKF65546 NTY65545:NUB65546 ODU65545:ODX65546 ONQ65545:ONT65546 OXM65545:OXP65546 PHI65545:PHL65546 PRE65545:PRH65546 QBA65545:QBD65546 QKW65545:QKZ65546 QUS65545:QUV65546 REO65545:RER65546 ROK65545:RON65546 RYG65545:RYJ65546 SIC65545:SIF65546 SRY65545:SSB65546 TBU65545:TBX65546 TLQ65545:TLT65546 TVM65545:TVP65546 UFI65545:UFL65546 UPE65545:UPH65546 UZA65545:UZD65546 VIW65545:VIZ65546 VSS65545:VSV65546 WCO65545:WCR65546 WMK65545:WMN65546 WWG65545:WWJ65546 Y131081:AB131082 JU131081:JX131082 TQ131081:TT131082 ADM131081:ADP131082 ANI131081:ANL131082 AXE131081:AXH131082 BHA131081:BHD131082 BQW131081:BQZ131082 CAS131081:CAV131082 CKO131081:CKR131082 CUK131081:CUN131082 DEG131081:DEJ131082 DOC131081:DOF131082 DXY131081:DYB131082 EHU131081:EHX131082 ERQ131081:ERT131082 FBM131081:FBP131082 FLI131081:FLL131082 FVE131081:FVH131082 GFA131081:GFD131082 GOW131081:GOZ131082 GYS131081:GYV131082 HIO131081:HIR131082 HSK131081:HSN131082 ICG131081:ICJ131082 IMC131081:IMF131082 IVY131081:IWB131082 JFU131081:JFX131082 JPQ131081:JPT131082 JZM131081:JZP131082 KJI131081:KJL131082 KTE131081:KTH131082 LDA131081:LDD131082 LMW131081:LMZ131082 LWS131081:LWV131082 MGO131081:MGR131082 MQK131081:MQN131082 NAG131081:NAJ131082 NKC131081:NKF131082 NTY131081:NUB131082 ODU131081:ODX131082 ONQ131081:ONT131082 OXM131081:OXP131082 PHI131081:PHL131082 PRE131081:PRH131082 QBA131081:QBD131082 QKW131081:QKZ131082 QUS131081:QUV131082 REO131081:RER131082 ROK131081:RON131082 RYG131081:RYJ131082 SIC131081:SIF131082 SRY131081:SSB131082 TBU131081:TBX131082 TLQ131081:TLT131082 TVM131081:TVP131082 UFI131081:UFL131082 UPE131081:UPH131082 UZA131081:UZD131082 VIW131081:VIZ131082 VSS131081:VSV131082 WCO131081:WCR131082 WMK131081:WMN131082 WWG131081:WWJ131082 Y196617:AB196618 JU196617:JX196618 TQ196617:TT196618 ADM196617:ADP196618 ANI196617:ANL196618 AXE196617:AXH196618 BHA196617:BHD196618 BQW196617:BQZ196618 CAS196617:CAV196618 CKO196617:CKR196618 CUK196617:CUN196618 DEG196617:DEJ196618 DOC196617:DOF196618 DXY196617:DYB196618 EHU196617:EHX196618 ERQ196617:ERT196618 FBM196617:FBP196618 FLI196617:FLL196618 FVE196617:FVH196618 GFA196617:GFD196618 GOW196617:GOZ196618 GYS196617:GYV196618 HIO196617:HIR196618 HSK196617:HSN196618 ICG196617:ICJ196618 IMC196617:IMF196618 IVY196617:IWB196618 JFU196617:JFX196618 JPQ196617:JPT196618 JZM196617:JZP196618 KJI196617:KJL196618 KTE196617:KTH196618 LDA196617:LDD196618 LMW196617:LMZ196618 LWS196617:LWV196618 MGO196617:MGR196618 MQK196617:MQN196618 NAG196617:NAJ196618 NKC196617:NKF196618 NTY196617:NUB196618 ODU196617:ODX196618 ONQ196617:ONT196618 OXM196617:OXP196618 PHI196617:PHL196618 PRE196617:PRH196618 QBA196617:QBD196618 QKW196617:QKZ196618 QUS196617:QUV196618 REO196617:RER196618 ROK196617:RON196618 RYG196617:RYJ196618 SIC196617:SIF196618 SRY196617:SSB196618 TBU196617:TBX196618 TLQ196617:TLT196618 TVM196617:TVP196618 UFI196617:UFL196618 UPE196617:UPH196618 UZA196617:UZD196618 VIW196617:VIZ196618 VSS196617:VSV196618 WCO196617:WCR196618 WMK196617:WMN196618 WWG196617:WWJ196618 Y262153:AB262154 JU262153:JX262154 TQ262153:TT262154 ADM262153:ADP262154 ANI262153:ANL262154 AXE262153:AXH262154 BHA262153:BHD262154 BQW262153:BQZ262154 CAS262153:CAV262154 CKO262153:CKR262154 CUK262153:CUN262154 DEG262153:DEJ262154 DOC262153:DOF262154 DXY262153:DYB262154 EHU262153:EHX262154 ERQ262153:ERT262154 FBM262153:FBP262154 FLI262153:FLL262154 FVE262153:FVH262154 GFA262153:GFD262154 GOW262153:GOZ262154 GYS262153:GYV262154 HIO262153:HIR262154 HSK262153:HSN262154 ICG262153:ICJ262154 IMC262153:IMF262154 IVY262153:IWB262154 JFU262153:JFX262154 JPQ262153:JPT262154 JZM262153:JZP262154 KJI262153:KJL262154 KTE262153:KTH262154 LDA262153:LDD262154 LMW262153:LMZ262154 LWS262153:LWV262154 MGO262153:MGR262154 MQK262153:MQN262154 NAG262153:NAJ262154 NKC262153:NKF262154 NTY262153:NUB262154 ODU262153:ODX262154 ONQ262153:ONT262154 OXM262153:OXP262154 PHI262153:PHL262154 PRE262153:PRH262154 QBA262153:QBD262154 QKW262153:QKZ262154 QUS262153:QUV262154 REO262153:RER262154 ROK262153:RON262154 RYG262153:RYJ262154 SIC262153:SIF262154 SRY262153:SSB262154 TBU262153:TBX262154 TLQ262153:TLT262154 TVM262153:TVP262154 UFI262153:UFL262154 UPE262153:UPH262154 UZA262153:UZD262154 VIW262153:VIZ262154 VSS262153:VSV262154 WCO262153:WCR262154 WMK262153:WMN262154 WWG262153:WWJ262154 Y327689:AB327690 JU327689:JX327690 TQ327689:TT327690 ADM327689:ADP327690 ANI327689:ANL327690 AXE327689:AXH327690 BHA327689:BHD327690 BQW327689:BQZ327690 CAS327689:CAV327690 CKO327689:CKR327690 CUK327689:CUN327690 DEG327689:DEJ327690 DOC327689:DOF327690 DXY327689:DYB327690 EHU327689:EHX327690 ERQ327689:ERT327690 FBM327689:FBP327690 FLI327689:FLL327690 FVE327689:FVH327690 GFA327689:GFD327690 GOW327689:GOZ327690 GYS327689:GYV327690 HIO327689:HIR327690 HSK327689:HSN327690 ICG327689:ICJ327690 IMC327689:IMF327690 IVY327689:IWB327690 JFU327689:JFX327690 JPQ327689:JPT327690 JZM327689:JZP327690 KJI327689:KJL327690 KTE327689:KTH327690 LDA327689:LDD327690 LMW327689:LMZ327690 LWS327689:LWV327690 MGO327689:MGR327690 MQK327689:MQN327690 NAG327689:NAJ327690 NKC327689:NKF327690 NTY327689:NUB327690 ODU327689:ODX327690 ONQ327689:ONT327690 OXM327689:OXP327690 PHI327689:PHL327690 PRE327689:PRH327690 QBA327689:QBD327690 QKW327689:QKZ327690 QUS327689:QUV327690 REO327689:RER327690 ROK327689:RON327690 RYG327689:RYJ327690 SIC327689:SIF327690 SRY327689:SSB327690 TBU327689:TBX327690 TLQ327689:TLT327690 TVM327689:TVP327690 UFI327689:UFL327690 UPE327689:UPH327690 UZA327689:UZD327690 VIW327689:VIZ327690 VSS327689:VSV327690 WCO327689:WCR327690 WMK327689:WMN327690 WWG327689:WWJ327690 Y393225:AB393226 JU393225:JX393226 TQ393225:TT393226 ADM393225:ADP393226 ANI393225:ANL393226 AXE393225:AXH393226 BHA393225:BHD393226 BQW393225:BQZ393226 CAS393225:CAV393226 CKO393225:CKR393226 CUK393225:CUN393226 DEG393225:DEJ393226 DOC393225:DOF393226 DXY393225:DYB393226 EHU393225:EHX393226 ERQ393225:ERT393226 FBM393225:FBP393226 FLI393225:FLL393226 FVE393225:FVH393226 GFA393225:GFD393226 GOW393225:GOZ393226 GYS393225:GYV393226 HIO393225:HIR393226 HSK393225:HSN393226 ICG393225:ICJ393226 IMC393225:IMF393226 IVY393225:IWB393226 JFU393225:JFX393226 JPQ393225:JPT393226 JZM393225:JZP393226 KJI393225:KJL393226 KTE393225:KTH393226 LDA393225:LDD393226 LMW393225:LMZ393226 LWS393225:LWV393226 MGO393225:MGR393226 MQK393225:MQN393226 NAG393225:NAJ393226 NKC393225:NKF393226 NTY393225:NUB393226 ODU393225:ODX393226 ONQ393225:ONT393226 OXM393225:OXP393226 PHI393225:PHL393226 PRE393225:PRH393226 QBA393225:QBD393226 QKW393225:QKZ393226 QUS393225:QUV393226 REO393225:RER393226 ROK393225:RON393226 RYG393225:RYJ393226 SIC393225:SIF393226 SRY393225:SSB393226 TBU393225:TBX393226 TLQ393225:TLT393226 TVM393225:TVP393226 UFI393225:UFL393226 UPE393225:UPH393226 UZA393225:UZD393226 VIW393225:VIZ393226 VSS393225:VSV393226 WCO393225:WCR393226 WMK393225:WMN393226 WWG393225:WWJ393226 Y458761:AB458762 JU458761:JX458762 TQ458761:TT458762 ADM458761:ADP458762 ANI458761:ANL458762 AXE458761:AXH458762 BHA458761:BHD458762 BQW458761:BQZ458762 CAS458761:CAV458762 CKO458761:CKR458762 CUK458761:CUN458762 DEG458761:DEJ458762 DOC458761:DOF458762 DXY458761:DYB458762 EHU458761:EHX458762 ERQ458761:ERT458762 FBM458761:FBP458762 FLI458761:FLL458762 FVE458761:FVH458762 GFA458761:GFD458762 GOW458761:GOZ458762 GYS458761:GYV458762 HIO458761:HIR458762 HSK458761:HSN458762 ICG458761:ICJ458762 IMC458761:IMF458762 IVY458761:IWB458762 JFU458761:JFX458762 JPQ458761:JPT458762 JZM458761:JZP458762 KJI458761:KJL458762 KTE458761:KTH458762 LDA458761:LDD458762 LMW458761:LMZ458762 LWS458761:LWV458762 MGO458761:MGR458762 MQK458761:MQN458762 NAG458761:NAJ458762 NKC458761:NKF458762 NTY458761:NUB458762 ODU458761:ODX458762 ONQ458761:ONT458762 OXM458761:OXP458762 PHI458761:PHL458762 PRE458761:PRH458762 QBA458761:QBD458762 QKW458761:QKZ458762 QUS458761:QUV458762 REO458761:RER458762 ROK458761:RON458762 RYG458761:RYJ458762 SIC458761:SIF458762 SRY458761:SSB458762 TBU458761:TBX458762 TLQ458761:TLT458762 TVM458761:TVP458762 UFI458761:UFL458762 UPE458761:UPH458762 UZA458761:UZD458762 VIW458761:VIZ458762 VSS458761:VSV458762 WCO458761:WCR458762 WMK458761:WMN458762 WWG458761:WWJ458762 Y524297:AB524298 JU524297:JX524298 TQ524297:TT524298 ADM524297:ADP524298 ANI524297:ANL524298 AXE524297:AXH524298 BHA524297:BHD524298 BQW524297:BQZ524298 CAS524297:CAV524298 CKO524297:CKR524298 CUK524297:CUN524298 DEG524297:DEJ524298 DOC524297:DOF524298 DXY524297:DYB524298 EHU524297:EHX524298 ERQ524297:ERT524298 FBM524297:FBP524298 FLI524297:FLL524298 FVE524297:FVH524298 GFA524297:GFD524298 GOW524297:GOZ524298 GYS524297:GYV524298 HIO524297:HIR524298 HSK524297:HSN524298 ICG524297:ICJ524298 IMC524297:IMF524298 IVY524297:IWB524298 JFU524297:JFX524298 JPQ524297:JPT524298 JZM524297:JZP524298 KJI524297:KJL524298 KTE524297:KTH524298 LDA524297:LDD524298 LMW524297:LMZ524298 LWS524297:LWV524298 MGO524297:MGR524298 MQK524297:MQN524298 NAG524297:NAJ524298 NKC524297:NKF524298 NTY524297:NUB524298 ODU524297:ODX524298 ONQ524297:ONT524298 OXM524297:OXP524298 PHI524297:PHL524298 PRE524297:PRH524298 QBA524297:QBD524298 QKW524297:QKZ524298 QUS524297:QUV524298 REO524297:RER524298 ROK524297:RON524298 RYG524297:RYJ524298 SIC524297:SIF524298 SRY524297:SSB524298 TBU524297:TBX524298 TLQ524297:TLT524298 TVM524297:TVP524298 UFI524297:UFL524298 UPE524297:UPH524298 UZA524297:UZD524298 VIW524297:VIZ524298 VSS524297:VSV524298 WCO524297:WCR524298 WMK524297:WMN524298 WWG524297:WWJ524298 Y589833:AB589834 JU589833:JX589834 TQ589833:TT589834 ADM589833:ADP589834 ANI589833:ANL589834 AXE589833:AXH589834 BHA589833:BHD589834 BQW589833:BQZ589834 CAS589833:CAV589834 CKO589833:CKR589834 CUK589833:CUN589834 DEG589833:DEJ589834 DOC589833:DOF589834 DXY589833:DYB589834 EHU589833:EHX589834 ERQ589833:ERT589834 FBM589833:FBP589834 FLI589833:FLL589834 FVE589833:FVH589834 GFA589833:GFD589834 GOW589833:GOZ589834 GYS589833:GYV589834 HIO589833:HIR589834 HSK589833:HSN589834 ICG589833:ICJ589834 IMC589833:IMF589834 IVY589833:IWB589834 JFU589833:JFX589834 JPQ589833:JPT589834 JZM589833:JZP589834 KJI589833:KJL589834 KTE589833:KTH589834 LDA589833:LDD589834 LMW589833:LMZ589834 LWS589833:LWV589834 MGO589833:MGR589834 MQK589833:MQN589834 NAG589833:NAJ589834 NKC589833:NKF589834 NTY589833:NUB589834 ODU589833:ODX589834 ONQ589833:ONT589834 OXM589833:OXP589834 PHI589833:PHL589834 PRE589833:PRH589834 QBA589833:QBD589834 QKW589833:QKZ589834 QUS589833:QUV589834 REO589833:RER589834 ROK589833:RON589834 RYG589833:RYJ589834 SIC589833:SIF589834 SRY589833:SSB589834 TBU589833:TBX589834 TLQ589833:TLT589834 TVM589833:TVP589834 UFI589833:UFL589834 UPE589833:UPH589834 UZA589833:UZD589834 VIW589833:VIZ589834 VSS589833:VSV589834 WCO589833:WCR589834 WMK589833:WMN589834 WWG589833:WWJ589834 Y655369:AB655370 JU655369:JX655370 TQ655369:TT655370 ADM655369:ADP655370 ANI655369:ANL655370 AXE655369:AXH655370 BHA655369:BHD655370 BQW655369:BQZ655370 CAS655369:CAV655370 CKO655369:CKR655370 CUK655369:CUN655370 DEG655369:DEJ655370 DOC655369:DOF655370 DXY655369:DYB655370 EHU655369:EHX655370 ERQ655369:ERT655370 FBM655369:FBP655370 FLI655369:FLL655370 FVE655369:FVH655370 GFA655369:GFD655370 GOW655369:GOZ655370 GYS655369:GYV655370 HIO655369:HIR655370 HSK655369:HSN655370 ICG655369:ICJ655370 IMC655369:IMF655370 IVY655369:IWB655370 JFU655369:JFX655370 JPQ655369:JPT655370 JZM655369:JZP655370 KJI655369:KJL655370 KTE655369:KTH655370 LDA655369:LDD655370 LMW655369:LMZ655370 LWS655369:LWV655370 MGO655369:MGR655370 MQK655369:MQN655370 NAG655369:NAJ655370 NKC655369:NKF655370 NTY655369:NUB655370 ODU655369:ODX655370 ONQ655369:ONT655370 OXM655369:OXP655370 PHI655369:PHL655370 PRE655369:PRH655370 QBA655369:QBD655370 QKW655369:QKZ655370 QUS655369:QUV655370 REO655369:RER655370 ROK655369:RON655370 RYG655369:RYJ655370 SIC655369:SIF655370 SRY655369:SSB655370 TBU655369:TBX655370 TLQ655369:TLT655370 TVM655369:TVP655370 UFI655369:UFL655370 UPE655369:UPH655370 UZA655369:UZD655370 VIW655369:VIZ655370 VSS655369:VSV655370 WCO655369:WCR655370 WMK655369:WMN655370 WWG655369:WWJ655370 Y720905:AB720906 JU720905:JX720906 TQ720905:TT720906 ADM720905:ADP720906 ANI720905:ANL720906 AXE720905:AXH720906 BHA720905:BHD720906 BQW720905:BQZ720906 CAS720905:CAV720906 CKO720905:CKR720906 CUK720905:CUN720906 DEG720905:DEJ720906 DOC720905:DOF720906 DXY720905:DYB720906 EHU720905:EHX720906 ERQ720905:ERT720906 FBM720905:FBP720906 FLI720905:FLL720906 FVE720905:FVH720906 GFA720905:GFD720906 GOW720905:GOZ720906 GYS720905:GYV720906 HIO720905:HIR720906 HSK720905:HSN720906 ICG720905:ICJ720906 IMC720905:IMF720906 IVY720905:IWB720906 JFU720905:JFX720906 JPQ720905:JPT720906 JZM720905:JZP720906 KJI720905:KJL720906 KTE720905:KTH720906 LDA720905:LDD720906 LMW720905:LMZ720906 LWS720905:LWV720906 MGO720905:MGR720906 MQK720905:MQN720906 NAG720905:NAJ720906 NKC720905:NKF720906 NTY720905:NUB720906 ODU720905:ODX720906 ONQ720905:ONT720906 OXM720905:OXP720906 PHI720905:PHL720906 PRE720905:PRH720906 QBA720905:QBD720906 QKW720905:QKZ720906 QUS720905:QUV720906 REO720905:RER720906 ROK720905:RON720906 RYG720905:RYJ720906 SIC720905:SIF720906 SRY720905:SSB720906 TBU720905:TBX720906 TLQ720905:TLT720906 TVM720905:TVP720906 UFI720905:UFL720906 UPE720905:UPH720906 UZA720905:UZD720906 VIW720905:VIZ720906 VSS720905:VSV720906 WCO720905:WCR720906 WMK720905:WMN720906 WWG720905:WWJ720906 Y786441:AB786442 JU786441:JX786442 TQ786441:TT786442 ADM786441:ADP786442 ANI786441:ANL786442 AXE786441:AXH786442 BHA786441:BHD786442 BQW786441:BQZ786442 CAS786441:CAV786442 CKO786441:CKR786442 CUK786441:CUN786442 DEG786441:DEJ786442 DOC786441:DOF786442 DXY786441:DYB786442 EHU786441:EHX786442 ERQ786441:ERT786442 FBM786441:FBP786442 FLI786441:FLL786442 FVE786441:FVH786442 GFA786441:GFD786442 GOW786441:GOZ786442 GYS786441:GYV786442 HIO786441:HIR786442 HSK786441:HSN786442 ICG786441:ICJ786442 IMC786441:IMF786442 IVY786441:IWB786442 JFU786441:JFX786442 JPQ786441:JPT786442 JZM786441:JZP786442 KJI786441:KJL786442 KTE786441:KTH786442 LDA786441:LDD786442 LMW786441:LMZ786442 LWS786441:LWV786442 MGO786441:MGR786442 MQK786441:MQN786442 NAG786441:NAJ786442 NKC786441:NKF786442 NTY786441:NUB786442 ODU786441:ODX786442 ONQ786441:ONT786442 OXM786441:OXP786442 PHI786441:PHL786442 PRE786441:PRH786442 QBA786441:QBD786442 QKW786441:QKZ786442 QUS786441:QUV786442 REO786441:RER786442 ROK786441:RON786442 RYG786441:RYJ786442 SIC786441:SIF786442 SRY786441:SSB786442 TBU786441:TBX786442 TLQ786441:TLT786442 TVM786441:TVP786442 UFI786441:UFL786442 UPE786441:UPH786442 UZA786441:UZD786442 VIW786441:VIZ786442 VSS786441:VSV786442 WCO786441:WCR786442 WMK786441:WMN786442 WWG786441:WWJ786442 Y851977:AB851978 JU851977:JX851978 TQ851977:TT851978 ADM851977:ADP851978 ANI851977:ANL851978 AXE851977:AXH851978 BHA851977:BHD851978 BQW851977:BQZ851978 CAS851977:CAV851978 CKO851977:CKR851978 CUK851977:CUN851978 DEG851977:DEJ851978 DOC851977:DOF851978 DXY851977:DYB851978 EHU851977:EHX851978 ERQ851977:ERT851978 FBM851977:FBP851978 FLI851977:FLL851978 FVE851977:FVH851978 GFA851977:GFD851978 GOW851977:GOZ851978 GYS851977:GYV851978 HIO851977:HIR851978 HSK851977:HSN851978 ICG851977:ICJ851978 IMC851977:IMF851978 IVY851977:IWB851978 JFU851977:JFX851978 JPQ851977:JPT851978 JZM851977:JZP851978 KJI851977:KJL851978 KTE851977:KTH851978 LDA851977:LDD851978 LMW851977:LMZ851978 LWS851977:LWV851978 MGO851977:MGR851978 MQK851977:MQN851978 NAG851977:NAJ851978 NKC851977:NKF851978 NTY851977:NUB851978 ODU851977:ODX851978 ONQ851977:ONT851978 OXM851977:OXP851978 PHI851977:PHL851978 PRE851977:PRH851978 QBA851977:QBD851978 QKW851977:QKZ851978 QUS851977:QUV851978 REO851977:RER851978 ROK851977:RON851978 RYG851977:RYJ851978 SIC851977:SIF851978 SRY851977:SSB851978 TBU851977:TBX851978 TLQ851977:TLT851978 TVM851977:TVP851978 UFI851977:UFL851978 UPE851977:UPH851978 UZA851977:UZD851978 VIW851977:VIZ851978 VSS851977:VSV851978 WCO851977:WCR851978 WMK851977:WMN851978 WWG851977:WWJ851978 Y917513:AB917514 JU917513:JX917514 TQ917513:TT917514 ADM917513:ADP917514 ANI917513:ANL917514 AXE917513:AXH917514 BHA917513:BHD917514 BQW917513:BQZ917514 CAS917513:CAV917514 CKO917513:CKR917514 CUK917513:CUN917514 DEG917513:DEJ917514 DOC917513:DOF917514 DXY917513:DYB917514 EHU917513:EHX917514 ERQ917513:ERT917514 FBM917513:FBP917514 FLI917513:FLL917514 FVE917513:FVH917514 GFA917513:GFD917514 GOW917513:GOZ917514 GYS917513:GYV917514 HIO917513:HIR917514 HSK917513:HSN917514 ICG917513:ICJ917514 IMC917513:IMF917514 IVY917513:IWB917514 JFU917513:JFX917514 JPQ917513:JPT917514 JZM917513:JZP917514 KJI917513:KJL917514 KTE917513:KTH917514 LDA917513:LDD917514 LMW917513:LMZ917514 LWS917513:LWV917514 MGO917513:MGR917514 MQK917513:MQN917514 NAG917513:NAJ917514 NKC917513:NKF917514 NTY917513:NUB917514 ODU917513:ODX917514 ONQ917513:ONT917514 OXM917513:OXP917514 PHI917513:PHL917514 PRE917513:PRH917514 QBA917513:QBD917514 QKW917513:QKZ917514 QUS917513:QUV917514 REO917513:RER917514 ROK917513:RON917514 RYG917513:RYJ917514 SIC917513:SIF917514 SRY917513:SSB917514 TBU917513:TBX917514 TLQ917513:TLT917514 TVM917513:TVP917514 UFI917513:UFL917514 UPE917513:UPH917514 UZA917513:UZD917514 VIW917513:VIZ917514 VSS917513:VSV917514 WCO917513:WCR917514 WMK917513:WMN917514 WWG917513:WWJ917514 Y983049:AB983050 JU983049:JX983050 TQ983049:TT983050 ADM983049:ADP983050 ANI983049:ANL983050 AXE983049:AXH983050 BHA983049:BHD983050 BQW983049:BQZ983050 CAS983049:CAV983050 CKO983049:CKR983050 CUK983049:CUN983050 DEG983049:DEJ983050 DOC983049:DOF983050 DXY983049:DYB983050 EHU983049:EHX983050 ERQ983049:ERT983050 FBM983049:FBP983050 FLI983049:FLL983050 FVE983049:FVH983050 GFA983049:GFD983050 GOW983049:GOZ983050 GYS983049:GYV983050 HIO983049:HIR983050 HSK983049:HSN983050 ICG983049:ICJ983050 IMC983049:IMF983050 IVY983049:IWB983050 JFU983049:JFX983050 JPQ983049:JPT983050 JZM983049:JZP983050 KJI983049:KJL983050 KTE983049:KTH983050 LDA983049:LDD983050 LMW983049:LMZ983050 LWS983049:LWV983050 MGO983049:MGR983050 MQK983049:MQN983050 NAG983049:NAJ983050 NKC983049:NKF983050 NTY983049:NUB983050 ODU983049:ODX983050 ONQ983049:ONT983050 OXM983049:OXP983050 PHI983049:PHL983050 PRE983049:PRH983050 QBA983049:QBD983050 QKW983049:QKZ983050 QUS983049:QUV983050 REO983049:RER983050 ROK983049:RON983050 RYG983049:RYJ983050 SIC983049:SIF983050 SRY983049:SSB983050 TBU983049:TBX983050 TLQ983049:TLT983050 TVM983049:TVP983050 UFI983049:UFL983050 UPE983049:UPH983050 UZA983049:UZD983050 VIW983049:VIZ983050 VSS983049:VSV983050 WCO983049:WCR983050 WMK983049:WMN983050 WWG983049:WWJ983050" xr:uid="{A6AA542E-F977-4342-9882-25644761761E}">
      <formula1>INDIRECT(U65611)</formula1>
    </dataValidation>
    <dataValidation type="list" allowBlank="1" showInputMessage="1" showErrorMessage="1" prompt="三世代加算を適用しない場合は記入の必要ありません" sqref="AN65545:AQ65546 KJ65545:KM65546 UF65545:UI65546 AEB65545:AEE65546 ANX65545:AOA65546 AXT65545:AXW65546 BHP65545:BHS65546 BRL65545:BRO65546 CBH65545:CBK65546 CLD65545:CLG65546 CUZ65545:CVC65546 DEV65545:DEY65546 DOR65545:DOU65546 DYN65545:DYQ65546 EIJ65545:EIM65546 ESF65545:ESI65546 FCB65545:FCE65546 FLX65545:FMA65546 FVT65545:FVW65546 GFP65545:GFS65546 GPL65545:GPO65546 GZH65545:GZK65546 HJD65545:HJG65546 HSZ65545:HTC65546 ICV65545:ICY65546 IMR65545:IMU65546 IWN65545:IWQ65546 JGJ65545:JGM65546 JQF65545:JQI65546 KAB65545:KAE65546 KJX65545:KKA65546 KTT65545:KTW65546 LDP65545:LDS65546 LNL65545:LNO65546 LXH65545:LXK65546 MHD65545:MHG65546 MQZ65545:MRC65546 NAV65545:NAY65546 NKR65545:NKU65546 NUN65545:NUQ65546 OEJ65545:OEM65546 OOF65545:OOI65546 OYB65545:OYE65546 PHX65545:PIA65546 PRT65545:PRW65546 QBP65545:QBS65546 QLL65545:QLO65546 QVH65545:QVK65546 RFD65545:RFG65546 ROZ65545:RPC65546 RYV65545:RYY65546 SIR65545:SIU65546 SSN65545:SSQ65546 TCJ65545:TCM65546 TMF65545:TMI65546 TWB65545:TWE65546 UFX65545:UGA65546 UPT65545:UPW65546 UZP65545:UZS65546 VJL65545:VJO65546 VTH65545:VTK65546 WDD65545:WDG65546 WMZ65545:WNC65546 WWV65545:WWY65546 AN131081:AQ131082 KJ131081:KM131082 UF131081:UI131082 AEB131081:AEE131082 ANX131081:AOA131082 AXT131081:AXW131082 BHP131081:BHS131082 BRL131081:BRO131082 CBH131081:CBK131082 CLD131081:CLG131082 CUZ131081:CVC131082 DEV131081:DEY131082 DOR131081:DOU131082 DYN131081:DYQ131082 EIJ131081:EIM131082 ESF131081:ESI131082 FCB131081:FCE131082 FLX131081:FMA131082 FVT131081:FVW131082 GFP131081:GFS131082 GPL131081:GPO131082 GZH131081:GZK131082 HJD131081:HJG131082 HSZ131081:HTC131082 ICV131081:ICY131082 IMR131081:IMU131082 IWN131081:IWQ131082 JGJ131081:JGM131082 JQF131081:JQI131082 KAB131081:KAE131082 KJX131081:KKA131082 KTT131081:KTW131082 LDP131081:LDS131082 LNL131081:LNO131082 LXH131081:LXK131082 MHD131081:MHG131082 MQZ131081:MRC131082 NAV131081:NAY131082 NKR131081:NKU131082 NUN131081:NUQ131082 OEJ131081:OEM131082 OOF131081:OOI131082 OYB131081:OYE131082 PHX131081:PIA131082 PRT131081:PRW131082 QBP131081:QBS131082 QLL131081:QLO131082 QVH131081:QVK131082 RFD131081:RFG131082 ROZ131081:RPC131082 RYV131081:RYY131082 SIR131081:SIU131082 SSN131081:SSQ131082 TCJ131081:TCM131082 TMF131081:TMI131082 TWB131081:TWE131082 UFX131081:UGA131082 UPT131081:UPW131082 UZP131081:UZS131082 VJL131081:VJO131082 VTH131081:VTK131082 WDD131081:WDG131082 WMZ131081:WNC131082 WWV131081:WWY131082 AN196617:AQ196618 KJ196617:KM196618 UF196617:UI196618 AEB196617:AEE196618 ANX196617:AOA196618 AXT196617:AXW196618 BHP196617:BHS196618 BRL196617:BRO196618 CBH196617:CBK196618 CLD196617:CLG196618 CUZ196617:CVC196618 DEV196617:DEY196618 DOR196617:DOU196618 DYN196617:DYQ196618 EIJ196617:EIM196618 ESF196617:ESI196618 FCB196617:FCE196618 FLX196617:FMA196618 FVT196617:FVW196618 GFP196617:GFS196618 GPL196617:GPO196618 GZH196617:GZK196618 HJD196617:HJG196618 HSZ196617:HTC196618 ICV196617:ICY196618 IMR196617:IMU196618 IWN196617:IWQ196618 JGJ196617:JGM196618 JQF196617:JQI196618 KAB196617:KAE196618 KJX196617:KKA196618 KTT196617:KTW196618 LDP196617:LDS196618 LNL196617:LNO196618 LXH196617:LXK196618 MHD196617:MHG196618 MQZ196617:MRC196618 NAV196617:NAY196618 NKR196617:NKU196618 NUN196617:NUQ196618 OEJ196617:OEM196618 OOF196617:OOI196618 OYB196617:OYE196618 PHX196617:PIA196618 PRT196617:PRW196618 QBP196617:QBS196618 QLL196617:QLO196618 QVH196617:QVK196618 RFD196617:RFG196618 ROZ196617:RPC196618 RYV196617:RYY196618 SIR196617:SIU196618 SSN196617:SSQ196618 TCJ196617:TCM196618 TMF196617:TMI196618 TWB196617:TWE196618 UFX196617:UGA196618 UPT196617:UPW196618 UZP196617:UZS196618 VJL196617:VJO196618 VTH196617:VTK196618 WDD196617:WDG196618 WMZ196617:WNC196618 WWV196617:WWY196618 AN262153:AQ262154 KJ262153:KM262154 UF262153:UI262154 AEB262153:AEE262154 ANX262153:AOA262154 AXT262153:AXW262154 BHP262153:BHS262154 BRL262153:BRO262154 CBH262153:CBK262154 CLD262153:CLG262154 CUZ262153:CVC262154 DEV262153:DEY262154 DOR262153:DOU262154 DYN262153:DYQ262154 EIJ262153:EIM262154 ESF262153:ESI262154 FCB262153:FCE262154 FLX262153:FMA262154 FVT262153:FVW262154 GFP262153:GFS262154 GPL262153:GPO262154 GZH262153:GZK262154 HJD262153:HJG262154 HSZ262153:HTC262154 ICV262153:ICY262154 IMR262153:IMU262154 IWN262153:IWQ262154 JGJ262153:JGM262154 JQF262153:JQI262154 KAB262153:KAE262154 KJX262153:KKA262154 KTT262153:KTW262154 LDP262153:LDS262154 LNL262153:LNO262154 LXH262153:LXK262154 MHD262153:MHG262154 MQZ262153:MRC262154 NAV262153:NAY262154 NKR262153:NKU262154 NUN262153:NUQ262154 OEJ262153:OEM262154 OOF262153:OOI262154 OYB262153:OYE262154 PHX262153:PIA262154 PRT262153:PRW262154 QBP262153:QBS262154 QLL262153:QLO262154 QVH262153:QVK262154 RFD262153:RFG262154 ROZ262153:RPC262154 RYV262153:RYY262154 SIR262153:SIU262154 SSN262153:SSQ262154 TCJ262153:TCM262154 TMF262153:TMI262154 TWB262153:TWE262154 UFX262153:UGA262154 UPT262153:UPW262154 UZP262153:UZS262154 VJL262153:VJO262154 VTH262153:VTK262154 WDD262153:WDG262154 WMZ262153:WNC262154 WWV262153:WWY262154 AN327689:AQ327690 KJ327689:KM327690 UF327689:UI327690 AEB327689:AEE327690 ANX327689:AOA327690 AXT327689:AXW327690 BHP327689:BHS327690 BRL327689:BRO327690 CBH327689:CBK327690 CLD327689:CLG327690 CUZ327689:CVC327690 DEV327689:DEY327690 DOR327689:DOU327690 DYN327689:DYQ327690 EIJ327689:EIM327690 ESF327689:ESI327690 FCB327689:FCE327690 FLX327689:FMA327690 FVT327689:FVW327690 GFP327689:GFS327690 GPL327689:GPO327690 GZH327689:GZK327690 HJD327689:HJG327690 HSZ327689:HTC327690 ICV327689:ICY327690 IMR327689:IMU327690 IWN327689:IWQ327690 JGJ327689:JGM327690 JQF327689:JQI327690 KAB327689:KAE327690 KJX327689:KKA327690 KTT327689:KTW327690 LDP327689:LDS327690 LNL327689:LNO327690 LXH327689:LXK327690 MHD327689:MHG327690 MQZ327689:MRC327690 NAV327689:NAY327690 NKR327689:NKU327690 NUN327689:NUQ327690 OEJ327689:OEM327690 OOF327689:OOI327690 OYB327689:OYE327690 PHX327689:PIA327690 PRT327689:PRW327690 QBP327689:QBS327690 QLL327689:QLO327690 QVH327689:QVK327690 RFD327689:RFG327690 ROZ327689:RPC327690 RYV327689:RYY327690 SIR327689:SIU327690 SSN327689:SSQ327690 TCJ327689:TCM327690 TMF327689:TMI327690 TWB327689:TWE327690 UFX327689:UGA327690 UPT327689:UPW327690 UZP327689:UZS327690 VJL327689:VJO327690 VTH327689:VTK327690 WDD327689:WDG327690 WMZ327689:WNC327690 WWV327689:WWY327690 AN393225:AQ393226 KJ393225:KM393226 UF393225:UI393226 AEB393225:AEE393226 ANX393225:AOA393226 AXT393225:AXW393226 BHP393225:BHS393226 BRL393225:BRO393226 CBH393225:CBK393226 CLD393225:CLG393226 CUZ393225:CVC393226 DEV393225:DEY393226 DOR393225:DOU393226 DYN393225:DYQ393226 EIJ393225:EIM393226 ESF393225:ESI393226 FCB393225:FCE393226 FLX393225:FMA393226 FVT393225:FVW393226 GFP393225:GFS393226 GPL393225:GPO393226 GZH393225:GZK393226 HJD393225:HJG393226 HSZ393225:HTC393226 ICV393225:ICY393226 IMR393225:IMU393226 IWN393225:IWQ393226 JGJ393225:JGM393226 JQF393225:JQI393226 KAB393225:KAE393226 KJX393225:KKA393226 KTT393225:KTW393226 LDP393225:LDS393226 LNL393225:LNO393226 LXH393225:LXK393226 MHD393225:MHG393226 MQZ393225:MRC393226 NAV393225:NAY393226 NKR393225:NKU393226 NUN393225:NUQ393226 OEJ393225:OEM393226 OOF393225:OOI393226 OYB393225:OYE393226 PHX393225:PIA393226 PRT393225:PRW393226 QBP393225:QBS393226 QLL393225:QLO393226 QVH393225:QVK393226 RFD393225:RFG393226 ROZ393225:RPC393226 RYV393225:RYY393226 SIR393225:SIU393226 SSN393225:SSQ393226 TCJ393225:TCM393226 TMF393225:TMI393226 TWB393225:TWE393226 UFX393225:UGA393226 UPT393225:UPW393226 UZP393225:UZS393226 VJL393225:VJO393226 VTH393225:VTK393226 WDD393225:WDG393226 WMZ393225:WNC393226 WWV393225:WWY393226 AN458761:AQ458762 KJ458761:KM458762 UF458761:UI458762 AEB458761:AEE458762 ANX458761:AOA458762 AXT458761:AXW458762 BHP458761:BHS458762 BRL458761:BRO458762 CBH458761:CBK458762 CLD458761:CLG458762 CUZ458761:CVC458762 DEV458761:DEY458762 DOR458761:DOU458762 DYN458761:DYQ458762 EIJ458761:EIM458762 ESF458761:ESI458762 FCB458761:FCE458762 FLX458761:FMA458762 FVT458761:FVW458762 GFP458761:GFS458762 GPL458761:GPO458762 GZH458761:GZK458762 HJD458761:HJG458762 HSZ458761:HTC458762 ICV458761:ICY458762 IMR458761:IMU458762 IWN458761:IWQ458762 JGJ458761:JGM458762 JQF458761:JQI458762 KAB458761:KAE458762 KJX458761:KKA458762 KTT458761:KTW458762 LDP458761:LDS458762 LNL458761:LNO458762 LXH458761:LXK458762 MHD458761:MHG458762 MQZ458761:MRC458762 NAV458761:NAY458762 NKR458761:NKU458762 NUN458761:NUQ458762 OEJ458761:OEM458762 OOF458761:OOI458762 OYB458761:OYE458762 PHX458761:PIA458762 PRT458761:PRW458762 QBP458761:QBS458762 QLL458761:QLO458762 QVH458761:QVK458762 RFD458761:RFG458762 ROZ458761:RPC458762 RYV458761:RYY458762 SIR458761:SIU458762 SSN458761:SSQ458762 TCJ458761:TCM458762 TMF458761:TMI458762 TWB458761:TWE458762 UFX458761:UGA458762 UPT458761:UPW458762 UZP458761:UZS458762 VJL458761:VJO458762 VTH458761:VTK458762 WDD458761:WDG458762 WMZ458761:WNC458762 WWV458761:WWY458762 AN524297:AQ524298 KJ524297:KM524298 UF524297:UI524298 AEB524297:AEE524298 ANX524297:AOA524298 AXT524297:AXW524298 BHP524297:BHS524298 BRL524297:BRO524298 CBH524297:CBK524298 CLD524297:CLG524298 CUZ524297:CVC524298 DEV524297:DEY524298 DOR524297:DOU524298 DYN524297:DYQ524298 EIJ524297:EIM524298 ESF524297:ESI524298 FCB524297:FCE524298 FLX524297:FMA524298 FVT524297:FVW524298 GFP524297:GFS524298 GPL524297:GPO524298 GZH524297:GZK524298 HJD524297:HJG524298 HSZ524297:HTC524298 ICV524297:ICY524298 IMR524297:IMU524298 IWN524297:IWQ524298 JGJ524297:JGM524298 JQF524297:JQI524298 KAB524297:KAE524298 KJX524297:KKA524298 KTT524297:KTW524298 LDP524297:LDS524298 LNL524297:LNO524298 LXH524297:LXK524298 MHD524297:MHG524298 MQZ524297:MRC524298 NAV524297:NAY524298 NKR524297:NKU524298 NUN524297:NUQ524298 OEJ524297:OEM524298 OOF524297:OOI524298 OYB524297:OYE524298 PHX524297:PIA524298 PRT524297:PRW524298 QBP524297:QBS524298 QLL524297:QLO524298 QVH524297:QVK524298 RFD524297:RFG524298 ROZ524297:RPC524298 RYV524297:RYY524298 SIR524297:SIU524298 SSN524297:SSQ524298 TCJ524297:TCM524298 TMF524297:TMI524298 TWB524297:TWE524298 UFX524297:UGA524298 UPT524297:UPW524298 UZP524297:UZS524298 VJL524297:VJO524298 VTH524297:VTK524298 WDD524297:WDG524298 WMZ524297:WNC524298 WWV524297:WWY524298 AN589833:AQ589834 KJ589833:KM589834 UF589833:UI589834 AEB589833:AEE589834 ANX589833:AOA589834 AXT589833:AXW589834 BHP589833:BHS589834 BRL589833:BRO589834 CBH589833:CBK589834 CLD589833:CLG589834 CUZ589833:CVC589834 DEV589833:DEY589834 DOR589833:DOU589834 DYN589833:DYQ589834 EIJ589833:EIM589834 ESF589833:ESI589834 FCB589833:FCE589834 FLX589833:FMA589834 FVT589833:FVW589834 GFP589833:GFS589834 GPL589833:GPO589834 GZH589833:GZK589834 HJD589833:HJG589834 HSZ589833:HTC589834 ICV589833:ICY589834 IMR589833:IMU589834 IWN589833:IWQ589834 JGJ589833:JGM589834 JQF589833:JQI589834 KAB589833:KAE589834 KJX589833:KKA589834 KTT589833:KTW589834 LDP589833:LDS589834 LNL589833:LNO589834 LXH589833:LXK589834 MHD589833:MHG589834 MQZ589833:MRC589834 NAV589833:NAY589834 NKR589833:NKU589834 NUN589833:NUQ589834 OEJ589833:OEM589834 OOF589833:OOI589834 OYB589833:OYE589834 PHX589833:PIA589834 PRT589833:PRW589834 QBP589833:QBS589834 QLL589833:QLO589834 QVH589833:QVK589834 RFD589833:RFG589834 ROZ589833:RPC589834 RYV589833:RYY589834 SIR589833:SIU589834 SSN589833:SSQ589834 TCJ589833:TCM589834 TMF589833:TMI589834 TWB589833:TWE589834 UFX589833:UGA589834 UPT589833:UPW589834 UZP589833:UZS589834 VJL589833:VJO589834 VTH589833:VTK589834 WDD589833:WDG589834 WMZ589833:WNC589834 WWV589833:WWY589834 AN655369:AQ655370 KJ655369:KM655370 UF655369:UI655370 AEB655369:AEE655370 ANX655369:AOA655370 AXT655369:AXW655370 BHP655369:BHS655370 BRL655369:BRO655370 CBH655369:CBK655370 CLD655369:CLG655370 CUZ655369:CVC655370 DEV655369:DEY655370 DOR655369:DOU655370 DYN655369:DYQ655370 EIJ655369:EIM655370 ESF655369:ESI655370 FCB655369:FCE655370 FLX655369:FMA655370 FVT655369:FVW655370 GFP655369:GFS655370 GPL655369:GPO655370 GZH655369:GZK655370 HJD655369:HJG655370 HSZ655369:HTC655370 ICV655369:ICY655370 IMR655369:IMU655370 IWN655369:IWQ655370 JGJ655369:JGM655370 JQF655369:JQI655370 KAB655369:KAE655370 KJX655369:KKA655370 KTT655369:KTW655370 LDP655369:LDS655370 LNL655369:LNO655370 LXH655369:LXK655370 MHD655369:MHG655370 MQZ655369:MRC655370 NAV655369:NAY655370 NKR655369:NKU655370 NUN655369:NUQ655370 OEJ655369:OEM655370 OOF655369:OOI655370 OYB655369:OYE655370 PHX655369:PIA655370 PRT655369:PRW655370 QBP655369:QBS655370 QLL655369:QLO655370 QVH655369:QVK655370 RFD655369:RFG655370 ROZ655369:RPC655370 RYV655369:RYY655370 SIR655369:SIU655370 SSN655369:SSQ655370 TCJ655369:TCM655370 TMF655369:TMI655370 TWB655369:TWE655370 UFX655369:UGA655370 UPT655369:UPW655370 UZP655369:UZS655370 VJL655369:VJO655370 VTH655369:VTK655370 WDD655369:WDG655370 WMZ655369:WNC655370 WWV655369:WWY655370 AN720905:AQ720906 KJ720905:KM720906 UF720905:UI720906 AEB720905:AEE720906 ANX720905:AOA720906 AXT720905:AXW720906 BHP720905:BHS720906 BRL720905:BRO720906 CBH720905:CBK720906 CLD720905:CLG720906 CUZ720905:CVC720906 DEV720905:DEY720906 DOR720905:DOU720906 DYN720905:DYQ720906 EIJ720905:EIM720906 ESF720905:ESI720906 FCB720905:FCE720906 FLX720905:FMA720906 FVT720905:FVW720906 GFP720905:GFS720906 GPL720905:GPO720906 GZH720905:GZK720906 HJD720905:HJG720906 HSZ720905:HTC720906 ICV720905:ICY720906 IMR720905:IMU720906 IWN720905:IWQ720906 JGJ720905:JGM720906 JQF720905:JQI720906 KAB720905:KAE720906 KJX720905:KKA720906 KTT720905:KTW720906 LDP720905:LDS720906 LNL720905:LNO720906 LXH720905:LXK720906 MHD720905:MHG720906 MQZ720905:MRC720906 NAV720905:NAY720906 NKR720905:NKU720906 NUN720905:NUQ720906 OEJ720905:OEM720906 OOF720905:OOI720906 OYB720905:OYE720906 PHX720905:PIA720906 PRT720905:PRW720906 QBP720905:QBS720906 QLL720905:QLO720906 QVH720905:QVK720906 RFD720905:RFG720906 ROZ720905:RPC720906 RYV720905:RYY720906 SIR720905:SIU720906 SSN720905:SSQ720906 TCJ720905:TCM720906 TMF720905:TMI720906 TWB720905:TWE720906 UFX720905:UGA720906 UPT720905:UPW720906 UZP720905:UZS720906 VJL720905:VJO720906 VTH720905:VTK720906 WDD720905:WDG720906 WMZ720905:WNC720906 WWV720905:WWY720906 AN786441:AQ786442 KJ786441:KM786442 UF786441:UI786442 AEB786441:AEE786442 ANX786441:AOA786442 AXT786441:AXW786442 BHP786441:BHS786442 BRL786441:BRO786442 CBH786441:CBK786442 CLD786441:CLG786442 CUZ786441:CVC786442 DEV786441:DEY786442 DOR786441:DOU786442 DYN786441:DYQ786442 EIJ786441:EIM786442 ESF786441:ESI786442 FCB786441:FCE786442 FLX786441:FMA786442 FVT786441:FVW786442 GFP786441:GFS786442 GPL786441:GPO786442 GZH786441:GZK786442 HJD786441:HJG786442 HSZ786441:HTC786442 ICV786441:ICY786442 IMR786441:IMU786442 IWN786441:IWQ786442 JGJ786441:JGM786442 JQF786441:JQI786442 KAB786441:KAE786442 KJX786441:KKA786442 KTT786441:KTW786442 LDP786441:LDS786442 LNL786441:LNO786442 LXH786441:LXK786442 MHD786441:MHG786442 MQZ786441:MRC786442 NAV786441:NAY786442 NKR786441:NKU786442 NUN786441:NUQ786442 OEJ786441:OEM786442 OOF786441:OOI786442 OYB786441:OYE786442 PHX786441:PIA786442 PRT786441:PRW786442 QBP786441:QBS786442 QLL786441:QLO786442 QVH786441:QVK786442 RFD786441:RFG786442 ROZ786441:RPC786442 RYV786441:RYY786442 SIR786441:SIU786442 SSN786441:SSQ786442 TCJ786441:TCM786442 TMF786441:TMI786442 TWB786441:TWE786442 UFX786441:UGA786442 UPT786441:UPW786442 UZP786441:UZS786442 VJL786441:VJO786442 VTH786441:VTK786442 WDD786441:WDG786442 WMZ786441:WNC786442 WWV786441:WWY786442 AN851977:AQ851978 KJ851977:KM851978 UF851977:UI851978 AEB851977:AEE851978 ANX851977:AOA851978 AXT851977:AXW851978 BHP851977:BHS851978 BRL851977:BRO851978 CBH851977:CBK851978 CLD851977:CLG851978 CUZ851977:CVC851978 DEV851977:DEY851978 DOR851977:DOU851978 DYN851977:DYQ851978 EIJ851977:EIM851978 ESF851977:ESI851978 FCB851977:FCE851978 FLX851977:FMA851978 FVT851977:FVW851978 GFP851977:GFS851978 GPL851977:GPO851978 GZH851977:GZK851978 HJD851977:HJG851978 HSZ851977:HTC851978 ICV851977:ICY851978 IMR851977:IMU851978 IWN851977:IWQ851978 JGJ851977:JGM851978 JQF851977:JQI851978 KAB851977:KAE851978 KJX851977:KKA851978 KTT851977:KTW851978 LDP851977:LDS851978 LNL851977:LNO851978 LXH851977:LXK851978 MHD851977:MHG851978 MQZ851977:MRC851978 NAV851977:NAY851978 NKR851977:NKU851978 NUN851977:NUQ851978 OEJ851977:OEM851978 OOF851977:OOI851978 OYB851977:OYE851978 PHX851977:PIA851978 PRT851977:PRW851978 QBP851977:QBS851978 QLL851977:QLO851978 QVH851977:QVK851978 RFD851977:RFG851978 ROZ851977:RPC851978 RYV851977:RYY851978 SIR851977:SIU851978 SSN851977:SSQ851978 TCJ851977:TCM851978 TMF851977:TMI851978 TWB851977:TWE851978 UFX851977:UGA851978 UPT851977:UPW851978 UZP851977:UZS851978 VJL851977:VJO851978 VTH851977:VTK851978 WDD851977:WDG851978 WMZ851977:WNC851978 WWV851977:WWY851978 AN917513:AQ917514 KJ917513:KM917514 UF917513:UI917514 AEB917513:AEE917514 ANX917513:AOA917514 AXT917513:AXW917514 BHP917513:BHS917514 BRL917513:BRO917514 CBH917513:CBK917514 CLD917513:CLG917514 CUZ917513:CVC917514 DEV917513:DEY917514 DOR917513:DOU917514 DYN917513:DYQ917514 EIJ917513:EIM917514 ESF917513:ESI917514 FCB917513:FCE917514 FLX917513:FMA917514 FVT917513:FVW917514 GFP917513:GFS917514 GPL917513:GPO917514 GZH917513:GZK917514 HJD917513:HJG917514 HSZ917513:HTC917514 ICV917513:ICY917514 IMR917513:IMU917514 IWN917513:IWQ917514 JGJ917513:JGM917514 JQF917513:JQI917514 KAB917513:KAE917514 KJX917513:KKA917514 KTT917513:KTW917514 LDP917513:LDS917514 LNL917513:LNO917514 LXH917513:LXK917514 MHD917513:MHG917514 MQZ917513:MRC917514 NAV917513:NAY917514 NKR917513:NKU917514 NUN917513:NUQ917514 OEJ917513:OEM917514 OOF917513:OOI917514 OYB917513:OYE917514 PHX917513:PIA917514 PRT917513:PRW917514 QBP917513:QBS917514 QLL917513:QLO917514 QVH917513:QVK917514 RFD917513:RFG917514 ROZ917513:RPC917514 RYV917513:RYY917514 SIR917513:SIU917514 SSN917513:SSQ917514 TCJ917513:TCM917514 TMF917513:TMI917514 TWB917513:TWE917514 UFX917513:UGA917514 UPT917513:UPW917514 UZP917513:UZS917514 VJL917513:VJO917514 VTH917513:VTK917514 WDD917513:WDG917514 WMZ917513:WNC917514 WWV917513:WWY917514 AN983049:AQ983050 KJ983049:KM983050 UF983049:UI983050 AEB983049:AEE983050 ANX983049:AOA983050 AXT983049:AXW983050 BHP983049:BHS983050 BRL983049:BRO983050 CBH983049:CBK983050 CLD983049:CLG983050 CUZ983049:CVC983050 DEV983049:DEY983050 DOR983049:DOU983050 DYN983049:DYQ983050 EIJ983049:EIM983050 ESF983049:ESI983050 FCB983049:FCE983050 FLX983049:FMA983050 FVT983049:FVW983050 GFP983049:GFS983050 GPL983049:GPO983050 GZH983049:GZK983050 HJD983049:HJG983050 HSZ983049:HTC983050 ICV983049:ICY983050 IMR983049:IMU983050 IWN983049:IWQ983050 JGJ983049:JGM983050 JQF983049:JQI983050 KAB983049:KAE983050 KJX983049:KKA983050 KTT983049:KTW983050 LDP983049:LDS983050 LNL983049:LNO983050 LXH983049:LXK983050 MHD983049:MHG983050 MQZ983049:MRC983050 NAV983049:NAY983050 NKR983049:NKU983050 NUN983049:NUQ983050 OEJ983049:OEM983050 OOF983049:OOI983050 OYB983049:OYE983050 PHX983049:PIA983050 PRT983049:PRW983050 QBP983049:QBS983050 QLL983049:QLO983050 QVH983049:QVK983050 RFD983049:RFG983050 ROZ983049:RPC983050 RYV983049:RYY983050 SIR983049:SIU983050 SSN983049:SSQ983050 TCJ983049:TCM983050 TMF983049:TMI983050 TWB983049:TWE983050 UFX983049:UGA983050 UPT983049:UPW983050 UZP983049:UZS983050 VJL983049:VJO983050 VTH983049:VTK983050 WDD983049:WDG983050 WMZ983049:WNC983050 WWV983049:WWY983050" xr:uid="{0C78A7B1-73B0-472C-91F1-27A515E9CFA3}">
      <formula1>INDIRECT(U65611)</formula1>
    </dataValidation>
    <dataValidation type="custom" allowBlank="1" showInputMessage="1" showErrorMessage="1" prompt="三世代加算を適用しない場合は記入の必要ありません" sqref="BD65538 KZ65538 UV65538 AER65538 AON65538 AYJ65538 BIF65538 BSB65538 CBX65538 CLT65538 CVP65538 DFL65538 DPH65538 DZD65538 EIZ65538 ESV65538 FCR65538 FMN65538 FWJ65538 GGF65538 GQB65538 GZX65538 HJT65538 HTP65538 IDL65538 INH65538 IXD65538 JGZ65538 JQV65538 KAR65538 KKN65538 KUJ65538 LEF65538 LOB65538 LXX65538 MHT65538 MRP65538 NBL65538 NLH65538 NVD65538 OEZ65538 OOV65538 OYR65538 PIN65538 PSJ65538 QCF65538 QMB65538 QVX65538 RFT65538 RPP65538 RZL65538 SJH65538 STD65538 TCZ65538 TMV65538 TWR65538 UGN65538 UQJ65538 VAF65538 VKB65538 VTX65538 WDT65538 WNP65538 WXL65538 BD131074 KZ131074 UV131074 AER131074 AON131074 AYJ131074 BIF131074 BSB131074 CBX131074 CLT131074 CVP131074 DFL131074 DPH131074 DZD131074 EIZ131074 ESV131074 FCR131074 FMN131074 FWJ131074 GGF131074 GQB131074 GZX131074 HJT131074 HTP131074 IDL131074 INH131074 IXD131074 JGZ131074 JQV131074 KAR131074 KKN131074 KUJ131074 LEF131074 LOB131074 LXX131074 MHT131074 MRP131074 NBL131074 NLH131074 NVD131074 OEZ131074 OOV131074 OYR131074 PIN131074 PSJ131074 QCF131074 QMB131074 QVX131074 RFT131074 RPP131074 RZL131074 SJH131074 STD131074 TCZ131074 TMV131074 TWR131074 UGN131074 UQJ131074 VAF131074 VKB131074 VTX131074 WDT131074 WNP131074 WXL131074 BD196610 KZ196610 UV196610 AER196610 AON196610 AYJ196610 BIF196610 BSB196610 CBX196610 CLT196610 CVP196610 DFL196610 DPH196610 DZD196610 EIZ196610 ESV196610 FCR196610 FMN196610 FWJ196610 GGF196610 GQB196610 GZX196610 HJT196610 HTP196610 IDL196610 INH196610 IXD196610 JGZ196610 JQV196610 KAR196610 KKN196610 KUJ196610 LEF196610 LOB196610 LXX196610 MHT196610 MRP196610 NBL196610 NLH196610 NVD196610 OEZ196610 OOV196610 OYR196610 PIN196610 PSJ196610 QCF196610 QMB196610 QVX196610 RFT196610 RPP196610 RZL196610 SJH196610 STD196610 TCZ196610 TMV196610 TWR196610 UGN196610 UQJ196610 VAF196610 VKB196610 VTX196610 WDT196610 WNP196610 WXL196610 BD262146 KZ262146 UV262146 AER262146 AON262146 AYJ262146 BIF262146 BSB262146 CBX262146 CLT262146 CVP262146 DFL262146 DPH262146 DZD262146 EIZ262146 ESV262146 FCR262146 FMN262146 FWJ262146 GGF262146 GQB262146 GZX262146 HJT262146 HTP262146 IDL262146 INH262146 IXD262146 JGZ262146 JQV262146 KAR262146 KKN262146 KUJ262146 LEF262146 LOB262146 LXX262146 MHT262146 MRP262146 NBL262146 NLH262146 NVD262146 OEZ262146 OOV262146 OYR262146 PIN262146 PSJ262146 QCF262146 QMB262146 QVX262146 RFT262146 RPP262146 RZL262146 SJH262146 STD262146 TCZ262146 TMV262146 TWR262146 UGN262146 UQJ262146 VAF262146 VKB262146 VTX262146 WDT262146 WNP262146 WXL262146 BD327682 KZ327682 UV327682 AER327682 AON327682 AYJ327682 BIF327682 BSB327682 CBX327682 CLT327682 CVP327682 DFL327682 DPH327682 DZD327682 EIZ327682 ESV327682 FCR327682 FMN327682 FWJ327682 GGF327682 GQB327682 GZX327682 HJT327682 HTP327682 IDL327682 INH327682 IXD327682 JGZ327682 JQV327682 KAR327682 KKN327682 KUJ327682 LEF327682 LOB327682 LXX327682 MHT327682 MRP327682 NBL327682 NLH327682 NVD327682 OEZ327682 OOV327682 OYR327682 PIN327682 PSJ327682 QCF327682 QMB327682 QVX327682 RFT327682 RPP327682 RZL327682 SJH327682 STD327682 TCZ327682 TMV327682 TWR327682 UGN327682 UQJ327682 VAF327682 VKB327682 VTX327682 WDT327682 WNP327682 WXL327682 BD393218 KZ393218 UV393218 AER393218 AON393218 AYJ393218 BIF393218 BSB393218 CBX393218 CLT393218 CVP393218 DFL393218 DPH393218 DZD393218 EIZ393218 ESV393218 FCR393218 FMN393218 FWJ393218 GGF393218 GQB393218 GZX393218 HJT393218 HTP393218 IDL393218 INH393218 IXD393218 JGZ393218 JQV393218 KAR393218 KKN393218 KUJ393218 LEF393218 LOB393218 LXX393218 MHT393218 MRP393218 NBL393218 NLH393218 NVD393218 OEZ393218 OOV393218 OYR393218 PIN393218 PSJ393218 QCF393218 QMB393218 QVX393218 RFT393218 RPP393218 RZL393218 SJH393218 STD393218 TCZ393218 TMV393218 TWR393218 UGN393218 UQJ393218 VAF393218 VKB393218 VTX393218 WDT393218 WNP393218 WXL393218 BD458754 KZ458754 UV458754 AER458754 AON458754 AYJ458754 BIF458754 BSB458754 CBX458754 CLT458754 CVP458754 DFL458754 DPH458754 DZD458754 EIZ458754 ESV458754 FCR458754 FMN458754 FWJ458754 GGF458754 GQB458754 GZX458754 HJT458754 HTP458754 IDL458754 INH458754 IXD458754 JGZ458754 JQV458754 KAR458754 KKN458754 KUJ458754 LEF458754 LOB458754 LXX458754 MHT458754 MRP458754 NBL458754 NLH458754 NVD458754 OEZ458754 OOV458754 OYR458754 PIN458754 PSJ458754 QCF458754 QMB458754 QVX458754 RFT458754 RPP458754 RZL458754 SJH458754 STD458754 TCZ458754 TMV458754 TWR458754 UGN458754 UQJ458754 VAF458754 VKB458754 VTX458754 WDT458754 WNP458754 WXL458754 BD524290 KZ524290 UV524290 AER524290 AON524290 AYJ524290 BIF524290 BSB524290 CBX524290 CLT524290 CVP524290 DFL524290 DPH524290 DZD524290 EIZ524290 ESV524290 FCR524290 FMN524290 FWJ524290 GGF524290 GQB524290 GZX524290 HJT524290 HTP524290 IDL524290 INH524290 IXD524290 JGZ524290 JQV524290 KAR524290 KKN524290 KUJ524290 LEF524290 LOB524290 LXX524290 MHT524290 MRP524290 NBL524290 NLH524290 NVD524290 OEZ524290 OOV524290 OYR524290 PIN524290 PSJ524290 QCF524290 QMB524290 QVX524290 RFT524290 RPP524290 RZL524290 SJH524290 STD524290 TCZ524290 TMV524290 TWR524290 UGN524290 UQJ524290 VAF524290 VKB524290 VTX524290 WDT524290 WNP524290 WXL524290 BD589826 KZ589826 UV589826 AER589826 AON589826 AYJ589826 BIF589826 BSB589826 CBX589826 CLT589826 CVP589826 DFL589826 DPH589826 DZD589826 EIZ589826 ESV589826 FCR589826 FMN589826 FWJ589826 GGF589826 GQB589826 GZX589826 HJT589826 HTP589826 IDL589826 INH589826 IXD589826 JGZ589826 JQV589826 KAR589826 KKN589826 KUJ589826 LEF589826 LOB589826 LXX589826 MHT589826 MRP589826 NBL589826 NLH589826 NVD589826 OEZ589826 OOV589826 OYR589826 PIN589826 PSJ589826 QCF589826 QMB589826 QVX589826 RFT589826 RPP589826 RZL589826 SJH589826 STD589826 TCZ589826 TMV589826 TWR589826 UGN589826 UQJ589826 VAF589826 VKB589826 VTX589826 WDT589826 WNP589826 WXL589826 BD655362 KZ655362 UV655362 AER655362 AON655362 AYJ655362 BIF655362 BSB655362 CBX655362 CLT655362 CVP655362 DFL655362 DPH655362 DZD655362 EIZ655362 ESV655362 FCR655362 FMN655362 FWJ655362 GGF655362 GQB655362 GZX655362 HJT655362 HTP655362 IDL655362 INH655362 IXD655362 JGZ655362 JQV655362 KAR655362 KKN655362 KUJ655362 LEF655362 LOB655362 LXX655362 MHT655362 MRP655362 NBL655362 NLH655362 NVD655362 OEZ655362 OOV655362 OYR655362 PIN655362 PSJ655362 QCF655362 QMB655362 QVX655362 RFT655362 RPP655362 RZL655362 SJH655362 STD655362 TCZ655362 TMV655362 TWR655362 UGN655362 UQJ655362 VAF655362 VKB655362 VTX655362 WDT655362 WNP655362 WXL655362 BD720898 KZ720898 UV720898 AER720898 AON720898 AYJ720898 BIF720898 BSB720898 CBX720898 CLT720898 CVP720898 DFL720898 DPH720898 DZD720898 EIZ720898 ESV720898 FCR720898 FMN720898 FWJ720898 GGF720898 GQB720898 GZX720898 HJT720898 HTP720898 IDL720898 INH720898 IXD720898 JGZ720898 JQV720898 KAR720898 KKN720898 KUJ720898 LEF720898 LOB720898 LXX720898 MHT720898 MRP720898 NBL720898 NLH720898 NVD720898 OEZ720898 OOV720898 OYR720898 PIN720898 PSJ720898 QCF720898 QMB720898 QVX720898 RFT720898 RPP720898 RZL720898 SJH720898 STD720898 TCZ720898 TMV720898 TWR720898 UGN720898 UQJ720898 VAF720898 VKB720898 VTX720898 WDT720898 WNP720898 WXL720898 BD786434 KZ786434 UV786434 AER786434 AON786434 AYJ786434 BIF786434 BSB786434 CBX786434 CLT786434 CVP786434 DFL786434 DPH786434 DZD786434 EIZ786434 ESV786434 FCR786434 FMN786434 FWJ786434 GGF786434 GQB786434 GZX786434 HJT786434 HTP786434 IDL786434 INH786434 IXD786434 JGZ786434 JQV786434 KAR786434 KKN786434 KUJ786434 LEF786434 LOB786434 LXX786434 MHT786434 MRP786434 NBL786434 NLH786434 NVD786434 OEZ786434 OOV786434 OYR786434 PIN786434 PSJ786434 QCF786434 QMB786434 QVX786434 RFT786434 RPP786434 RZL786434 SJH786434 STD786434 TCZ786434 TMV786434 TWR786434 UGN786434 UQJ786434 VAF786434 VKB786434 VTX786434 WDT786434 WNP786434 WXL786434 BD851970 KZ851970 UV851970 AER851970 AON851970 AYJ851970 BIF851970 BSB851970 CBX851970 CLT851970 CVP851970 DFL851970 DPH851970 DZD851970 EIZ851970 ESV851970 FCR851970 FMN851970 FWJ851970 GGF851970 GQB851970 GZX851970 HJT851970 HTP851970 IDL851970 INH851970 IXD851970 JGZ851970 JQV851970 KAR851970 KKN851970 KUJ851970 LEF851970 LOB851970 LXX851970 MHT851970 MRP851970 NBL851970 NLH851970 NVD851970 OEZ851970 OOV851970 OYR851970 PIN851970 PSJ851970 QCF851970 QMB851970 QVX851970 RFT851970 RPP851970 RZL851970 SJH851970 STD851970 TCZ851970 TMV851970 TWR851970 UGN851970 UQJ851970 VAF851970 VKB851970 VTX851970 WDT851970 WNP851970 WXL851970 BD917506 KZ917506 UV917506 AER917506 AON917506 AYJ917506 BIF917506 BSB917506 CBX917506 CLT917506 CVP917506 DFL917506 DPH917506 DZD917506 EIZ917506 ESV917506 FCR917506 FMN917506 FWJ917506 GGF917506 GQB917506 GZX917506 HJT917506 HTP917506 IDL917506 INH917506 IXD917506 JGZ917506 JQV917506 KAR917506 KKN917506 KUJ917506 LEF917506 LOB917506 LXX917506 MHT917506 MRP917506 NBL917506 NLH917506 NVD917506 OEZ917506 OOV917506 OYR917506 PIN917506 PSJ917506 QCF917506 QMB917506 QVX917506 RFT917506 RPP917506 RZL917506 SJH917506 STD917506 TCZ917506 TMV917506 TWR917506 UGN917506 UQJ917506 VAF917506 VKB917506 VTX917506 WDT917506 WNP917506 WXL917506 BD983042 KZ983042 UV983042 AER983042 AON983042 AYJ983042 BIF983042 BSB983042 CBX983042 CLT983042 CVP983042 DFL983042 DPH983042 DZD983042 EIZ983042 ESV983042 FCR983042 FMN983042 FWJ983042 GGF983042 GQB983042 GZX983042 HJT983042 HTP983042 IDL983042 INH983042 IXD983042 JGZ983042 JQV983042 KAR983042 KKN983042 KUJ983042 LEF983042 LOB983042 LXX983042 MHT983042 MRP983042 NBL983042 NLH983042 NVD983042 OEZ983042 OOV983042 OYR983042 PIN983042 PSJ983042 QCF983042 QMB983042 QVX983042 RFT983042 RPP983042 RZL983042 SJH983042 STD983042 TCZ983042 TMV983042 TWR983042 UGN983042 UQJ983042 VAF983042 VKB983042 VTX983042 WDT983042 WNP983042 WXL983042" xr:uid="{E99DF479-741B-49A3-ACC8-BA1318F9406A}">
      <formula1>(U65609="■")</formula1>
    </dataValidation>
    <dataValidation type="list" allowBlank="1" showInputMessage="1" showErrorMessage="1" prompt="三世代加算を適用しない場合は記入の必要ありません" sqref="BB65545 KX65545 UT65545 AEP65545 AOL65545 AYH65545 BID65545 BRZ65545 CBV65545 CLR65545 CVN65545 DFJ65545 DPF65545 DZB65545 EIX65545 EST65545 FCP65545 FML65545 FWH65545 GGD65545 GPZ65545 GZV65545 HJR65545 HTN65545 IDJ65545 INF65545 IXB65545 JGX65545 JQT65545 KAP65545 KKL65545 KUH65545 LED65545 LNZ65545 LXV65545 MHR65545 MRN65545 NBJ65545 NLF65545 NVB65545 OEX65545 OOT65545 OYP65545 PIL65545 PSH65545 QCD65545 QLZ65545 QVV65545 RFR65545 RPN65545 RZJ65545 SJF65545 STB65545 TCX65545 TMT65545 TWP65545 UGL65545 UQH65545 VAD65545 VJZ65545 VTV65545 WDR65545 WNN65545 WXJ65545 BB131081 KX131081 UT131081 AEP131081 AOL131081 AYH131081 BID131081 BRZ131081 CBV131081 CLR131081 CVN131081 DFJ131081 DPF131081 DZB131081 EIX131081 EST131081 FCP131081 FML131081 FWH131081 GGD131081 GPZ131081 GZV131081 HJR131081 HTN131081 IDJ131081 INF131081 IXB131081 JGX131081 JQT131081 KAP131081 KKL131081 KUH131081 LED131081 LNZ131081 LXV131081 MHR131081 MRN131081 NBJ131081 NLF131081 NVB131081 OEX131081 OOT131081 OYP131081 PIL131081 PSH131081 QCD131081 QLZ131081 QVV131081 RFR131081 RPN131081 RZJ131081 SJF131081 STB131081 TCX131081 TMT131081 TWP131081 UGL131081 UQH131081 VAD131081 VJZ131081 VTV131081 WDR131081 WNN131081 WXJ131081 BB196617 KX196617 UT196617 AEP196617 AOL196617 AYH196617 BID196617 BRZ196617 CBV196617 CLR196617 CVN196617 DFJ196617 DPF196617 DZB196617 EIX196617 EST196617 FCP196617 FML196617 FWH196617 GGD196617 GPZ196617 GZV196617 HJR196617 HTN196617 IDJ196617 INF196617 IXB196617 JGX196617 JQT196617 KAP196617 KKL196617 KUH196617 LED196617 LNZ196617 LXV196617 MHR196617 MRN196617 NBJ196617 NLF196617 NVB196617 OEX196617 OOT196617 OYP196617 PIL196617 PSH196617 QCD196617 QLZ196617 QVV196617 RFR196617 RPN196617 RZJ196617 SJF196617 STB196617 TCX196617 TMT196617 TWP196617 UGL196617 UQH196617 VAD196617 VJZ196617 VTV196617 WDR196617 WNN196617 WXJ196617 BB262153 KX262153 UT262153 AEP262153 AOL262153 AYH262153 BID262153 BRZ262153 CBV262153 CLR262153 CVN262153 DFJ262153 DPF262153 DZB262153 EIX262153 EST262153 FCP262153 FML262153 FWH262153 GGD262153 GPZ262153 GZV262153 HJR262153 HTN262153 IDJ262153 INF262153 IXB262153 JGX262153 JQT262153 KAP262153 KKL262153 KUH262153 LED262153 LNZ262153 LXV262153 MHR262153 MRN262153 NBJ262153 NLF262153 NVB262153 OEX262153 OOT262153 OYP262153 PIL262153 PSH262153 QCD262153 QLZ262153 QVV262153 RFR262153 RPN262153 RZJ262153 SJF262153 STB262153 TCX262153 TMT262153 TWP262153 UGL262153 UQH262153 VAD262153 VJZ262153 VTV262153 WDR262153 WNN262153 WXJ262153 BB327689 KX327689 UT327689 AEP327689 AOL327689 AYH327689 BID327689 BRZ327689 CBV327689 CLR327689 CVN327689 DFJ327689 DPF327689 DZB327689 EIX327689 EST327689 FCP327689 FML327689 FWH327689 GGD327689 GPZ327689 GZV327689 HJR327689 HTN327689 IDJ327689 INF327689 IXB327689 JGX327689 JQT327689 KAP327689 KKL327689 KUH327689 LED327689 LNZ327689 LXV327689 MHR327689 MRN327689 NBJ327689 NLF327689 NVB327689 OEX327689 OOT327689 OYP327689 PIL327689 PSH327689 QCD327689 QLZ327689 QVV327689 RFR327689 RPN327689 RZJ327689 SJF327689 STB327689 TCX327689 TMT327689 TWP327689 UGL327689 UQH327689 VAD327689 VJZ327689 VTV327689 WDR327689 WNN327689 WXJ327689 BB393225 KX393225 UT393225 AEP393225 AOL393225 AYH393225 BID393225 BRZ393225 CBV393225 CLR393225 CVN393225 DFJ393225 DPF393225 DZB393225 EIX393225 EST393225 FCP393225 FML393225 FWH393225 GGD393225 GPZ393225 GZV393225 HJR393225 HTN393225 IDJ393225 INF393225 IXB393225 JGX393225 JQT393225 KAP393225 KKL393225 KUH393225 LED393225 LNZ393225 LXV393225 MHR393225 MRN393225 NBJ393225 NLF393225 NVB393225 OEX393225 OOT393225 OYP393225 PIL393225 PSH393225 QCD393225 QLZ393225 QVV393225 RFR393225 RPN393225 RZJ393225 SJF393225 STB393225 TCX393225 TMT393225 TWP393225 UGL393225 UQH393225 VAD393225 VJZ393225 VTV393225 WDR393225 WNN393225 WXJ393225 BB458761 KX458761 UT458761 AEP458761 AOL458761 AYH458761 BID458761 BRZ458761 CBV458761 CLR458761 CVN458761 DFJ458761 DPF458761 DZB458761 EIX458761 EST458761 FCP458761 FML458761 FWH458761 GGD458761 GPZ458761 GZV458761 HJR458761 HTN458761 IDJ458761 INF458761 IXB458761 JGX458761 JQT458761 KAP458761 KKL458761 KUH458761 LED458761 LNZ458761 LXV458761 MHR458761 MRN458761 NBJ458761 NLF458761 NVB458761 OEX458761 OOT458761 OYP458761 PIL458761 PSH458761 QCD458761 QLZ458761 QVV458761 RFR458761 RPN458761 RZJ458761 SJF458761 STB458761 TCX458761 TMT458761 TWP458761 UGL458761 UQH458761 VAD458761 VJZ458761 VTV458761 WDR458761 WNN458761 WXJ458761 BB524297 KX524297 UT524297 AEP524297 AOL524297 AYH524297 BID524297 BRZ524297 CBV524297 CLR524297 CVN524297 DFJ524297 DPF524297 DZB524297 EIX524297 EST524297 FCP524297 FML524297 FWH524297 GGD524297 GPZ524297 GZV524297 HJR524297 HTN524297 IDJ524297 INF524297 IXB524297 JGX524297 JQT524297 KAP524297 KKL524297 KUH524297 LED524297 LNZ524297 LXV524297 MHR524297 MRN524297 NBJ524297 NLF524297 NVB524297 OEX524297 OOT524297 OYP524297 PIL524297 PSH524297 QCD524297 QLZ524297 QVV524297 RFR524297 RPN524297 RZJ524297 SJF524297 STB524297 TCX524297 TMT524297 TWP524297 UGL524297 UQH524297 VAD524297 VJZ524297 VTV524297 WDR524297 WNN524297 WXJ524297 BB589833 KX589833 UT589833 AEP589833 AOL589833 AYH589833 BID589833 BRZ589833 CBV589833 CLR589833 CVN589833 DFJ589833 DPF589833 DZB589833 EIX589833 EST589833 FCP589833 FML589833 FWH589833 GGD589833 GPZ589833 GZV589833 HJR589833 HTN589833 IDJ589833 INF589833 IXB589833 JGX589833 JQT589833 KAP589833 KKL589833 KUH589833 LED589833 LNZ589833 LXV589833 MHR589833 MRN589833 NBJ589833 NLF589833 NVB589833 OEX589833 OOT589833 OYP589833 PIL589833 PSH589833 QCD589833 QLZ589833 QVV589833 RFR589833 RPN589833 RZJ589833 SJF589833 STB589833 TCX589833 TMT589833 TWP589833 UGL589833 UQH589833 VAD589833 VJZ589833 VTV589833 WDR589833 WNN589833 WXJ589833 BB655369 KX655369 UT655369 AEP655369 AOL655369 AYH655369 BID655369 BRZ655369 CBV655369 CLR655369 CVN655369 DFJ655369 DPF655369 DZB655369 EIX655369 EST655369 FCP655369 FML655369 FWH655369 GGD655369 GPZ655369 GZV655369 HJR655369 HTN655369 IDJ655369 INF655369 IXB655369 JGX655369 JQT655369 KAP655369 KKL655369 KUH655369 LED655369 LNZ655369 LXV655369 MHR655369 MRN655369 NBJ655369 NLF655369 NVB655369 OEX655369 OOT655369 OYP655369 PIL655369 PSH655369 QCD655369 QLZ655369 QVV655369 RFR655369 RPN655369 RZJ655369 SJF655369 STB655369 TCX655369 TMT655369 TWP655369 UGL655369 UQH655369 VAD655369 VJZ655369 VTV655369 WDR655369 WNN655369 WXJ655369 BB720905 KX720905 UT720905 AEP720905 AOL720905 AYH720905 BID720905 BRZ720905 CBV720905 CLR720905 CVN720905 DFJ720905 DPF720905 DZB720905 EIX720905 EST720905 FCP720905 FML720905 FWH720905 GGD720905 GPZ720905 GZV720905 HJR720905 HTN720905 IDJ720905 INF720905 IXB720905 JGX720905 JQT720905 KAP720905 KKL720905 KUH720905 LED720905 LNZ720905 LXV720905 MHR720905 MRN720905 NBJ720905 NLF720905 NVB720905 OEX720905 OOT720905 OYP720905 PIL720905 PSH720905 QCD720905 QLZ720905 QVV720905 RFR720905 RPN720905 RZJ720905 SJF720905 STB720905 TCX720905 TMT720905 TWP720905 UGL720905 UQH720905 VAD720905 VJZ720905 VTV720905 WDR720905 WNN720905 WXJ720905 BB786441 KX786441 UT786441 AEP786441 AOL786441 AYH786441 BID786441 BRZ786441 CBV786441 CLR786441 CVN786441 DFJ786441 DPF786441 DZB786441 EIX786441 EST786441 FCP786441 FML786441 FWH786441 GGD786441 GPZ786441 GZV786441 HJR786441 HTN786441 IDJ786441 INF786441 IXB786441 JGX786441 JQT786441 KAP786441 KKL786441 KUH786441 LED786441 LNZ786441 LXV786441 MHR786441 MRN786441 NBJ786441 NLF786441 NVB786441 OEX786441 OOT786441 OYP786441 PIL786441 PSH786441 QCD786441 QLZ786441 QVV786441 RFR786441 RPN786441 RZJ786441 SJF786441 STB786441 TCX786441 TMT786441 TWP786441 UGL786441 UQH786441 VAD786441 VJZ786441 VTV786441 WDR786441 WNN786441 WXJ786441 BB851977 KX851977 UT851977 AEP851977 AOL851977 AYH851977 BID851977 BRZ851977 CBV851977 CLR851977 CVN851977 DFJ851977 DPF851977 DZB851977 EIX851977 EST851977 FCP851977 FML851977 FWH851977 GGD851977 GPZ851977 GZV851977 HJR851977 HTN851977 IDJ851977 INF851977 IXB851977 JGX851977 JQT851977 KAP851977 KKL851977 KUH851977 LED851977 LNZ851977 LXV851977 MHR851977 MRN851977 NBJ851977 NLF851977 NVB851977 OEX851977 OOT851977 OYP851977 PIL851977 PSH851977 QCD851977 QLZ851977 QVV851977 RFR851977 RPN851977 RZJ851977 SJF851977 STB851977 TCX851977 TMT851977 TWP851977 UGL851977 UQH851977 VAD851977 VJZ851977 VTV851977 WDR851977 WNN851977 WXJ851977 BB917513 KX917513 UT917513 AEP917513 AOL917513 AYH917513 BID917513 BRZ917513 CBV917513 CLR917513 CVN917513 DFJ917513 DPF917513 DZB917513 EIX917513 EST917513 FCP917513 FML917513 FWH917513 GGD917513 GPZ917513 GZV917513 HJR917513 HTN917513 IDJ917513 INF917513 IXB917513 JGX917513 JQT917513 KAP917513 KKL917513 KUH917513 LED917513 LNZ917513 LXV917513 MHR917513 MRN917513 NBJ917513 NLF917513 NVB917513 OEX917513 OOT917513 OYP917513 PIL917513 PSH917513 QCD917513 QLZ917513 QVV917513 RFR917513 RPN917513 RZJ917513 SJF917513 STB917513 TCX917513 TMT917513 TWP917513 UGL917513 UQH917513 VAD917513 VJZ917513 VTV917513 WDR917513 WNN917513 WXJ917513 BB983049 KX983049 UT983049 AEP983049 AOL983049 AYH983049 BID983049 BRZ983049 CBV983049 CLR983049 CVN983049 DFJ983049 DPF983049 DZB983049 EIX983049 EST983049 FCP983049 FML983049 FWH983049 GGD983049 GPZ983049 GZV983049 HJR983049 HTN983049 IDJ983049 INF983049 IXB983049 JGX983049 JQT983049 KAP983049 KKL983049 KUH983049 LED983049 LNZ983049 LXV983049 MHR983049 MRN983049 NBJ983049 NLF983049 NVB983049 OEX983049 OOT983049 OYP983049 PIL983049 PSH983049 QCD983049 QLZ983049 QVV983049 RFR983049 RPN983049 RZJ983049 SJF983049 STB983049 TCX983049 TMT983049 TWP983049 UGL983049 UQH983049 VAD983049 VJZ983049 VTV983049 WDR983049 WNN983049 WXJ983049" xr:uid="{C3C92974-9D45-4D5B-B3D8-8FF72C5DEB56}">
      <formula1>INDIRECT(U65611)</formula1>
    </dataValidation>
    <dataValidation type="list" allowBlank="1" showInputMessage="1" showErrorMessage="1" prompt="三世代加算を適用しない場合は記入の必要ありません" sqref="BU65545:BU65546 LQ65545:LQ65546 VM65545:VM65546 AFI65545:AFI65546 APE65545:APE65546 AZA65545:AZA65546 BIW65545:BIW65546 BSS65545:BSS65546 CCO65545:CCO65546 CMK65545:CMK65546 CWG65545:CWG65546 DGC65545:DGC65546 DPY65545:DPY65546 DZU65545:DZU65546 EJQ65545:EJQ65546 ETM65545:ETM65546 FDI65545:FDI65546 FNE65545:FNE65546 FXA65545:FXA65546 GGW65545:GGW65546 GQS65545:GQS65546 HAO65545:HAO65546 HKK65545:HKK65546 HUG65545:HUG65546 IEC65545:IEC65546 INY65545:INY65546 IXU65545:IXU65546 JHQ65545:JHQ65546 JRM65545:JRM65546 KBI65545:KBI65546 KLE65545:KLE65546 KVA65545:KVA65546 LEW65545:LEW65546 LOS65545:LOS65546 LYO65545:LYO65546 MIK65545:MIK65546 MSG65545:MSG65546 NCC65545:NCC65546 NLY65545:NLY65546 NVU65545:NVU65546 OFQ65545:OFQ65546 OPM65545:OPM65546 OZI65545:OZI65546 PJE65545:PJE65546 PTA65545:PTA65546 QCW65545:QCW65546 QMS65545:QMS65546 QWO65545:QWO65546 RGK65545:RGK65546 RQG65545:RQG65546 SAC65545:SAC65546 SJY65545:SJY65546 STU65545:STU65546 TDQ65545:TDQ65546 TNM65545:TNM65546 TXI65545:TXI65546 UHE65545:UHE65546 URA65545:URA65546 VAW65545:VAW65546 VKS65545:VKS65546 VUO65545:VUO65546 WEK65545:WEK65546 WOG65545:WOG65546 WYC65545:WYC65546 BU131081:BU131082 LQ131081:LQ131082 VM131081:VM131082 AFI131081:AFI131082 APE131081:APE131082 AZA131081:AZA131082 BIW131081:BIW131082 BSS131081:BSS131082 CCO131081:CCO131082 CMK131081:CMK131082 CWG131081:CWG131082 DGC131081:DGC131082 DPY131081:DPY131082 DZU131081:DZU131082 EJQ131081:EJQ131082 ETM131081:ETM131082 FDI131081:FDI131082 FNE131081:FNE131082 FXA131081:FXA131082 GGW131081:GGW131082 GQS131081:GQS131082 HAO131081:HAO131082 HKK131081:HKK131082 HUG131081:HUG131082 IEC131081:IEC131082 INY131081:INY131082 IXU131081:IXU131082 JHQ131081:JHQ131082 JRM131081:JRM131082 KBI131081:KBI131082 KLE131081:KLE131082 KVA131081:KVA131082 LEW131081:LEW131082 LOS131081:LOS131082 LYO131081:LYO131082 MIK131081:MIK131082 MSG131081:MSG131082 NCC131081:NCC131082 NLY131081:NLY131082 NVU131081:NVU131082 OFQ131081:OFQ131082 OPM131081:OPM131082 OZI131081:OZI131082 PJE131081:PJE131082 PTA131081:PTA131082 QCW131081:QCW131082 QMS131081:QMS131082 QWO131081:QWO131082 RGK131081:RGK131082 RQG131081:RQG131082 SAC131081:SAC131082 SJY131081:SJY131082 STU131081:STU131082 TDQ131081:TDQ131082 TNM131081:TNM131082 TXI131081:TXI131082 UHE131081:UHE131082 URA131081:URA131082 VAW131081:VAW131082 VKS131081:VKS131082 VUO131081:VUO131082 WEK131081:WEK131082 WOG131081:WOG131082 WYC131081:WYC131082 BU196617:BU196618 LQ196617:LQ196618 VM196617:VM196618 AFI196617:AFI196618 APE196617:APE196618 AZA196617:AZA196618 BIW196617:BIW196618 BSS196617:BSS196618 CCO196617:CCO196618 CMK196617:CMK196618 CWG196617:CWG196618 DGC196617:DGC196618 DPY196617:DPY196618 DZU196617:DZU196618 EJQ196617:EJQ196618 ETM196617:ETM196618 FDI196617:FDI196618 FNE196617:FNE196618 FXA196617:FXA196618 GGW196617:GGW196618 GQS196617:GQS196618 HAO196617:HAO196618 HKK196617:HKK196618 HUG196617:HUG196618 IEC196617:IEC196618 INY196617:INY196618 IXU196617:IXU196618 JHQ196617:JHQ196618 JRM196617:JRM196618 KBI196617:KBI196618 KLE196617:KLE196618 KVA196617:KVA196618 LEW196617:LEW196618 LOS196617:LOS196618 LYO196617:LYO196618 MIK196617:MIK196618 MSG196617:MSG196618 NCC196617:NCC196618 NLY196617:NLY196618 NVU196617:NVU196618 OFQ196617:OFQ196618 OPM196617:OPM196618 OZI196617:OZI196618 PJE196617:PJE196618 PTA196617:PTA196618 QCW196617:QCW196618 QMS196617:QMS196618 QWO196617:QWO196618 RGK196617:RGK196618 RQG196617:RQG196618 SAC196617:SAC196618 SJY196617:SJY196618 STU196617:STU196618 TDQ196617:TDQ196618 TNM196617:TNM196618 TXI196617:TXI196618 UHE196617:UHE196618 URA196617:URA196618 VAW196617:VAW196618 VKS196617:VKS196618 VUO196617:VUO196618 WEK196617:WEK196618 WOG196617:WOG196618 WYC196617:WYC196618 BU262153:BU262154 LQ262153:LQ262154 VM262153:VM262154 AFI262153:AFI262154 APE262153:APE262154 AZA262153:AZA262154 BIW262153:BIW262154 BSS262153:BSS262154 CCO262153:CCO262154 CMK262153:CMK262154 CWG262153:CWG262154 DGC262153:DGC262154 DPY262153:DPY262154 DZU262153:DZU262154 EJQ262153:EJQ262154 ETM262153:ETM262154 FDI262153:FDI262154 FNE262153:FNE262154 FXA262153:FXA262154 GGW262153:GGW262154 GQS262153:GQS262154 HAO262153:HAO262154 HKK262153:HKK262154 HUG262153:HUG262154 IEC262153:IEC262154 INY262153:INY262154 IXU262153:IXU262154 JHQ262153:JHQ262154 JRM262153:JRM262154 KBI262153:KBI262154 KLE262153:KLE262154 KVA262153:KVA262154 LEW262153:LEW262154 LOS262153:LOS262154 LYO262153:LYO262154 MIK262153:MIK262154 MSG262153:MSG262154 NCC262153:NCC262154 NLY262153:NLY262154 NVU262153:NVU262154 OFQ262153:OFQ262154 OPM262153:OPM262154 OZI262153:OZI262154 PJE262153:PJE262154 PTA262153:PTA262154 QCW262153:QCW262154 QMS262153:QMS262154 QWO262153:QWO262154 RGK262153:RGK262154 RQG262153:RQG262154 SAC262153:SAC262154 SJY262153:SJY262154 STU262153:STU262154 TDQ262153:TDQ262154 TNM262153:TNM262154 TXI262153:TXI262154 UHE262153:UHE262154 URA262153:URA262154 VAW262153:VAW262154 VKS262153:VKS262154 VUO262153:VUO262154 WEK262153:WEK262154 WOG262153:WOG262154 WYC262153:WYC262154 BU327689:BU327690 LQ327689:LQ327690 VM327689:VM327690 AFI327689:AFI327690 APE327689:APE327690 AZA327689:AZA327690 BIW327689:BIW327690 BSS327689:BSS327690 CCO327689:CCO327690 CMK327689:CMK327690 CWG327689:CWG327690 DGC327689:DGC327690 DPY327689:DPY327690 DZU327689:DZU327690 EJQ327689:EJQ327690 ETM327689:ETM327690 FDI327689:FDI327690 FNE327689:FNE327690 FXA327689:FXA327690 GGW327689:GGW327690 GQS327689:GQS327690 HAO327689:HAO327690 HKK327689:HKK327690 HUG327689:HUG327690 IEC327689:IEC327690 INY327689:INY327690 IXU327689:IXU327690 JHQ327689:JHQ327690 JRM327689:JRM327690 KBI327689:KBI327690 KLE327689:KLE327690 KVA327689:KVA327690 LEW327689:LEW327690 LOS327689:LOS327690 LYO327689:LYO327690 MIK327689:MIK327690 MSG327689:MSG327690 NCC327689:NCC327690 NLY327689:NLY327690 NVU327689:NVU327690 OFQ327689:OFQ327690 OPM327689:OPM327690 OZI327689:OZI327690 PJE327689:PJE327690 PTA327689:PTA327690 QCW327689:QCW327690 QMS327689:QMS327690 QWO327689:QWO327690 RGK327689:RGK327690 RQG327689:RQG327690 SAC327689:SAC327690 SJY327689:SJY327690 STU327689:STU327690 TDQ327689:TDQ327690 TNM327689:TNM327690 TXI327689:TXI327690 UHE327689:UHE327690 URA327689:URA327690 VAW327689:VAW327690 VKS327689:VKS327690 VUO327689:VUO327690 WEK327689:WEK327690 WOG327689:WOG327690 WYC327689:WYC327690 BU393225:BU393226 LQ393225:LQ393226 VM393225:VM393226 AFI393225:AFI393226 APE393225:APE393226 AZA393225:AZA393226 BIW393225:BIW393226 BSS393225:BSS393226 CCO393225:CCO393226 CMK393225:CMK393226 CWG393225:CWG393226 DGC393225:DGC393226 DPY393225:DPY393226 DZU393225:DZU393226 EJQ393225:EJQ393226 ETM393225:ETM393226 FDI393225:FDI393226 FNE393225:FNE393226 FXA393225:FXA393226 GGW393225:GGW393226 GQS393225:GQS393226 HAO393225:HAO393226 HKK393225:HKK393226 HUG393225:HUG393226 IEC393225:IEC393226 INY393225:INY393226 IXU393225:IXU393226 JHQ393225:JHQ393226 JRM393225:JRM393226 KBI393225:KBI393226 KLE393225:KLE393226 KVA393225:KVA393226 LEW393225:LEW393226 LOS393225:LOS393226 LYO393225:LYO393226 MIK393225:MIK393226 MSG393225:MSG393226 NCC393225:NCC393226 NLY393225:NLY393226 NVU393225:NVU393226 OFQ393225:OFQ393226 OPM393225:OPM393226 OZI393225:OZI393226 PJE393225:PJE393226 PTA393225:PTA393226 QCW393225:QCW393226 QMS393225:QMS393226 QWO393225:QWO393226 RGK393225:RGK393226 RQG393225:RQG393226 SAC393225:SAC393226 SJY393225:SJY393226 STU393225:STU393226 TDQ393225:TDQ393226 TNM393225:TNM393226 TXI393225:TXI393226 UHE393225:UHE393226 URA393225:URA393226 VAW393225:VAW393226 VKS393225:VKS393226 VUO393225:VUO393226 WEK393225:WEK393226 WOG393225:WOG393226 WYC393225:WYC393226 BU458761:BU458762 LQ458761:LQ458762 VM458761:VM458762 AFI458761:AFI458762 APE458761:APE458762 AZA458761:AZA458762 BIW458761:BIW458762 BSS458761:BSS458762 CCO458761:CCO458762 CMK458761:CMK458762 CWG458761:CWG458762 DGC458761:DGC458762 DPY458761:DPY458762 DZU458761:DZU458762 EJQ458761:EJQ458762 ETM458761:ETM458762 FDI458761:FDI458762 FNE458761:FNE458762 FXA458761:FXA458762 GGW458761:GGW458762 GQS458761:GQS458762 HAO458761:HAO458762 HKK458761:HKK458762 HUG458761:HUG458762 IEC458761:IEC458762 INY458761:INY458762 IXU458761:IXU458762 JHQ458761:JHQ458762 JRM458761:JRM458762 KBI458761:KBI458762 KLE458761:KLE458762 KVA458761:KVA458762 LEW458761:LEW458762 LOS458761:LOS458762 LYO458761:LYO458762 MIK458761:MIK458762 MSG458761:MSG458762 NCC458761:NCC458762 NLY458761:NLY458762 NVU458761:NVU458762 OFQ458761:OFQ458762 OPM458761:OPM458762 OZI458761:OZI458762 PJE458761:PJE458762 PTA458761:PTA458762 QCW458761:QCW458762 QMS458761:QMS458762 QWO458761:QWO458762 RGK458761:RGK458762 RQG458761:RQG458762 SAC458761:SAC458762 SJY458761:SJY458762 STU458761:STU458762 TDQ458761:TDQ458762 TNM458761:TNM458762 TXI458761:TXI458762 UHE458761:UHE458762 URA458761:URA458762 VAW458761:VAW458762 VKS458761:VKS458762 VUO458761:VUO458762 WEK458761:WEK458762 WOG458761:WOG458762 WYC458761:WYC458762 BU524297:BU524298 LQ524297:LQ524298 VM524297:VM524298 AFI524297:AFI524298 APE524297:APE524298 AZA524297:AZA524298 BIW524297:BIW524298 BSS524297:BSS524298 CCO524297:CCO524298 CMK524297:CMK524298 CWG524297:CWG524298 DGC524297:DGC524298 DPY524297:DPY524298 DZU524297:DZU524298 EJQ524297:EJQ524298 ETM524297:ETM524298 FDI524297:FDI524298 FNE524297:FNE524298 FXA524297:FXA524298 GGW524297:GGW524298 GQS524297:GQS524298 HAO524297:HAO524298 HKK524297:HKK524298 HUG524297:HUG524298 IEC524297:IEC524298 INY524297:INY524298 IXU524297:IXU524298 JHQ524297:JHQ524298 JRM524297:JRM524298 KBI524297:KBI524298 KLE524297:KLE524298 KVA524297:KVA524298 LEW524297:LEW524298 LOS524297:LOS524298 LYO524297:LYO524298 MIK524297:MIK524298 MSG524297:MSG524298 NCC524297:NCC524298 NLY524297:NLY524298 NVU524297:NVU524298 OFQ524297:OFQ524298 OPM524297:OPM524298 OZI524297:OZI524298 PJE524297:PJE524298 PTA524297:PTA524298 QCW524297:QCW524298 QMS524297:QMS524298 QWO524297:QWO524298 RGK524297:RGK524298 RQG524297:RQG524298 SAC524297:SAC524298 SJY524297:SJY524298 STU524297:STU524298 TDQ524297:TDQ524298 TNM524297:TNM524298 TXI524297:TXI524298 UHE524297:UHE524298 URA524297:URA524298 VAW524297:VAW524298 VKS524297:VKS524298 VUO524297:VUO524298 WEK524297:WEK524298 WOG524297:WOG524298 WYC524297:WYC524298 BU589833:BU589834 LQ589833:LQ589834 VM589833:VM589834 AFI589833:AFI589834 APE589833:APE589834 AZA589833:AZA589834 BIW589833:BIW589834 BSS589833:BSS589834 CCO589833:CCO589834 CMK589833:CMK589834 CWG589833:CWG589834 DGC589833:DGC589834 DPY589833:DPY589834 DZU589833:DZU589834 EJQ589833:EJQ589834 ETM589833:ETM589834 FDI589833:FDI589834 FNE589833:FNE589834 FXA589833:FXA589834 GGW589833:GGW589834 GQS589833:GQS589834 HAO589833:HAO589834 HKK589833:HKK589834 HUG589833:HUG589834 IEC589833:IEC589834 INY589833:INY589834 IXU589833:IXU589834 JHQ589833:JHQ589834 JRM589833:JRM589834 KBI589833:KBI589834 KLE589833:KLE589834 KVA589833:KVA589834 LEW589833:LEW589834 LOS589833:LOS589834 LYO589833:LYO589834 MIK589833:MIK589834 MSG589833:MSG589834 NCC589833:NCC589834 NLY589833:NLY589834 NVU589833:NVU589834 OFQ589833:OFQ589834 OPM589833:OPM589834 OZI589833:OZI589834 PJE589833:PJE589834 PTA589833:PTA589834 QCW589833:QCW589834 QMS589833:QMS589834 QWO589833:QWO589834 RGK589833:RGK589834 RQG589833:RQG589834 SAC589833:SAC589834 SJY589833:SJY589834 STU589833:STU589834 TDQ589833:TDQ589834 TNM589833:TNM589834 TXI589833:TXI589834 UHE589833:UHE589834 URA589833:URA589834 VAW589833:VAW589834 VKS589833:VKS589834 VUO589833:VUO589834 WEK589833:WEK589834 WOG589833:WOG589834 WYC589833:WYC589834 BU655369:BU655370 LQ655369:LQ655370 VM655369:VM655370 AFI655369:AFI655370 APE655369:APE655370 AZA655369:AZA655370 BIW655369:BIW655370 BSS655369:BSS655370 CCO655369:CCO655370 CMK655369:CMK655370 CWG655369:CWG655370 DGC655369:DGC655370 DPY655369:DPY655370 DZU655369:DZU655370 EJQ655369:EJQ655370 ETM655369:ETM655370 FDI655369:FDI655370 FNE655369:FNE655370 FXA655369:FXA655370 GGW655369:GGW655370 GQS655369:GQS655370 HAO655369:HAO655370 HKK655369:HKK655370 HUG655369:HUG655370 IEC655369:IEC655370 INY655369:INY655370 IXU655369:IXU655370 JHQ655369:JHQ655370 JRM655369:JRM655370 KBI655369:KBI655370 KLE655369:KLE655370 KVA655369:KVA655370 LEW655369:LEW655370 LOS655369:LOS655370 LYO655369:LYO655370 MIK655369:MIK655370 MSG655369:MSG655370 NCC655369:NCC655370 NLY655369:NLY655370 NVU655369:NVU655370 OFQ655369:OFQ655370 OPM655369:OPM655370 OZI655369:OZI655370 PJE655369:PJE655370 PTA655369:PTA655370 QCW655369:QCW655370 QMS655369:QMS655370 QWO655369:QWO655370 RGK655369:RGK655370 RQG655369:RQG655370 SAC655369:SAC655370 SJY655369:SJY655370 STU655369:STU655370 TDQ655369:TDQ655370 TNM655369:TNM655370 TXI655369:TXI655370 UHE655369:UHE655370 URA655369:URA655370 VAW655369:VAW655370 VKS655369:VKS655370 VUO655369:VUO655370 WEK655369:WEK655370 WOG655369:WOG655370 WYC655369:WYC655370 BU720905:BU720906 LQ720905:LQ720906 VM720905:VM720906 AFI720905:AFI720906 APE720905:APE720906 AZA720905:AZA720906 BIW720905:BIW720906 BSS720905:BSS720906 CCO720905:CCO720906 CMK720905:CMK720906 CWG720905:CWG720906 DGC720905:DGC720906 DPY720905:DPY720906 DZU720905:DZU720906 EJQ720905:EJQ720906 ETM720905:ETM720906 FDI720905:FDI720906 FNE720905:FNE720906 FXA720905:FXA720906 GGW720905:GGW720906 GQS720905:GQS720906 HAO720905:HAO720906 HKK720905:HKK720906 HUG720905:HUG720906 IEC720905:IEC720906 INY720905:INY720906 IXU720905:IXU720906 JHQ720905:JHQ720906 JRM720905:JRM720906 KBI720905:KBI720906 KLE720905:KLE720906 KVA720905:KVA720906 LEW720905:LEW720906 LOS720905:LOS720906 LYO720905:LYO720906 MIK720905:MIK720906 MSG720905:MSG720906 NCC720905:NCC720906 NLY720905:NLY720906 NVU720905:NVU720906 OFQ720905:OFQ720906 OPM720905:OPM720906 OZI720905:OZI720906 PJE720905:PJE720906 PTA720905:PTA720906 QCW720905:QCW720906 QMS720905:QMS720906 QWO720905:QWO720906 RGK720905:RGK720906 RQG720905:RQG720906 SAC720905:SAC720906 SJY720905:SJY720906 STU720905:STU720906 TDQ720905:TDQ720906 TNM720905:TNM720906 TXI720905:TXI720906 UHE720905:UHE720906 URA720905:URA720906 VAW720905:VAW720906 VKS720905:VKS720906 VUO720905:VUO720906 WEK720905:WEK720906 WOG720905:WOG720906 WYC720905:WYC720906 BU786441:BU786442 LQ786441:LQ786442 VM786441:VM786442 AFI786441:AFI786442 APE786441:APE786442 AZA786441:AZA786442 BIW786441:BIW786442 BSS786441:BSS786442 CCO786441:CCO786442 CMK786441:CMK786442 CWG786441:CWG786442 DGC786441:DGC786442 DPY786441:DPY786442 DZU786441:DZU786442 EJQ786441:EJQ786442 ETM786441:ETM786442 FDI786441:FDI786442 FNE786441:FNE786442 FXA786441:FXA786442 GGW786441:GGW786442 GQS786441:GQS786442 HAO786441:HAO786442 HKK786441:HKK786442 HUG786441:HUG786442 IEC786441:IEC786442 INY786441:INY786442 IXU786441:IXU786442 JHQ786441:JHQ786442 JRM786441:JRM786442 KBI786441:KBI786442 KLE786441:KLE786442 KVA786441:KVA786442 LEW786441:LEW786442 LOS786441:LOS786442 LYO786441:LYO786442 MIK786441:MIK786442 MSG786441:MSG786442 NCC786441:NCC786442 NLY786441:NLY786442 NVU786441:NVU786442 OFQ786441:OFQ786442 OPM786441:OPM786442 OZI786441:OZI786442 PJE786441:PJE786442 PTA786441:PTA786442 QCW786441:QCW786442 QMS786441:QMS786442 QWO786441:QWO786442 RGK786441:RGK786442 RQG786441:RQG786442 SAC786441:SAC786442 SJY786441:SJY786442 STU786441:STU786442 TDQ786441:TDQ786442 TNM786441:TNM786442 TXI786441:TXI786442 UHE786441:UHE786442 URA786441:URA786442 VAW786441:VAW786442 VKS786441:VKS786442 VUO786441:VUO786442 WEK786441:WEK786442 WOG786441:WOG786442 WYC786441:WYC786442 BU851977:BU851978 LQ851977:LQ851978 VM851977:VM851978 AFI851977:AFI851978 APE851977:APE851978 AZA851977:AZA851978 BIW851977:BIW851978 BSS851977:BSS851978 CCO851977:CCO851978 CMK851977:CMK851978 CWG851977:CWG851978 DGC851977:DGC851978 DPY851977:DPY851978 DZU851977:DZU851978 EJQ851977:EJQ851978 ETM851977:ETM851978 FDI851977:FDI851978 FNE851977:FNE851978 FXA851977:FXA851978 GGW851977:GGW851978 GQS851977:GQS851978 HAO851977:HAO851978 HKK851977:HKK851978 HUG851977:HUG851978 IEC851977:IEC851978 INY851977:INY851978 IXU851977:IXU851978 JHQ851977:JHQ851978 JRM851977:JRM851978 KBI851977:KBI851978 KLE851977:KLE851978 KVA851977:KVA851978 LEW851977:LEW851978 LOS851977:LOS851978 LYO851977:LYO851978 MIK851977:MIK851978 MSG851977:MSG851978 NCC851977:NCC851978 NLY851977:NLY851978 NVU851977:NVU851978 OFQ851977:OFQ851978 OPM851977:OPM851978 OZI851977:OZI851978 PJE851977:PJE851978 PTA851977:PTA851978 QCW851977:QCW851978 QMS851977:QMS851978 QWO851977:QWO851978 RGK851977:RGK851978 RQG851977:RQG851978 SAC851977:SAC851978 SJY851977:SJY851978 STU851977:STU851978 TDQ851977:TDQ851978 TNM851977:TNM851978 TXI851977:TXI851978 UHE851977:UHE851978 URA851977:URA851978 VAW851977:VAW851978 VKS851977:VKS851978 VUO851977:VUO851978 WEK851977:WEK851978 WOG851977:WOG851978 WYC851977:WYC851978 BU917513:BU917514 LQ917513:LQ917514 VM917513:VM917514 AFI917513:AFI917514 APE917513:APE917514 AZA917513:AZA917514 BIW917513:BIW917514 BSS917513:BSS917514 CCO917513:CCO917514 CMK917513:CMK917514 CWG917513:CWG917514 DGC917513:DGC917514 DPY917513:DPY917514 DZU917513:DZU917514 EJQ917513:EJQ917514 ETM917513:ETM917514 FDI917513:FDI917514 FNE917513:FNE917514 FXA917513:FXA917514 GGW917513:GGW917514 GQS917513:GQS917514 HAO917513:HAO917514 HKK917513:HKK917514 HUG917513:HUG917514 IEC917513:IEC917514 INY917513:INY917514 IXU917513:IXU917514 JHQ917513:JHQ917514 JRM917513:JRM917514 KBI917513:KBI917514 KLE917513:KLE917514 KVA917513:KVA917514 LEW917513:LEW917514 LOS917513:LOS917514 LYO917513:LYO917514 MIK917513:MIK917514 MSG917513:MSG917514 NCC917513:NCC917514 NLY917513:NLY917514 NVU917513:NVU917514 OFQ917513:OFQ917514 OPM917513:OPM917514 OZI917513:OZI917514 PJE917513:PJE917514 PTA917513:PTA917514 QCW917513:QCW917514 QMS917513:QMS917514 QWO917513:QWO917514 RGK917513:RGK917514 RQG917513:RQG917514 SAC917513:SAC917514 SJY917513:SJY917514 STU917513:STU917514 TDQ917513:TDQ917514 TNM917513:TNM917514 TXI917513:TXI917514 UHE917513:UHE917514 URA917513:URA917514 VAW917513:VAW917514 VKS917513:VKS917514 VUO917513:VUO917514 WEK917513:WEK917514 WOG917513:WOG917514 WYC917513:WYC917514 BU983049:BU983050 LQ983049:LQ983050 VM983049:VM983050 AFI983049:AFI983050 APE983049:APE983050 AZA983049:AZA983050 BIW983049:BIW983050 BSS983049:BSS983050 CCO983049:CCO983050 CMK983049:CMK983050 CWG983049:CWG983050 DGC983049:DGC983050 DPY983049:DPY983050 DZU983049:DZU983050 EJQ983049:EJQ983050 ETM983049:ETM983050 FDI983049:FDI983050 FNE983049:FNE983050 FXA983049:FXA983050 GGW983049:GGW983050 GQS983049:GQS983050 HAO983049:HAO983050 HKK983049:HKK983050 HUG983049:HUG983050 IEC983049:IEC983050 INY983049:INY983050 IXU983049:IXU983050 JHQ983049:JHQ983050 JRM983049:JRM983050 KBI983049:KBI983050 KLE983049:KLE983050 KVA983049:KVA983050 LEW983049:LEW983050 LOS983049:LOS983050 LYO983049:LYO983050 MIK983049:MIK983050 MSG983049:MSG983050 NCC983049:NCC983050 NLY983049:NLY983050 NVU983049:NVU983050 OFQ983049:OFQ983050 OPM983049:OPM983050 OZI983049:OZI983050 PJE983049:PJE983050 PTA983049:PTA983050 QCW983049:QCW983050 QMS983049:QMS983050 QWO983049:QWO983050 RGK983049:RGK983050 RQG983049:RQG983050 SAC983049:SAC983050 SJY983049:SJY983050 STU983049:STU983050 TDQ983049:TDQ983050 TNM983049:TNM983050 TXI983049:TXI983050 UHE983049:UHE983050 URA983049:URA983050 VAW983049:VAW983050 VKS983049:VKS983050 VUO983049:VUO983050 WEK983049:WEK983050 WOG983049:WOG983050 WYC983049:WYC983050" xr:uid="{AE946E49-2A60-4A4C-93A6-63E194B72B11}">
      <formula1>INDIRECT(X65611)</formula1>
    </dataValidation>
    <dataValidation type="list" allowBlank="1" showInputMessage="1" showErrorMessage="1" prompt="三世代加算を適用しない場合は記入の必要ありません" sqref="BQ65545 LM65545 VI65545 AFE65545 APA65545 AYW65545 BIS65545 BSO65545 CCK65545 CMG65545 CWC65545 DFY65545 DPU65545 DZQ65545 EJM65545 ETI65545 FDE65545 FNA65545 FWW65545 GGS65545 GQO65545 HAK65545 HKG65545 HUC65545 IDY65545 INU65545 IXQ65545 JHM65545 JRI65545 KBE65545 KLA65545 KUW65545 LES65545 LOO65545 LYK65545 MIG65545 MSC65545 NBY65545 NLU65545 NVQ65545 OFM65545 OPI65545 OZE65545 PJA65545 PSW65545 QCS65545 QMO65545 QWK65545 RGG65545 RQC65545 RZY65545 SJU65545 STQ65545 TDM65545 TNI65545 TXE65545 UHA65545 UQW65545 VAS65545 VKO65545 VUK65545 WEG65545 WOC65545 WXY65545 BQ131081 LM131081 VI131081 AFE131081 APA131081 AYW131081 BIS131081 BSO131081 CCK131081 CMG131081 CWC131081 DFY131081 DPU131081 DZQ131081 EJM131081 ETI131081 FDE131081 FNA131081 FWW131081 GGS131081 GQO131081 HAK131081 HKG131081 HUC131081 IDY131081 INU131081 IXQ131081 JHM131081 JRI131081 KBE131081 KLA131081 KUW131081 LES131081 LOO131081 LYK131081 MIG131081 MSC131081 NBY131081 NLU131081 NVQ131081 OFM131081 OPI131081 OZE131081 PJA131081 PSW131081 QCS131081 QMO131081 QWK131081 RGG131081 RQC131081 RZY131081 SJU131081 STQ131081 TDM131081 TNI131081 TXE131081 UHA131081 UQW131081 VAS131081 VKO131081 VUK131081 WEG131081 WOC131081 WXY131081 BQ196617 LM196617 VI196617 AFE196617 APA196617 AYW196617 BIS196617 BSO196617 CCK196617 CMG196617 CWC196617 DFY196617 DPU196617 DZQ196617 EJM196617 ETI196617 FDE196617 FNA196617 FWW196617 GGS196617 GQO196617 HAK196617 HKG196617 HUC196617 IDY196617 INU196617 IXQ196617 JHM196617 JRI196617 KBE196617 KLA196617 KUW196617 LES196617 LOO196617 LYK196617 MIG196617 MSC196617 NBY196617 NLU196617 NVQ196617 OFM196617 OPI196617 OZE196617 PJA196617 PSW196617 QCS196617 QMO196617 QWK196617 RGG196617 RQC196617 RZY196617 SJU196617 STQ196617 TDM196617 TNI196617 TXE196617 UHA196617 UQW196617 VAS196617 VKO196617 VUK196617 WEG196617 WOC196617 WXY196617 BQ262153 LM262153 VI262153 AFE262153 APA262153 AYW262153 BIS262153 BSO262153 CCK262153 CMG262153 CWC262153 DFY262153 DPU262153 DZQ262153 EJM262153 ETI262153 FDE262153 FNA262153 FWW262153 GGS262153 GQO262153 HAK262153 HKG262153 HUC262153 IDY262153 INU262153 IXQ262153 JHM262153 JRI262153 KBE262153 KLA262153 KUW262153 LES262153 LOO262153 LYK262153 MIG262153 MSC262153 NBY262153 NLU262153 NVQ262153 OFM262153 OPI262153 OZE262153 PJA262153 PSW262153 QCS262153 QMO262153 QWK262153 RGG262153 RQC262153 RZY262153 SJU262153 STQ262153 TDM262153 TNI262153 TXE262153 UHA262153 UQW262153 VAS262153 VKO262153 VUK262153 WEG262153 WOC262153 WXY262153 BQ327689 LM327689 VI327689 AFE327689 APA327689 AYW327689 BIS327689 BSO327689 CCK327689 CMG327689 CWC327689 DFY327689 DPU327689 DZQ327689 EJM327689 ETI327689 FDE327689 FNA327689 FWW327689 GGS327689 GQO327689 HAK327689 HKG327689 HUC327689 IDY327689 INU327689 IXQ327689 JHM327689 JRI327689 KBE327689 KLA327689 KUW327689 LES327689 LOO327689 LYK327689 MIG327689 MSC327689 NBY327689 NLU327689 NVQ327689 OFM327689 OPI327689 OZE327689 PJA327689 PSW327689 QCS327689 QMO327689 QWK327689 RGG327689 RQC327689 RZY327689 SJU327689 STQ327689 TDM327689 TNI327689 TXE327689 UHA327689 UQW327689 VAS327689 VKO327689 VUK327689 WEG327689 WOC327689 WXY327689 BQ393225 LM393225 VI393225 AFE393225 APA393225 AYW393225 BIS393225 BSO393225 CCK393225 CMG393225 CWC393225 DFY393225 DPU393225 DZQ393225 EJM393225 ETI393225 FDE393225 FNA393225 FWW393225 GGS393225 GQO393225 HAK393225 HKG393225 HUC393225 IDY393225 INU393225 IXQ393225 JHM393225 JRI393225 KBE393225 KLA393225 KUW393225 LES393225 LOO393225 LYK393225 MIG393225 MSC393225 NBY393225 NLU393225 NVQ393225 OFM393225 OPI393225 OZE393225 PJA393225 PSW393225 QCS393225 QMO393225 QWK393225 RGG393225 RQC393225 RZY393225 SJU393225 STQ393225 TDM393225 TNI393225 TXE393225 UHA393225 UQW393225 VAS393225 VKO393225 VUK393225 WEG393225 WOC393225 WXY393225 BQ458761 LM458761 VI458761 AFE458761 APA458761 AYW458761 BIS458761 BSO458761 CCK458761 CMG458761 CWC458761 DFY458761 DPU458761 DZQ458761 EJM458761 ETI458761 FDE458761 FNA458761 FWW458761 GGS458761 GQO458761 HAK458761 HKG458761 HUC458761 IDY458761 INU458761 IXQ458761 JHM458761 JRI458761 KBE458761 KLA458761 KUW458761 LES458761 LOO458761 LYK458761 MIG458761 MSC458761 NBY458761 NLU458761 NVQ458761 OFM458761 OPI458761 OZE458761 PJA458761 PSW458761 QCS458761 QMO458761 QWK458761 RGG458761 RQC458761 RZY458761 SJU458761 STQ458761 TDM458761 TNI458761 TXE458761 UHA458761 UQW458761 VAS458761 VKO458761 VUK458761 WEG458761 WOC458761 WXY458761 BQ524297 LM524297 VI524297 AFE524297 APA524297 AYW524297 BIS524297 BSO524297 CCK524297 CMG524297 CWC524297 DFY524297 DPU524297 DZQ524297 EJM524297 ETI524297 FDE524297 FNA524297 FWW524297 GGS524297 GQO524297 HAK524297 HKG524297 HUC524297 IDY524297 INU524297 IXQ524297 JHM524297 JRI524297 KBE524297 KLA524297 KUW524297 LES524297 LOO524297 LYK524297 MIG524297 MSC524297 NBY524297 NLU524297 NVQ524297 OFM524297 OPI524297 OZE524297 PJA524297 PSW524297 QCS524297 QMO524297 QWK524297 RGG524297 RQC524297 RZY524297 SJU524297 STQ524297 TDM524297 TNI524297 TXE524297 UHA524297 UQW524297 VAS524297 VKO524297 VUK524297 WEG524297 WOC524297 WXY524297 BQ589833 LM589833 VI589833 AFE589833 APA589833 AYW589833 BIS589833 BSO589833 CCK589833 CMG589833 CWC589833 DFY589833 DPU589833 DZQ589833 EJM589833 ETI589833 FDE589833 FNA589833 FWW589833 GGS589833 GQO589833 HAK589833 HKG589833 HUC589833 IDY589833 INU589833 IXQ589833 JHM589833 JRI589833 KBE589833 KLA589833 KUW589833 LES589833 LOO589833 LYK589833 MIG589833 MSC589833 NBY589833 NLU589833 NVQ589833 OFM589833 OPI589833 OZE589833 PJA589833 PSW589833 QCS589833 QMO589833 QWK589833 RGG589833 RQC589833 RZY589833 SJU589833 STQ589833 TDM589833 TNI589833 TXE589833 UHA589833 UQW589833 VAS589833 VKO589833 VUK589833 WEG589833 WOC589833 WXY589833 BQ655369 LM655369 VI655369 AFE655369 APA655369 AYW655369 BIS655369 BSO655369 CCK655369 CMG655369 CWC655369 DFY655369 DPU655369 DZQ655369 EJM655369 ETI655369 FDE655369 FNA655369 FWW655369 GGS655369 GQO655369 HAK655369 HKG655369 HUC655369 IDY655369 INU655369 IXQ655369 JHM655369 JRI655369 KBE655369 KLA655369 KUW655369 LES655369 LOO655369 LYK655369 MIG655369 MSC655369 NBY655369 NLU655369 NVQ655369 OFM655369 OPI655369 OZE655369 PJA655369 PSW655369 QCS655369 QMO655369 QWK655369 RGG655369 RQC655369 RZY655369 SJU655369 STQ655369 TDM655369 TNI655369 TXE655369 UHA655369 UQW655369 VAS655369 VKO655369 VUK655369 WEG655369 WOC655369 WXY655369 BQ720905 LM720905 VI720905 AFE720905 APA720905 AYW720905 BIS720905 BSO720905 CCK720905 CMG720905 CWC720905 DFY720905 DPU720905 DZQ720905 EJM720905 ETI720905 FDE720905 FNA720905 FWW720905 GGS720905 GQO720905 HAK720905 HKG720905 HUC720905 IDY720905 INU720905 IXQ720905 JHM720905 JRI720905 KBE720905 KLA720905 KUW720905 LES720905 LOO720905 LYK720905 MIG720905 MSC720905 NBY720905 NLU720905 NVQ720905 OFM720905 OPI720905 OZE720905 PJA720905 PSW720905 QCS720905 QMO720905 QWK720905 RGG720905 RQC720905 RZY720905 SJU720905 STQ720905 TDM720905 TNI720905 TXE720905 UHA720905 UQW720905 VAS720905 VKO720905 VUK720905 WEG720905 WOC720905 WXY720905 BQ786441 LM786441 VI786441 AFE786441 APA786441 AYW786441 BIS786441 BSO786441 CCK786441 CMG786441 CWC786441 DFY786441 DPU786441 DZQ786441 EJM786441 ETI786441 FDE786441 FNA786441 FWW786441 GGS786441 GQO786441 HAK786441 HKG786441 HUC786441 IDY786441 INU786441 IXQ786441 JHM786441 JRI786441 KBE786441 KLA786441 KUW786441 LES786441 LOO786441 LYK786441 MIG786441 MSC786441 NBY786441 NLU786441 NVQ786441 OFM786441 OPI786441 OZE786441 PJA786441 PSW786441 QCS786441 QMO786441 QWK786441 RGG786441 RQC786441 RZY786441 SJU786441 STQ786441 TDM786441 TNI786441 TXE786441 UHA786441 UQW786441 VAS786441 VKO786441 VUK786441 WEG786441 WOC786441 WXY786441 BQ851977 LM851977 VI851977 AFE851977 APA851977 AYW851977 BIS851977 BSO851977 CCK851977 CMG851977 CWC851977 DFY851977 DPU851977 DZQ851977 EJM851977 ETI851977 FDE851977 FNA851977 FWW851977 GGS851977 GQO851977 HAK851977 HKG851977 HUC851977 IDY851977 INU851977 IXQ851977 JHM851977 JRI851977 KBE851977 KLA851977 KUW851977 LES851977 LOO851977 LYK851977 MIG851977 MSC851977 NBY851977 NLU851977 NVQ851977 OFM851977 OPI851977 OZE851977 PJA851977 PSW851977 QCS851977 QMO851977 QWK851977 RGG851977 RQC851977 RZY851977 SJU851977 STQ851977 TDM851977 TNI851977 TXE851977 UHA851977 UQW851977 VAS851977 VKO851977 VUK851977 WEG851977 WOC851977 WXY851977 BQ917513 LM917513 VI917513 AFE917513 APA917513 AYW917513 BIS917513 BSO917513 CCK917513 CMG917513 CWC917513 DFY917513 DPU917513 DZQ917513 EJM917513 ETI917513 FDE917513 FNA917513 FWW917513 GGS917513 GQO917513 HAK917513 HKG917513 HUC917513 IDY917513 INU917513 IXQ917513 JHM917513 JRI917513 KBE917513 KLA917513 KUW917513 LES917513 LOO917513 LYK917513 MIG917513 MSC917513 NBY917513 NLU917513 NVQ917513 OFM917513 OPI917513 OZE917513 PJA917513 PSW917513 QCS917513 QMO917513 QWK917513 RGG917513 RQC917513 RZY917513 SJU917513 STQ917513 TDM917513 TNI917513 TXE917513 UHA917513 UQW917513 VAS917513 VKO917513 VUK917513 WEG917513 WOC917513 WXY917513 BQ983049 LM983049 VI983049 AFE983049 APA983049 AYW983049 BIS983049 BSO983049 CCK983049 CMG983049 CWC983049 DFY983049 DPU983049 DZQ983049 EJM983049 ETI983049 FDE983049 FNA983049 FWW983049 GGS983049 GQO983049 HAK983049 HKG983049 HUC983049 IDY983049 INU983049 IXQ983049 JHM983049 JRI983049 KBE983049 KLA983049 KUW983049 LES983049 LOO983049 LYK983049 MIG983049 MSC983049 NBY983049 NLU983049 NVQ983049 OFM983049 OPI983049 OZE983049 PJA983049 PSW983049 QCS983049 QMO983049 QWK983049 RGG983049 RQC983049 RZY983049 SJU983049 STQ983049 TDM983049 TNI983049 TXE983049 UHA983049 UQW983049 VAS983049 VKO983049 VUK983049 WEG983049 WOC983049 WXY983049" xr:uid="{5D341146-1342-4092-B540-B2F351B7330D}">
      <formula1>INDIRECT(U65611)</formula1>
    </dataValidation>
    <dataValidation type="list" allowBlank="1" showInputMessage="1" sqref="BC13:BE14" xr:uid="{B90A0689-F417-41F5-9B06-0D318402B46A}">
      <formula1>"２,３"</formula1>
    </dataValidation>
    <dataValidation type="list" allowBlank="1" showInputMessage="1" sqref="BH13:BJ14" xr:uid="{647A9E21-320D-4643-BE1D-E34833895C90}">
      <formula1>$CN$7:$CN$18</formula1>
    </dataValidation>
    <dataValidation type="list" allowBlank="1" showInputMessage="1" sqref="BM13:BO14" xr:uid="{84C699A6-628D-4F22-93BC-BC940F481CA3}">
      <formula1>$CO$7:$CO$37</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4CD8C-ACEC-4D82-AC98-C6C5D585BFD6}">
  <sheetPr>
    <tabColor rgb="FFCFFDDF"/>
    <pageSetUpPr fitToPage="1"/>
  </sheetPr>
  <dimension ref="A1:BW85"/>
  <sheetViews>
    <sheetView showGridLines="0" view="pageBreakPreview" zoomScaleNormal="100" zoomScaleSheetLayoutView="100" workbookViewId="0">
      <selection activeCell="G12" sqref="G12:BU46"/>
    </sheetView>
  </sheetViews>
  <sheetFormatPr defaultColWidth="1.25" defaultRowHeight="9" customHeight="1"/>
  <cols>
    <col min="1" max="1" width="5.75" style="45" customWidth="1"/>
    <col min="2" max="75" width="1.25" style="45"/>
    <col min="76" max="143" width="2.75" style="45" customWidth="1"/>
    <col min="144" max="16384" width="1.25" style="45"/>
  </cols>
  <sheetData>
    <row r="1" spans="1:75" ht="34.9" customHeight="1"/>
    <row r="2" spans="1:75" ht="8.1" customHeight="1">
      <c r="A2" s="1175" t="s">
        <v>443</v>
      </c>
      <c r="B2" s="260"/>
      <c r="C2" s="260"/>
      <c r="D2" s="260"/>
      <c r="E2" s="2753" t="s">
        <v>149</v>
      </c>
      <c r="F2" s="2753"/>
      <c r="G2" s="2753"/>
      <c r="H2" s="2753"/>
      <c r="I2" s="2753"/>
      <c r="J2" s="2753"/>
      <c r="K2" s="2753"/>
      <c r="L2" s="2753"/>
      <c r="M2" s="2753"/>
      <c r="N2" s="2753"/>
      <c r="O2" s="2754" t="str">
        <f>'様式７(ゼロ・エネ型 BELS用)'!CM8</f>
        <v>0483</v>
      </c>
      <c r="P2" s="2754"/>
      <c r="Q2" s="2754"/>
      <c r="R2" s="2754"/>
      <c r="S2" s="2754"/>
      <c r="T2" s="2754"/>
      <c r="U2" s="2754"/>
      <c r="V2" s="2754"/>
      <c r="W2" s="2758">
        <f>'様式７(ゼロ・エネ型 BELS用)'!AF54</f>
        <v>0</v>
      </c>
      <c r="X2" s="2758"/>
      <c r="Y2" s="2758"/>
      <c r="Z2" s="2758"/>
      <c r="AA2" s="2758"/>
      <c r="AB2" s="2758"/>
      <c r="AC2" s="2758"/>
      <c r="AD2" s="2758"/>
      <c r="AE2" s="2758"/>
      <c r="AF2" s="2758"/>
      <c r="AG2" s="2758"/>
      <c r="AH2" s="2758"/>
      <c r="AI2" s="2758"/>
      <c r="AJ2" s="2758"/>
      <c r="AK2" s="2758"/>
      <c r="AL2" s="2758"/>
      <c r="AM2" s="2758"/>
      <c r="AN2" s="2758"/>
      <c r="AO2" s="2758"/>
      <c r="AP2" s="2758"/>
      <c r="AQ2" s="2758"/>
      <c r="AR2" s="2758"/>
      <c r="AS2" s="2758"/>
      <c r="AT2" s="2758"/>
      <c r="AU2" s="2758"/>
      <c r="AV2" s="2758"/>
      <c r="AW2" s="2758"/>
      <c r="AX2" s="2758"/>
      <c r="AY2" s="2758"/>
      <c r="AZ2" s="2758"/>
      <c r="BA2" s="2758"/>
      <c r="BB2" s="2758"/>
      <c r="BC2" s="2758"/>
      <c r="BD2" s="2758"/>
      <c r="BE2" s="2758"/>
      <c r="BF2" s="2758"/>
      <c r="BG2" s="2758"/>
      <c r="BH2" s="2758"/>
      <c r="BI2" s="2758"/>
      <c r="BJ2" s="2758"/>
      <c r="BK2" s="2758"/>
      <c r="BL2" s="2758"/>
      <c r="BM2" s="2758"/>
      <c r="BN2" s="2758"/>
      <c r="BO2" s="2758"/>
      <c r="BP2" s="260"/>
      <c r="BQ2" s="260"/>
      <c r="BR2" s="260"/>
      <c r="BS2" s="260"/>
      <c r="BT2" s="260"/>
      <c r="BU2" s="260"/>
      <c r="BV2" s="260"/>
      <c r="BW2" s="260"/>
    </row>
    <row r="3" spans="1:75" ht="8.1" customHeight="1">
      <c r="A3" s="1175"/>
      <c r="B3" s="260"/>
      <c r="C3" s="260"/>
      <c r="D3" s="260"/>
      <c r="E3" s="2753"/>
      <c r="F3" s="2753"/>
      <c r="G3" s="2753"/>
      <c r="H3" s="2753"/>
      <c r="I3" s="2753"/>
      <c r="J3" s="2753"/>
      <c r="K3" s="2753"/>
      <c r="L3" s="2753"/>
      <c r="M3" s="2753"/>
      <c r="N3" s="2753"/>
      <c r="O3" s="2754"/>
      <c r="P3" s="2754"/>
      <c r="Q3" s="2754"/>
      <c r="R3" s="2754"/>
      <c r="S3" s="2754"/>
      <c r="T3" s="2754"/>
      <c r="U3" s="2754"/>
      <c r="V3" s="2754"/>
      <c r="W3" s="2758"/>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260"/>
    </row>
    <row r="4" spans="1:75" ht="9" customHeight="1">
      <c r="A4" s="1175"/>
    </row>
    <row r="5" spans="1:75" ht="6" customHeight="1">
      <c r="A5" s="1175"/>
    </row>
    <row r="6" spans="1:75" ht="9" customHeight="1">
      <c r="A6" s="1175"/>
      <c r="C6" s="3859" t="s">
        <v>431</v>
      </c>
      <c r="D6" s="3859"/>
      <c r="E6" s="3859"/>
      <c r="F6" s="3859"/>
      <c r="G6" s="3859"/>
      <c r="H6" s="3859"/>
      <c r="I6" s="3859"/>
      <c r="J6" s="3859"/>
      <c r="K6" s="3859"/>
      <c r="L6" s="3859"/>
      <c r="M6" s="3859"/>
      <c r="N6" s="3859"/>
      <c r="O6" s="3859"/>
      <c r="P6" s="3859"/>
      <c r="Q6" s="3859"/>
      <c r="R6" s="3859"/>
      <c r="S6" s="3859"/>
      <c r="T6" s="3859"/>
      <c r="U6" s="3859"/>
      <c r="V6" s="3859"/>
      <c r="W6" s="3859"/>
      <c r="X6" s="3859"/>
      <c r="Y6" s="3859"/>
      <c r="Z6" s="3859"/>
      <c r="AA6" s="3859"/>
      <c r="AB6" s="3859"/>
      <c r="AC6" s="3859"/>
      <c r="AD6" s="3859"/>
      <c r="AE6" s="3859"/>
      <c r="AF6" s="3859"/>
      <c r="AG6" s="3859"/>
      <c r="AH6" s="3859"/>
      <c r="AI6" s="3859"/>
      <c r="AJ6" s="3859"/>
      <c r="AK6" s="3859"/>
      <c r="AL6" s="3859"/>
      <c r="AM6" s="3859"/>
      <c r="AN6" s="3859"/>
      <c r="AO6" s="3859"/>
      <c r="AP6" s="3859"/>
      <c r="AQ6" s="3859"/>
      <c r="AR6" s="3859"/>
      <c r="AS6" s="3859"/>
      <c r="AT6" s="3859"/>
      <c r="AU6" s="3859"/>
      <c r="AV6" s="3859"/>
      <c r="AW6" s="3859"/>
      <c r="AX6" s="3859"/>
      <c r="AY6" s="3859"/>
      <c r="AZ6" s="3859"/>
      <c r="BA6" s="3859"/>
      <c r="BB6" s="3859"/>
      <c r="BC6" s="3859"/>
      <c r="BD6" s="3859"/>
      <c r="BE6" s="3859"/>
      <c r="BF6" s="3859"/>
      <c r="BG6" s="3859"/>
      <c r="BH6" s="3859"/>
      <c r="BI6" s="3859"/>
      <c r="BJ6" s="3859"/>
      <c r="BK6" s="3859"/>
      <c r="BL6" s="3859"/>
      <c r="BM6" s="3859"/>
      <c r="BN6" s="3859"/>
      <c r="BO6" s="3859"/>
      <c r="BP6" s="3859"/>
      <c r="BQ6" s="3859"/>
      <c r="BR6" s="3859"/>
      <c r="BS6" s="3859"/>
      <c r="BT6" s="3859"/>
      <c r="BU6" s="3859"/>
    </row>
    <row r="7" spans="1:75" ht="9" customHeight="1">
      <c r="A7" s="1175"/>
      <c r="C7" s="3859"/>
      <c r="D7" s="3859"/>
      <c r="E7" s="3859"/>
      <c r="F7" s="3859"/>
      <c r="G7" s="3859"/>
      <c r="H7" s="3859"/>
      <c r="I7" s="3859"/>
      <c r="J7" s="3859"/>
      <c r="K7" s="3859"/>
      <c r="L7" s="3859"/>
      <c r="M7" s="3859"/>
      <c r="N7" s="3859"/>
      <c r="O7" s="3859"/>
      <c r="P7" s="3859"/>
      <c r="Q7" s="3859"/>
      <c r="R7" s="3859"/>
      <c r="S7" s="3859"/>
      <c r="T7" s="3859"/>
      <c r="U7" s="3859"/>
      <c r="V7" s="3859"/>
      <c r="W7" s="3859"/>
      <c r="X7" s="3859"/>
      <c r="Y7" s="3859"/>
      <c r="Z7" s="3859"/>
      <c r="AA7" s="3859"/>
      <c r="AB7" s="3859"/>
      <c r="AC7" s="3859"/>
      <c r="AD7" s="3859"/>
      <c r="AE7" s="3859"/>
      <c r="AF7" s="3859"/>
      <c r="AG7" s="3859"/>
      <c r="AH7" s="3859"/>
      <c r="AI7" s="3859"/>
      <c r="AJ7" s="3859"/>
      <c r="AK7" s="3859"/>
      <c r="AL7" s="3859"/>
      <c r="AM7" s="3859"/>
      <c r="AN7" s="3859"/>
      <c r="AO7" s="3859"/>
      <c r="AP7" s="3859"/>
      <c r="AQ7" s="3859"/>
      <c r="AR7" s="3859"/>
      <c r="AS7" s="3859"/>
      <c r="AT7" s="3859"/>
      <c r="AU7" s="3859"/>
      <c r="AV7" s="3859"/>
      <c r="AW7" s="3859"/>
      <c r="AX7" s="3859"/>
      <c r="AY7" s="3859"/>
      <c r="AZ7" s="3859"/>
      <c r="BA7" s="3859"/>
      <c r="BB7" s="3859"/>
      <c r="BC7" s="3859"/>
      <c r="BD7" s="3859"/>
      <c r="BE7" s="3859"/>
      <c r="BF7" s="3859"/>
      <c r="BG7" s="3859"/>
      <c r="BH7" s="3859"/>
      <c r="BI7" s="3859"/>
      <c r="BJ7" s="3859"/>
      <c r="BK7" s="3859"/>
      <c r="BL7" s="3859"/>
      <c r="BM7" s="3859"/>
      <c r="BN7" s="3859"/>
      <c r="BO7" s="3859"/>
      <c r="BP7" s="3859"/>
      <c r="BQ7" s="3859"/>
      <c r="BR7" s="3859"/>
      <c r="BS7" s="3859"/>
      <c r="BT7" s="3859"/>
      <c r="BU7" s="3859"/>
    </row>
    <row r="8" spans="1:75" ht="9" customHeight="1">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row>
    <row r="9" spans="1:75" s="217" customFormat="1" ht="9" customHeight="1" thickBot="1">
      <c r="C9" s="3860"/>
      <c r="D9" s="3860"/>
      <c r="E9" s="3860"/>
      <c r="F9" s="3860"/>
      <c r="G9" s="3860"/>
      <c r="H9" s="3860"/>
      <c r="I9" s="3860"/>
      <c r="J9" s="3860"/>
      <c r="K9" s="3860"/>
      <c r="L9" s="3860"/>
      <c r="M9" s="3860"/>
      <c r="N9" s="3860"/>
      <c r="O9" s="3860"/>
      <c r="P9" s="3860"/>
      <c r="Q9" s="3860"/>
      <c r="R9" s="3860"/>
      <c r="S9" s="3860"/>
      <c r="T9" s="3860"/>
      <c r="U9" s="3860"/>
      <c r="V9" s="3860"/>
      <c r="W9" s="3860"/>
      <c r="X9" s="3860"/>
      <c r="Y9" s="3860"/>
      <c r="Z9" s="3860"/>
      <c r="AA9" s="3860"/>
      <c r="AB9" s="3860"/>
      <c r="AC9" s="3860"/>
      <c r="AD9" s="3860"/>
      <c r="AE9" s="3860"/>
      <c r="AF9" s="3860"/>
      <c r="AG9" s="3860"/>
      <c r="AH9" s="3860"/>
      <c r="AI9" s="3860"/>
      <c r="AJ9" s="3860"/>
      <c r="AK9" s="3860"/>
      <c r="AL9" s="3860"/>
      <c r="AM9" s="3860"/>
      <c r="AN9" s="3860"/>
      <c r="AO9" s="3860"/>
      <c r="AP9" s="3860"/>
      <c r="AQ9" s="3860"/>
      <c r="AR9" s="3860"/>
      <c r="AS9" s="3860"/>
      <c r="AT9" s="3860"/>
      <c r="AU9" s="3860"/>
      <c r="AV9" s="3860"/>
      <c r="AW9" s="3860"/>
      <c r="AX9" s="3860"/>
      <c r="AY9" s="3860"/>
      <c r="AZ9" s="3860"/>
      <c r="BA9" s="3860"/>
      <c r="BB9" s="3860"/>
      <c r="BC9" s="228"/>
      <c r="BD9" s="228"/>
      <c r="BE9" s="228"/>
      <c r="BF9" s="228"/>
      <c r="BG9" s="228"/>
      <c r="BH9" s="228"/>
      <c r="BI9" s="228"/>
      <c r="BJ9" s="228"/>
      <c r="BK9" s="228"/>
      <c r="BL9" s="228"/>
      <c r="BM9" s="228"/>
      <c r="BN9" s="228"/>
      <c r="BO9" s="228"/>
      <c r="BP9" s="228"/>
      <c r="BQ9" s="228"/>
      <c r="BR9" s="228"/>
      <c r="BS9" s="228"/>
      <c r="BT9" s="228"/>
      <c r="BU9" s="228"/>
    </row>
    <row r="10" spans="1:75" s="217" customFormat="1" ht="10.5" customHeight="1">
      <c r="C10" s="229"/>
      <c r="D10" s="3845" t="s">
        <v>63</v>
      </c>
      <c r="E10" s="3845"/>
      <c r="F10" s="3845"/>
      <c r="G10" s="3845"/>
      <c r="H10" s="3845"/>
      <c r="I10" s="3845"/>
      <c r="J10" s="3845"/>
      <c r="K10" s="3845"/>
      <c r="L10" s="3845"/>
      <c r="M10" s="3845"/>
      <c r="N10" s="3845"/>
      <c r="O10" s="3845"/>
      <c r="P10" s="3845"/>
      <c r="Q10" s="3845"/>
      <c r="R10" s="3845"/>
      <c r="S10" s="3845"/>
      <c r="T10" s="3845"/>
      <c r="U10" s="3845"/>
      <c r="V10" s="3845"/>
      <c r="W10" s="3845"/>
      <c r="X10" s="3845"/>
      <c r="Y10" s="3845"/>
      <c r="Z10" s="3845"/>
      <c r="AA10" s="3845"/>
      <c r="AB10" s="3845"/>
      <c r="AC10" s="3845"/>
      <c r="AD10" s="3845"/>
      <c r="AE10" s="3845"/>
      <c r="AF10" s="3845"/>
      <c r="AG10" s="258"/>
      <c r="AH10" s="3861" t="s">
        <v>9</v>
      </c>
      <c r="AI10" s="3861"/>
      <c r="AJ10" s="3861"/>
      <c r="AK10" s="3845" t="s">
        <v>60</v>
      </c>
      <c r="AL10" s="3845"/>
      <c r="AM10" s="3845"/>
      <c r="AN10" s="3845"/>
      <c r="AO10" s="3845"/>
      <c r="AP10" s="3845"/>
      <c r="AQ10" s="3845"/>
      <c r="AR10" s="3861" t="s">
        <v>9</v>
      </c>
      <c r="AS10" s="3861"/>
      <c r="AT10" s="3861"/>
      <c r="AU10" s="3845" t="s">
        <v>61</v>
      </c>
      <c r="AV10" s="3845"/>
      <c r="AW10" s="3845"/>
      <c r="AX10" s="3845"/>
      <c r="AY10" s="3845"/>
      <c r="AZ10" s="3845"/>
      <c r="BA10" s="3845"/>
      <c r="BB10" s="3861" t="s">
        <v>9</v>
      </c>
      <c r="BC10" s="3861"/>
      <c r="BD10" s="3861"/>
      <c r="BE10" s="3845" t="s">
        <v>62</v>
      </c>
      <c r="BF10" s="3845"/>
      <c r="BG10" s="3845"/>
      <c r="BH10" s="3845"/>
      <c r="BI10" s="3845"/>
      <c r="BJ10" s="3845"/>
      <c r="BK10" s="3845"/>
      <c r="BL10" s="3861" t="s">
        <v>9</v>
      </c>
      <c r="BM10" s="3861"/>
      <c r="BN10" s="3861"/>
      <c r="BO10" s="3845" t="s">
        <v>13</v>
      </c>
      <c r="BP10" s="3845"/>
      <c r="BQ10" s="3845"/>
      <c r="BR10" s="3845"/>
      <c r="BS10" s="3845"/>
      <c r="BT10" s="3845"/>
      <c r="BU10" s="3846"/>
    </row>
    <row r="11" spans="1:75" s="217" customFormat="1" ht="10.5" customHeight="1" thickBot="1">
      <c r="C11" s="230"/>
      <c r="D11" s="3847"/>
      <c r="E11" s="3847"/>
      <c r="F11" s="3847"/>
      <c r="G11" s="3847"/>
      <c r="H11" s="3847"/>
      <c r="I11" s="3847"/>
      <c r="J11" s="3847"/>
      <c r="K11" s="3847"/>
      <c r="L11" s="3847"/>
      <c r="M11" s="3847"/>
      <c r="N11" s="3847"/>
      <c r="O11" s="3847"/>
      <c r="P11" s="3847"/>
      <c r="Q11" s="3847"/>
      <c r="R11" s="3847"/>
      <c r="S11" s="3847"/>
      <c r="T11" s="3847"/>
      <c r="U11" s="3847"/>
      <c r="V11" s="3847"/>
      <c r="W11" s="3847"/>
      <c r="X11" s="3847"/>
      <c r="Y11" s="3847"/>
      <c r="Z11" s="3847"/>
      <c r="AA11" s="3847"/>
      <c r="AB11" s="3847"/>
      <c r="AC11" s="3847"/>
      <c r="AD11" s="3847"/>
      <c r="AE11" s="3847"/>
      <c r="AF11" s="3847"/>
      <c r="AG11" s="58"/>
      <c r="AH11" s="3862"/>
      <c r="AI11" s="3862"/>
      <c r="AJ11" s="3862"/>
      <c r="AK11" s="3847"/>
      <c r="AL11" s="3847"/>
      <c r="AM11" s="3847"/>
      <c r="AN11" s="3847"/>
      <c r="AO11" s="3847"/>
      <c r="AP11" s="3847"/>
      <c r="AQ11" s="3847"/>
      <c r="AR11" s="3862"/>
      <c r="AS11" s="3862"/>
      <c r="AT11" s="3862"/>
      <c r="AU11" s="3847"/>
      <c r="AV11" s="3847"/>
      <c r="AW11" s="3847"/>
      <c r="AX11" s="3847"/>
      <c r="AY11" s="3847"/>
      <c r="AZ11" s="3847"/>
      <c r="BA11" s="3847"/>
      <c r="BB11" s="3862"/>
      <c r="BC11" s="3862"/>
      <c r="BD11" s="3862"/>
      <c r="BE11" s="3847"/>
      <c r="BF11" s="3847"/>
      <c r="BG11" s="3847"/>
      <c r="BH11" s="3847"/>
      <c r="BI11" s="3847"/>
      <c r="BJ11" s="3847"/>
      <c r="BK11" s="3847"/>
      <c r="BL11" s="3862"/>
      <c r="BM11" s="3862"/>
      <c r="BN11" s="3862"/>
      <c r="BO11" s="3847"/>
      <c r="BP11" s="3847"/>
      <c r="BQ11" s="3847"/>
      <c r="BR11" s="3847"/>
      <c r="BS11" s="3847"/>
      <c r="BT11" s="3847"/>
      <c r="BU11" s="3848"/>
    </row>
    <row r="12" spans="1:75" s="217" customFormat="1" ht="9" customHeight="1">
      <c r="C12" s="231"/>
      <c r="D12" s="232"/>
      <c r="E12" s="232"/>
      <c r="F12" s="233"/>
      <c r="G12" s="3849" t="s">
        <v>444</v>
      </c>
      <c r="H12" s="3850"/>
      <c r="I12" s="3850"/>
      <c r="J12" s="3850"/>
      <c r="K12" s="3850"/>
      <c r="L12" s="3850"/>
      <c r="M12" s="3850"/>
      <c r="N12" s="3850"/>
      <c r="O12" s="3850"/>
      <c r="P12" s="3850"/>
      <c r="Q12" s="3850"/>
      <c r="R12" s="3850"/>
      <c r="S12" s="3850"/>
      <c r="T12" s="3850"/>
      <c r="U12" s="3850"/>
      <c r="V12" s="3850"/>
      <c r="W12" s="3850"/>
      <c r="X12" s="3850"/>
      <c r="Y12" s="3850"/>
      <c r="Z12" s="3850"/>
      <c r="AA12" s="3850"/>
      <c r="AB12" s="3850"/>
      <c r="AC12" s="3850"/>
      <c r="AD12" s="3850"/>
      <c r="AE12" s="3850"/>
      <c r="AF12" s="3850"/>
      <c r="AG12" s="3850"/>
      <c r="AH12" s="3850"/>
      <c r="AI12" s="3850"/>
      <c r="AJ12" s="3850"/>
      <c r="AK12" s="3850"/>
      <c r="AL12" s="3850"/>
      <c r="AM12" s="3850"/>
      <c r="AN12" s="3850"/>
      <c r="AO12" s="3850"/>
      <c r="AP12" s="3850"/>
      <c r="AQ12" s="3850"/>
      <c r="AR12" s="3850"/>
      <c r="AS12" s="3850"/>
      <c r="AT12" s="3850"/>
      <c r="AU12" s="3850"/>
      <c r="AV12" s="3850"/>
      <c r="AW12" s="3850"/>
      <c r="AX12" s="3850"/>
      <c r="AY12" s="3850"/>
      <c r="AZ12" s="3850"/>
      <c r="BA12" s="3850"/>
      <c r="BB12" s="3850"/>
      <c r="BC12" s="3850"/>
      <c r="BD12" s="3850"/>
      <c r="BE12" s="3850"/>
      <c r="BF12" s="3850"/>
      <c r="BG12" s="3850"/>
      <c r="BH12" s="3850"/>
      <c r="BI12" s="3850"/>
      <c r="BJ12" s="3850"/>
      <c r="BK12" s="3850"/>
      <c r="BL12" s="3850"/>
      <c r="BM12" s="3850"/>
      <c r="BN12" s="3850"/>
      <c r="BO12" s="3850"/>
      <c r="BP12" s="3850"/>
      <c r="BQ12" s="3850"/>
      <c r="BR12" s="3850"/>
      <c r="BS12" s="3850"/>
      <c r="BT12" s="3850"/>
      <c r="BU12" s="3851"/>
    </row>
    <row r="13" spans="1:75" s="217" customFormat="1" ht="9" customHeight="1">
      <c r="C13" s="234"/>
      <c r="D13" s="235"/>
      <c r="E13" s="235"/>
      <c r="F13" s="236"/>
      <c r="G13" s="3852"/>
      <c r="H13" s="3853"/>
      <c r="I13" s="3853"/>
      <c r="J13" s="3853"/>
      <c r="K13" s="3853"/>
      <c r="L13" s="3853"/>
      <c r="M13" s="3853"/>
      <c r="N13" s="3853"/>
      <c r="O13" s="3853"/>
      <c r="P13" s="3853"/>
      <c r="Q13" s="3853"/>
      <c r="R13" s="3853"/>
      <c r="S13" s="3853"/>
      <c r="T13" s="3853"/>
      <c r="U13" s="3853"/>
      <c r="V13" s="3853"/>
      <c r="W13" s="3853"/>
      <c r="X13" s="3853"/>
      <c r="Y13" s="3853"/>
      <c r="Z13" s="3853"/>
      <c r="AA13" s="3853"/>
      <c r="AB13" s="3853"/>
      <c r="AC13" s="3853"/>
      <c r="AD13" s="3853"/>
      <c r="AE13" s="3853"/>
      <c r="AF13" s="3853"/>
      <c r="AG13" s="3853"/>
      <c r="AH13" s="3853"/>
      <c r="AI13" s="3853"/>
      <c r="AJ13" s="3853"/>
      <c r="AK13" s="3853"/>
      <c r="AL13" s="3853"/>
      <c r="AM13" s="3853"/>
      <c r="AN13" s="3853"/>
      <c r="AO13" s="3853"/>
      <c r="AP13" s="3853"/>
      <c r="AQ13" s="3853"/>
      <c r="AR13" s="3853"/>
      <c r="AS13" s="3853"/>
      <c r="AT13" s="3853"/>
      <c r="AU13" s="3853"/>
      <c r="AV13" s="3853"/>
      <c r="AW13" s="3853"/>
      <c r="AX13" s="3853"/>
      <c r="AY13" s="3853"/>
      <c r="AZ13" s="3853"/>
      <c r="BA13" s="3853"/>
      <c r="BB13" s="3853"/>
      <c r="BC13" s="3853"/>
      <c r="BD13" s="3853"/>
      <c r="BE13" s="3853"/>
      <c r="BF13" s="3853"/>
      <c r="BG13" s="3853"/>
      <c r="BH13" s="3853"/>
      <c r="BI13" s="3853"/>
      <c r="BJ13" s="3853"/>
      <c r="BK13" s="3853"/>
      <c r="BL13" s="3853"/>
      <c r="BM13" s="3853"/>
      <c r="BN13" s="3853"/>
      <c r="BO13" s="3853"/>
      <c r="BP13" s="3853"/>
      <c r="BQ13" s="3853"/>
      <c r="BR13" s="3853"/>
      <c r="BS13" s="3853"/>
      <c r="BT13" s="3853"/>
      <c r="BU13" s="3854"/>
    </row>
    <row r="14" spans="1:75" s="217" customFormat="1" ht="8.25" customHeight="1">
      <c r="C14" s="234"/>
      <c r="D14" s="235"/>
      <c r="E14" s="235"/>
      <c r="F14" s="236"/>
      <c r="G14" s="3852"/>
      <c r="H14" s="3853"/>
      <c r="I14" s="3853"/>
      <c r="J14" s="3853"/>
      <c r="K14" s="3853"/>
      <c r="L14" s="3853"/>
      <c r="M14" s="3853"/>
      <c r="N14" s="3853"/>
      <c r="O14" s="3853"/>
      <c r="P14" s="3853"/>
      <c r="Q14" s="3853"/>
      <c r="R14" s="3853"/>
      <c r="S14" s="3853"/>
      <c r="T14" s="3853"/>
      <c r="U14" s="3853"/>
      <c r="V14" s="3853"/>
      <c r="W14" s="3853"/>
      <c r="X14" s="3853"/>
      <c r="Y14" s="3853"/>
      <c r="Z14" s="3853"/>
      <c r="AA14" s="3853"/>
      <c r="AB14" s="3853"/>
      <c r="AC14" s="3853"/>
      <c r="AD14" s="3853"/>
      <c r="AE14" s="3853"/>
      <c r="AF14" s="3853"/>
      <c r="AG14" s="3853"/>
      <c r="AH14" s="3853"/>
      <c r="AI14" s="3853"/>
      <c r="AJ14" s="3853"/>
      <c r="AK14" s="3853"/>
      <c r="AL14" s="3853"/>
      <c r="AM14" s="3853"/>
      <c r="AN14" s="3853"/>
      <c r="AO14" s="3853"/>
      <c r="AP14" s="3853"/>
      <c r="AQ14" s="3853"/>
      <c r="AR14" s="3853"/>
      <c r="AS14" s="3853"/>
      <c r="AT14" s="3853"/>
      <c r="AU14" s="3853"/>
      <c r="AV14" s="3853"/>
      <c r="AW14" s="3853"/>
      <c r="AX14" s="3853"/>
      <c r="AY14" s="3853"/>
      <c r="AZ14" s="3853"/>
      <c r="BA14" s="3853"/>
      <c r="BB14" s="3853"/>
      <c r="BC14" s="3853"/>
      <c r="BD14" s="3853"/>
      <c r="BE14" s="3853"/>
      <c r="BF14" s="3853"/>
      <c r="BG14" s="3853"/>
      <c r="BH14" s="3853"/>
      <c r="BI14" s="3853"/>
      <c r="BJ14" s="3853"/>
      <c r="BK14" s="3853"/>
      <c r="BL14" s="3853"/>
      <c r="BM14" s="3853"/>
      <c r="BN14" s="3853"/>
      <c r="BO14" s="3853"/>
      <c r="BP14" s="3853"/>
      <c r="BQ14" s="3853"/>
      <c r="BR14" s="3853"/>
      <c r="BS14" s="3853"/>
      <c r="BT14" s="3853"/>
      <c r="BU14" s="3854"/>
    </row>
    <row r="15" spans="1:75" s="217" customFormat="1" ht="9" customHeight="1">
      <c r="C15" s="234"/>
      <c r="D15" s="235"/>
      <c r="E15" s="235"/>
      <c r="F15" s="236"/>
      <c r="G15" s="3852"/>
      <c r="H15" s="3853"/>
      <c r="I15" s="3853"/>
      <c r="J15" s="3853"/>
      <c r="K15" s="3853"/>
      <c r="L15" s="3853"/>
      <c r="M15" s="3853"/>
      <c r="N15" s="3853"/>
      <c r="O15" s="3853"/>
      <c r="P15" s="3853"/>
      <c r="Q15" s="3853"/>
      <c r="R15" s="3853"/>
      <c r="S15" s="3853"/>
      <c r="T15" s="3853"/>
      <c r="U15" s="3853"/>
      <c r="V15" s="3853"/>
      <c r="W15" s="3853"/>
      <c r="X15" s="3853"/>
      <c r="Y15" s="3853"/>
      <c r="Z15" s="3853"/>
      <c r="AA15" s="3853"/>
      <c r="AB15" s="3853"/>
      <c r="AC15" s="3853"/>
      <c r="AD15" s="3853"/>
      <c r="AE15" s="3853"/>
      <c r="AF15" s="3853"/>
      <c r="AG15" s="3853"/>
      <c r="AH15" s="3853"/>
      <c r="AI15" s="3853"/>
      <c r="AJ15" s="3853"/>
      <c r="AK15" s="3853"/>
      <c r="AL15" s="3853"/>
      <c r="AM15" s="3853"/>
      <c r="AN15" s="3853"/>
      <c r="AO15" s="3853"/>
      <c r="AP15" s="3853"/>
      <c r="AQ15" s="3853"/>
      <c r="AR15" s="3853"/>
      <c r="AS15" s="3853"/>
      <c r="AT15" s="3853"/>
      <c r="AU15" s="3853"/>
      <c r="AV15" s="3853"/>
      <c r="AW15" s="3853"/>
      <c r="AX15" s="3853"/>
      <c r="AY15" s="3853"/>
      <c r="AZ15" s="3853"/>
      <c r="BA15" s="3853"/>
      <c r="BB15" s="3853"/>
      <c r="BC15" s="3853"/>
      <c r="BD15" s="3853"/>
      <c r="BE15" s="3853"/>
      <c r="BF15" s="3853"/>
      <c r="BG15" s="3853"/>
      <c r="BH15" s="3853"/>
      <c r="BI15" s="3853"/>
      <c r="BJ15" s="3853"/>
      <c r="BK15" s="3853"/>
      <c r="BL15" s="3853"/>
      <c r="BM15" s="3853"/>
      <c r="BN15" s="3853"/>
      <c r="BO15" s="3853"/>
      <c r="BP15" s="3853"/>
      <c r="BQ15" s="3853"/>
      <c r="BR15" s="3853"/>
      <c r="BS15" s="3853"/>
      <c r="BT15" s="3853"/>
      <c r="BU15" s="3854"/>
    </row>
    <row r="16" spans="1:75" s="217" customFormat="1" ht="9" customHeight="1">
      <c r="C16" s="234"/>
      <c r="D16" s="235"/>
      <c r="E16" s="235"/>
      <c r="F16" s="236"/>
      <c r="G16" s="3852"/>
      <c r="H16" s="3853"/>
      <c r="I16" s="3853"/>
      <c r="J16" s="3853"/>
      <c r="K16" s="3853"/>
      <c r="L16" s="3853"/>
      <c r="M16" s="3853"/>
      <c r="N16" s="3853"/>
      <c r="O16" s="3853"/>
      <c r="P16" s="3853"/>
      <c r="Q16" s="3853"/>
      <c r="R16" s="3853"/>
      <c r="S16" s="3853"/>
      <c r="T16" s="3853"/>
      <c r="U16" s="3853"/>
      <c r="V16" s="3853"/>
      <c r="W16" s="3853"/>
      <c r="X16" s="3853"/>
      <c r="Y16" s="3853"/>
      <c r="Z16" s="3853"/>
      <c r="AA16" s="3853"/>
      <c r="AB16" s="3853"/>
      <c r="AC16" s="3853"/>
      <c r="AD16" s="3853"/>
      <c r="AE16" s="3853"/>
      <c r="AF16" s="3853"/>
      <c r="AG16" s="3853"/>
      <c r="AH16" s="3853"/>
      <c r="AI16" s="3853"/>
      <c r="AJ16" s="3853"/>
      <c r="AK16" s="3853"/>
      <c r="AL16" s="3853"/>
      <c r="AM16" s="3853"/>
      <c r="AN16" s="3853"/>
      <c r="AO16" s="3853"/>
      <c r="AP16" s="3853"/>
      <c r="AQ16" s="3853"/>
      <c r="AR16" s="3853"/>
      <c r="AS16" s="3853"/>
      <c r="AT16" s="3853"/>
      <c r="AU16" s="3853"/>
      <c r="AV16" s="3853"/>
      <c r="AW16" s="3853"/>
      <c r="AX16" s="3853"/>
      <c r="AY16" s="3853"/>
      <c r="AZ16" s="3853"/>
      <c r="BA16" s="3853"/>
      <c r="BB16" s="3853"/>
      <c r="BC16" s="3853"/>
      <c r="BD16" s="3853"/>
      <c r="BE16" s="3853"/>
      <c r="BF16" s="3853"/>
      <c r="BG16" s="3853"/>
      <c r="BH16" s="3853"/>
      <c r="BI16" s="3853"/>
      <c r="BJ16" s="3853"/>
      <c r="BK16" s="3853"/>
      <c r="BL16" s="3853"/>
      <c r="BM16" s="3853"/>
      <c r="BN16" s="3853"/>
      <c r="BO16" s="3853"/>
      <c r="BP16" s="3853"/>
      <c r="BQ16" s="3853"/>
      <c r="BR16" s="3853"/>
      <c r="BS16" s="3853"/>
      <c r="BT16" s="3853"/>
      <c r="BU16" s="3854"/>
    </row>
    <row r="17" spans="3:73" s="217" customFormat="1" ht="9" customHeight="1">
      <c r="C17" s="234"/>
      <c r="D17" s="235"/>
      <c r="E17" s="235"/>
      <c r="F17" s="236"/>
      <c r="G17" s="3852"/>
      <c r="H17" s="3853"/>
      <c r="I17" s="3853"/>
      <c r="J17" s="3853"/>
      <c r="K17" s="3853"/>
      <c r="L17" s="3853"/>
      <c r="M17" s="3853"/>
      <c r="N17" s="3853"/>
      <c r="O17" s="3853"/>
      <c r="P17" s="3853"/>
      <c r="Q17" s="3853"/>
      <c r="R17" s="3853"/>
      <c r="S17" s="3853"/>
      <c r="T17" s="3853"/>
      <c r="U17" s="3853"/>
      <c r="V17" s="3853"/>
      <c r="W17" s="3853"/>
      <c r="X17" s="3853"/>
      <c r="Y17" s="3853"/>
      <c r="Z17" s="3853"/>
      <c r="AA17" s="3853"/>
      <c r="AB17" s="3853"/>
      <c r="AC17" s="3853"/>
      <c r="AD17" s="3853"/>
      <c r="AE17" s="3853"/>
      <c r="AF17" s="3853"/>
      <c r="AG17" s="3853"/>
      <c r="AH17" s="3853"/>
      <c r="AI17" s="3853"/>
      <c r="AJ17" s="3853"/>
      <c r="AK17" s="3853"/>
      <c r="AL17" s="3853"/>
      <c r="AM17" s="3853"/>
      <c r="AN17" s="3853"/>
      <c r="AO17" s="3853"/>
      <c r="AP17" s="3853"/>
      <c r="AQ17" s="3853"/>
      <c r="AR17" s="3853"/>
      <c r="AS17" s="3853"/>
      <c r="AT17" s="3853"/>
      <c r="AU17" s="3853"/>
      <c r="AV17" s="3853"/>
      <c r="AW17" s="3853"/>
      <c r="AX17" s="3853"/>
      <c r="AY17" s="3853"/>
      <c r="AZ17" s="3853"/>
      <c r="BA17" s="3853"/>
      <c r="BB17" s="3853"/>
      <c r="BC17" s="3853"/>
      <c r="BD17" s="3853"/>
      <c r="BE17" s="3853"/>
      <c r="BF17" s="3853"/>
      <c r="BG17" s="3853"/>
      <c r="BH17" s="3853"/>
      <c r="BI17" s="3853"/>
      <c r="BJ17" s="3853"/>
      <c r="BK17" s="3853"/>
      <c r="BL17" s="3853"/>
      <c r="BM17" s="3853"/>
      <c r="BN17" s="3853"/>
      <c r="BO17" s="3853"/>
      <c r="BP17" s="3853"/>
      <c r="BQ17" s="3853"/>
      <c r="BR17" s="3853"/>
      <c r="BS17" s="3853"/>
      <c r="BT17" s="3853"/>
      <c r="BU17" s="3854"/>
    </row>
    <row r="18" spans="3:73" s="217" customFormat="1" ht="9" customHeight="1">
      <c r="C18" s="234"/>
      <c r="D18" s="235"/>
      <c r="E18" s="235"/>
      <c r="F18" s="236"/>
      <c r="G18" s="3852"/>
      <c r="H18" s="3853"/>
      <c r="I18" s="3853"/>
      <c r="J18" s="3853"/>
      <c r="K18" s="3853"/>
      <c r="L18" s="3853"/>
      <c r="M18" s="3853"/>
      <c r="N18" s="3853"/>
      <c r="O18" s="3853"/>
      <c r="P18" s="3853"/>
      <c r="Q18" s="3853"/>
      <c r="R18" s="3853"/>
      <c r="S18" s="3853"/>
      <c r="T18" s="3853"/>
      <c r="U18" s="3853"/>
      <c r="V18" s="3853"/>
      <c r="W18" s="3853"/>
      <c r="X18" s="3853"/>
      <c r="Y18" s="3853"/>
      <c r="Z18" s="3853"/>
      <c r="AA18" s="3853"/>
      <c r="AB18" s="3853"/>
      <c r="AC18" s="3853"/>
      <c r="AD18" s="3853"/>
      <c r="AE18" s="3853"/>
      <c r="AF18" s="3853"/>
      <c r="AG18" s="3853"/>
      <c r="AH18" s="3853"/>
      <c r="AI18" s="3853"/>
      <c r="AJ18" s="3853"/>
      <c r="AK18" s="3853"/>
      <c r="AL18" s="3853"/>
      <c r="AM18" s="3853"/>
      <c r="AN18" s="3853"/>
      <c r="AO18" s="3853"/>
      <c r="AP18" s="3853"/>
      <c r="AQ18" s="3853"/>
      <c r="AR18" s="3853"/>
      <c r="AS18" s="3853"/>
      <c r="AT18" s="3853"/>
      <c r="AU18" s="3853"/>
      <c r="AV18" s="3853"/>
      <c r="AW18" s="3853"/>
      <c r="AX18" s="3853"/>
      <c r="AY18" s="3853"/>
      <c r="AZ18" s="3853"/>
      <c r="BA18" s="3853"/>
      <c r="BB18" s="3853"/>
      <c r="BC18" s="3853"/>
      <c r="BD18" s="3853"/>
      <c r="BE18" s="3853"/>
      <c r="BF18" s="3853"/>
      <c r="BG18" s="3853"/>
      <c r="BH18" s="3853"/>
      <c r="BI18" s="3853"/>
      <c r="BJ18" s="3853"/>
      <c r="BK18" s="3853"/>
      <c r="BL18" s="3853"/>
      <c r="BM18" s="3853"/>
      <c r="BN18" s="3853"/>
      <c r="BO18" s="3853"/>
      <c r="BP18" s="3853"/>
      <c r="BQ18" s="3853"/>
      <c r="BR18" s="3853"/>
      <c r="BS18" s="3853"/>
      <c r="BT18" s="3853"/>
      <c r="BU18" s="3854"/>
    </row>
    <row r="19" spans="3:73" s="217" customFormat="1" ht="9" customHeight="1">
      <c r="C19" s="234"/>
      <c r="D19" s="235"/>
      <c r="E19" s="235"/>
      <c r="F19" s="236"/>
      <c r="G19" s="3852"/>
      <c r="H19" s="3853"/>
      <c r="I19" s="3853"/>
      <c r="J19" s="3853"/>
      <c r="K19" s="3853"/>
      <c r="L19" s="3853"/>
      <c r="M19" s="3853"/>
      <c r="N19" s="3853"/>
      <c r="O19" s="3853"/>
      <c r="P19" s="3853"/>
      <c r="Q19" s="3853"/>
      <c r="R19" s="3853"/>
      <c r="S19" s="3853"/>
      <c r="T19" s="3853"/>
      <c r="U19" s="3853"/>
      <c r="V19" s="3853"/>
      <c r="W19" s="3853"/>
      <c r="X19" s="3853"/>
      <c r="Y19" s="3853"/>
      <c r="Z19" s="3853"/>
      <c r="AA19" s="3853"/>
      <c r="AB19" s="3853"/>
      <c r="AC19" s="3853"/>
      <c r="AD19" s="3853"/>
      <c r="AE19" s="3853"/>
      <c r="AF19" s="3853"/>
      <c r="AG19" s="3853"/>
      <c r="AH19" s="3853"/>
      <c r="AI19" s="3853"/>
      <c r="AJ19" s="3853"/>
      <c r="AK19" s="3853"/>
      <c r="AL19" s="3853"/>
      <c r="AM19" s="3853"/>
      <c r="AN19" s="3853"/>
      <c r="AO19" s="3853"/>
      <c r="AP19" s="3853"/>
      <c r="AQ19" s="3853"/>
      <c r="AR19" s="3853"/>
      <c r="AS19" s="3853"/>
      <c r="AT19" s="3853"/>
      <c r="AU19" s="3853"/>
      <c r="AV19" s="3853"/>
      <c r="AW19" s="3853"/>
      <c r="AX19" s="3853"/>
      <c r="AY19" s="3853"/>
      <c r="AZ19" s="3853"/>
      <c r="BA19" s="3853"/>
      <c r="BB19" s="3853"/>
      <c r="BC19" s="3853"/>
      <c r="BD19" s="3853"/>
      <c r="BE19" s="3853"/>
      <c r="BF19" s="3853"/>
      <c r="BG19" s="3853"/>
      <c r="BH19" s="3853"/>
      <c r="BI19" s="3853"/>
      <c r="BJ19" s="3853"/>
      <c r="BK19" s="3853"/>
      <c r="BL19" s="3853"/>
      <c r="BM19" s="3853"/>
      <c r="BN19" s="3853"/>
      <c r="BO19" s="3853"/>
      <c r="BP19" s="3853"/>
      <c r="BQ19" s="3853"/>
      <c r="BR19" s="3853"/>
      <c r="BS19" s="3853"/>
      <c r="BT19" s="3853"/>
      <c r="BU19" s="3854"/>
    </row>
    <row r="20" spans="3:73" s="217" customFormat="1" ht="9" customHeight="1">
      <c r="C20" s="234"/>
      <c r="D20" s="235"/>
      <c r="E20" s="235"/>
      <c r="F20" s="236"/>
      <c r="G20" s="3852"/>
      <c r="H20" s="3853"/>
      <c r="I20" s="3853"/>
      <c r="J20" s="3853"/>
      <c r="K20" s="3853"/>
      <c r="L20" s="3853"/>
      <c r="M20" s="3853"/>
      <c r="N20" s="3853"/>
      <c r="O20" s="3853"/>
      <c r="P20" s="3853"/>
      <c r="Q20" s="3853"/>
      <c r="R20" s="3853"/>
      <c r="S20" s="3853"/>
      <c r="T20" s="3853"/>
      <c r="U20" s="3853"/>
      <c r="V20" s="3853"/>
      <c r="W20" s="3853"/>
      <c r="X20" s="3853"/>
      <c r="Y20" s="3853"/>
      <c r="Z20" s="3853"/>
      <c r="AA20" s="3853"/>
      <c r="AB20" s="3853"/>
      <c r="AC20" s="3853"/>
      <c r="AD20" s="3853"/>
      <c r="AE20" s="3853"/>
      <c r="AF20" s="3853"/>
      <c r="AG20" s="3853"/>
      <c r="AH20" s="3853"/>
      <c r="AI20" s="3853"/>
      <c r="AJ20" s="3853"/>
      <c r="AK20" s="3853"/>
      <c r="AL20" s="3853"/>
      <c r="AM20" s="3853"/>
      <c r="AN20" s="3853"/>
      <c r="AO20" s="3853"/>
      <c r="AP20" s="3853"/>
      <c r="AQ20" s="3853"/>
      <c r="AR20" s="3853"/>
      <c r="AS20" s="3853"/>
      <c r="AT20" s="3853"/>
      <c r="AU20" s="3853"/>
      <c r="AV20" s="3853"/>
      <c r="AW20" s="3853"/>
      <c r="AX20" s="3853"/>
      <c r="AY20" s="3853"/>
      <c r="AZ20" s="3853"/>
      <c r="BA20" s="3853"/>
      <c r="BB20" s="3853"/>
      <c r="BC20" s="3853"/>
      <c r="BD20" s="3853"/>
      <c r="BE20" s="3853"/>
      <c r="BF20" s="3853"/>
      <c r="BG20" s="3853"/>
      <c r="BH20" s="3853"/>
      <c r="BI20" s="3853"/>
      <c r="BJ20" s="3853"/>
      <c r="BK20" s="3853"/>
      <c r="BL20" s="3853"/>
      <c r="BM20" s="3853"/>
      <c r="BN20" s="3853"/>
      <c r="BO20" s="3853"/>
      <c r="BP20" s="3853"/>
      <c r="BQ20" s="3853"/>
      <c r="BR20" s="3853"/>
      <c r="BS20" s="3853"/>
      <c r="BT20" s="3853"/>
      <c r="BU20" s="3854"/>
    </row>
    <row r="21" spans="3:73" s="217" customFormat="1" ht="9" customHeight="1">
      <c r="C21" s="234"/>
      <c r="D21" s="235"/>
      <c r="E21" s="235"/>
      <c r="F21" s="236"/>
      <c r="G21" s="3852"/>
      <c r="H21" s="3853"/>
      <c r="I21" s="3853"/>
      <c r="J21" s="3853"/>
      <c r="K21" s="3853"/>
      <c r="L21" s="3853"/>
      <c r="M21" s="3853"/>
      <c r="N21" s="3853"/>
      <c r="O21" s="3853"/>
      <c r="P21" s="3853"/>
      <c r="Q21" s="3853"/>
      <c r="R21" s="3853"/>
      <c r="S21" s="3853"/>
      <c r="T21" s="3853"/>
      <c r="U21" s="3853"/>
      <c r="V21" s="3853"/>
      <c r="W21" s="3853"/>
      <c r="X21" s="3853"/>
      <c r="Y21" s="3853"/>
      <c r="Z21" s="3853"/>
      <c r="AA21" s="3853"/>
      <c r="AB21" s="3853"/>
      <c r="AC21" s="3853"/>
      <c r="AD21" s="3853"/>
      <c r="AE21" s="3853"/>
      <c r="AF21" s="3853"/>
      <c r="AG21" s="3853"/>
      <c r="AH21" s="3853"/>
      <c r="AI21" s="3853"/>
      <c r="AJ21" s="3853"/>
      <c r="AK21" s="3853"/>
      <c r="AL21" s="3853"/>
      <c r="AM21" s="3853"/>
      <c r="AN21" s="3853"/>
      <c r="AO21" s="3853"/>
      <c r="AP21" s="3853"/>
      <c r="AQ21" s="3853"/>
      <c r="AR21" s="3853"/>
      <c r="AS21" s="3853"/>
      <c r="AT21" s="3853"/>
      <c r="AU21" s="3853"/>
      <c r="AV21" s="3853"/>
      <c r="AW21" s="3853"/>
      <c r="AX21" s="3853"/>
      <c r="AY21" s="3853"/>
      <c r="AZ21" s="3853"/>
      <c r="BA21" s="3853"/>
      <c r="BB21" s="3853"/>
      <c r="BC21" s="3853"/>
      <c r="BD21" s="3853"/>
      <c r="BE21" s="3853"/>
      <c r="BF21" s="3853"/>
      <c r="BG21" s="3853"/>
      <c r="BH21" s="3853"/>
      <c r="BI21" s="3853"/>
      <c r="BJ21" s="3853"/>
      <c r="BK21" s="3853"/>
      <c r="BL21" s="3853"/>
      <c r="BM21" s="3853"/>
      <c r="BN21" s="3853"/>
      <c r="BO21" s="3853"/>
      <c r="BP21" s="3853"/>
      <c r="BQ21" s="3853"/>
      <c r="BR21" s="3853"/>
      <c r="BS21" s="3853"/>
      <c r="BT21" s="3853"/>
      <c r="BU21" s="3854"/>
    </row>
    <row r="22" spans="3:73" s="217" customFormat="1" ht="9" customHeight="1">
      <c r="C22" s="234"/>
      <c r="D22" s="235"/>
      <c r="E22" s="235"/>
      <c r="F22" s="236"/>
      <c r="G22" s="3852"/>
      <c r="H22" s="3853"/>
      <c r="I22" s="3853"/>
      <c r="J22" s="3853"/>
      <c r="K22" s="3853"/>
      <c r="L22" s="3853"/>
      <c r="M22" s="3853"/>
      <c r="N22" s="3853"/>
      <c r="O22" s="3853"/>
      <c r="P22" s="3853"/>
      <c r="Q22" s="3853"/>
      <c r="R22" s="3853"/>
      <c r="S22" s="3853"/>
      <c r="T22" s="3853"/>
      <c r="U22" s="3853"/>
      <c r="V22" s="3853"/>
      <c r="W22" s="3853"/>
      <c r="X22" s="3853"/>
      <c r="Y22" s="3853"/>
      <c r="Z22" s="3853"/>
      <c r="AA22" s="3853"/>
      <c r="AB22" s="3853"/>
      <c r="AC22" s="3853"/>
      <c r="AD22" s="3853"/>
      <c r="AE22" s="3853"/>
      <c r="AF22" s="3853"/>
      <c r="AG22" s="3853"/>
      <c r="AH22" s="3853"/>
      <c r="AI22" s="3853"/>
      <c r="AJ22" s="3853"/>
      <c r="AK22" s="3853"/>
      <c r="AL22" s="3853"/>
      <c r="AM22" s="3853"/>
      <c r="AN22" s="3853"/>
      <c r="AO22" s="3853"/>
      <c r="AP22" s="3853"/>
      <c r="AQ22" s="3853"/>
      <c r="AR22" s="3853"/>
      <c r="AS22" s="3853"/>
      <c r="AT22" s="3853"/>
      <c r="AU22" s="3853"/>
      <c r="AV22" s="3853"/>
      <c r="AW22" s="3853"/>
      <c r="AX22" s="3853"/>
      <c r="AY22" s="3853"/>
      <c r="AZ22" s="3853"/>
      <c r="BA22" s="3853"/>
      <c r="BB22" s="3853"/>
      <c r="BC22" s="3853"/>
      <c r="BD22" s="3853"/>
      <c r="BE22" s="3853"/>
      <c r="BF22" s="3853"/>
      <c r="BG22" s="3853"/>
      <c r="BH22" s="3853"/>
      <c r="BI22" s="3853"/>
      <c r="BJ22" s="3853"/>
      <c r="BK22" s="3853"/>
      <c r="BL22" s="3853"/>
      <c r="BM22" s="3853"/>
      <c r="BN22" s="3853"/>
      <c r="BO22" s="3853"/>
      <c r="BP22" s="3853"/>
      <c r="BQ22" s="3853"/>
      <c r="BR22" s="3853"/>
      <c r="BS22" s="3853"/>
      <c r="BT22" s="3853"/>
      <c r="BU22" s="3854"/>
    </row>
    <row r="23" spans="3:73" s="217" customFormat="1" ht="9" customHeight="1">
      <c r="C23" s="234"/>
      <c r="D23" s="235"/>
      <c r="E23" s="235"/>
      <c r="F23" s="236"/>
      <c r="G23" s="3852"/>
      <c r="H23" s="3853"/>
      <c r="I23" s="3853"/>
      <c r="J23" s="3853"/>
      <c r="K23" s="3853"/>
      <c r="L23" s="3853"/>
      <c r="M23" s="3853"/>
      <c r="N23" s="3853"/>
      <c r="O23" s="3853"/>
      <c r="P23" s="3853"/>
      <c r="Q23" s="3853"/>
      <c r="R23" s="3853"/>
      <c r="S23" s="3853"/>
      <c r="T23" s="3853"/>
      <c r="U23" s="3853"/>
      <c r="V23" s="3853"/>
      <c r="W23" s="3853"/>
      <c r="X23" s="3853"/>
      <c r="Y23" s="3853"/>
      <c r="Z23" s="3853"/>
      <c r="AA23" s="3853"/>
      <c r="AB23" s="3853"/>
      <c r="AC23" s="3853"/>
      <c r="AD23" s="3853"/>
      <c r="AE23" s="3853"/>
      <c r="AF23" s="3853"/>
      <c r="AG23" s="3853"/>
      <c r="AH23" s="3853"/>
      <c r="AI23" s="3853"/>
      <c r="AJ23" s="3853"/>
      <c r="AK23" s="3853"/>
      <c r="AL23" s="3853"/>
      <c r="AM23" s="3853"/>
      <c r="AN23" s="3853"/>
      <c r="AO23" s="3853"/>
      <c r="AP23" s="3853"/>
      <c r="AQ23" s="3853"/>
      <c r="AR23" s="3853"/>
      <c r="AS23" s="3853"/>
      <c r="AT23" s="3853"/>
      <c r="AU23" s="3853"/>
      <c r="AV23" s="3853"/>
      <c r="AW23" s="3853"/>
      <c r="AX23" s="3853"/>
      <c r="AY23" s="3853"/>
      <c r="AZ23" s="3853"/>
      <c r="BA23" s="3853"/>
      <c r="BB23" s="3853"/>
      <c r="BC23" s="3853"/>
      <c r="BD23" s="3853"/>
      <c r="BE23" s="3853"/>
      <c r="BF23" s="3853"/>
      <c r="BG23" s="3853"/>
      <c r="BH23" s="3853"/>
      <c r="BI23" s="3853"/>
      <c r="BJ23" s="3853"/>
      <c r="BK23" s="3853"/>
      <c r="BL23" s="3853"/>
      <c r="BM23" s="3853"/>
      <c r="BN23" s="3853"/>
      <c r="BO23" s="3853"/>
      <c r="BP23" s="3853"/>
      <c r="BQ23" s="3853"/>
      <c r="BR23" s="3853"/>
      <c r="BS23" s="3853"/>
      <c r="BT23" s="3853"/>
      <c r="BU23" s="3854"/>
    </row>
    <row r="24" spans="3:73" s="217" customFormat="1" ht="17.25" customHeight="1">
      <c r="C24" s="3832" t="s">
        <v>14</v>
      </c>
      <c r="D24" s="3833"/>
      <c r="E24" s="3833"/>
      <c r="F24" s="3834"/>
      <c r="G24" s="3852"/>
      <c r="H24" s="3853"/>
      <c r="I24" s="3853"/>
      <c r="J24" s="3853"/>
      <c r="K24" s="3853"/>
      <c r="L24" s="3853"/>
      <c r="M24" s="3853"/>
      <c r="N24" s="3853"/>
      <c r="O24" s="3853"/>
      <c r="P24" s="3853"/>
      <c r="Q24" s="3853"/>
      <c r="R24" s="3853"/>
      <c r="S24" s="3853"/>
      <c r="T24" s="3853"/>
      <c r="U24" s="3853"/>
      <c r="V24" s="3853"/>
      <c r="W24" s="3853"/>
      <c r="X24" s="3853"/>
      <c r="Y24" s="3853"/>
      <c r="Z24" s="3853"/>
      <c r="AA24" s="3853"/>
      <c r="AB24" s="3853"/>
      <c r="AC24" s="3853"/>
      <c r="AD24" s="3853"/>
      <c r="AE24" s="3853"/>
      <c r="AF24" s="3853"/>
      <c r="AG24" s="3853"/>
      <c r="AH24" s="3853"/>
      <c r="AI24" s="3853"/>
      <c r="AJ24" s="3853"/>
      <c r="AK24" s="3853"/>
      <c r="AL24" s="3853"/>
      <c r="AM24" s="3853"/>
      <c r="AN24" s="3853"/>
      <c r="AO24" s="3853"/>
      <c r="AP24" s="3853"/>
      <c r="AQ24" s="3853"/>
      <c r="AR24" s="3853"/>
      <c r="AS24" s="3853"/>
      <c r="AT24" s="3853"/>
      <c r="AU24" s="3853"/>
      <c r="AV24" s="3853"/>
      <c r="AW24" s="3853"/>
      <c r="AX24" s="3853"/>
      <c r="AY24" s="3853"/>
      <c r="AZ24" s="3853"/>
      <c r="BA24" s="3853"/>
      <c r="BB24" s="3853"/>
      <c r="BC24" s="3853"/>
      <c r="BD24" s="3853"/>
      <c r="BE24" s="3853"/>
      <c r="BF24" s="3853"/>
      <c r="BG24" s="3853"/>
      <c r="BH24" s="3853"/>
      <c r="BI24" s="3853"/>
      <c r="BJ24" s="3853"/>
      <c r="BK24" s="3853"/>
      <c r="BL24" s="3853"/>
      <c r="BM24" s="3853"/>
      <c r="BN24" s="3853"/>
      <c r="BO24" s="3853"/>
      <c r="BP24" s="3853"/>
      <c r="BQ24" s="3853"/>
      <c r="BR24" s="3853"/>
      <c r="BS24" s="3853"/>
      <c r="BT24" s="3853"/>
      <c r="BU24" s="3854"/>
    </row>
    <row r="25" spans="3:73" s="217" customFormat="1" ht="9" customHeight="1">
      <c r="C25" s="3832"/>
      <c r="D25" s="3833"/>
      <c r="E25" s="3833"/>
      <c r="F25" s="3834"/>
      <c r="G25" s="3852"/>
      <c r="H25" s="3853"/>
      <c r="I25" s="3853"/>
      <c r="J25" s="3853"/>
      <c r="K25" s="3853"/>
      <c r="L25" s="3853"/>
      <c r="M25" s="3853"/>
      <c r="N25" s="3853"/>
      <c r="O25" s="3853"/>
      <c r="P25" s="3853"/>
      <c r="Q25" s="3853"/>
      <c r="R25" s="3853"/>
      <c r="S25" s="3853"/>
      <c r="T25" s="3853"/>
      <c r="U25" s="3853"/>
      <c r="V25" s="3853"/>
      <c r="W25" s="3853"/>
      <c r="X25" s="3853"/>
      <c r="Y25" s="3853"/>
      <c r="Z25" s="3853"/>
      <c r="AA25" s="3853"/>
      <c r="AB25" s="3853"/>
      <c r="AC25" s="3853"/>
      <c r="AD25" s="3853"/>
      <c r="AE25" s="3853"/>
      <c r="AF25" s="3853"/>
      <c r="AG25" s="3853"/>
      <c r="AH25" s="3853"/>
      <c r="AI25" s="3853"/>
      <c r="AJ25" s="3853"/>
      <c r="AK25" s="3853"/>
      <c r="AL25" s="3853"/>
      <c r="AM25" s="3853"/>
      <c r="AN25" s="3853"/>
      <c r="AO25" s="3853"/>
      <c r="AP25" s="3853"/>
      <c r="AQ25" s="3853"/>
      <c r="AR25" s="3853"/>
      <c r="AS25" s="3853"/>
      <c r="AT25" s="3853"/>
      <c r="AU25" s="3853"/>
      <c r="AV25" s="3853"/>
      <c r="AW25" s="3853"/>
      <c r="AX25" s="3853"/>
      <c r="AY25" s="3853"/>
      <c r="AZ25" s="3853"/>
      <c r="BA25" s="3853"/>
      <c r="BB25" s="3853"/>
      <c r="BC25" s="3853"/>
      <c r="BD25" s="3853"/>
      <c r="BE25" s="3853"/>
      <c r="BF25" s="3853"/>
      <c r="BG25" s="3853"/>
      <c r="BH25" s="3853"/>
      <c r="BI25" s="3853"/>
      <c r="BJ25" s="3853"/>
      <c r="BK25" s="3853"/>
      <c r="BL25" s="3853"/>
      <c r="BM25" s="3853"/>
      <c r="BN25" s="3853"/>
      <c r="BO25" s="3853"/>
      <c r="BP25" s="3853"/>
      <c r="BQ25" s="3853"/>
      <c r="BR25" s="3853"/>
      <c r="BS25" s="3853"/>
      <c r="BT25" s="3853"/>
      <c r="BU25" s="3854"/>
    </row>
    <row r="26" spans="3:73" s="217" customFormat="1" ht="15.75" customHeight="1">
      <c r="C26" s="3835">
        <v>1</v>
      </c>
      <c r="D26" s="3836"/>
      <c r="E26" s="3836"/>
      <c r="F26" s="3837"/>
      <c r="G26" s="3852"/>
      <c r="H26" s="3853"/>
      <c r="I26" s="3853"/>
      <c r="J26" s="3853"/>
      <c r="K26" s="3853"/>
      <c r="L26" s="3853"/>
      <c r="M26" s="3853"/>
      <c r="N26" s="3853"/>
      <c r="O26" s="3853"/>
      <c r="P26" s="3853"/>
      <c r="Q26" s="3853"/>
      <c r="R26" s="3853"/>
      <c r="S26" s="3853"/>
      <c r="T26" s="3853"/>
      <c r="U26" s="3853"/>
      <c r="V26" s="3853"/>
      <c r="W26" s="3853"/>
      <c r="X26" s="3853"/>
      <c r="Y26" s="3853"/>
      <c r="Z26" s="3853"/>
      <c r="AA26" s="3853"/>
      <c r="AB26" s="3853"/>
      <c r="AC26" s="3853"/>
      <c r="AD26" s="3853"/>
      <c r="AE26" s="3853"/>
      <c r="AF26" s="3853"/>
      <c r="AG26" s="3853"/>
      <c r="AH26" s="3853"/>
      <c r="AI26" s="3853"/>
      <c r="AJ26" s="3853"/>
      <c r="AK26" s="3853"/>
      <c r="AL26" s="3853"/>
      <c r="AM26" s="3853"/>
      <c r="AN26" s="3853"/>
      <c r="AO26" s="3853"/>
      <c r="AP26" s="3853"/>
      <c r="AQ26" s="3853"/>
      <c r="AR26" s="3853"/>
      <c r="AS26" s="3853"/>
      <c r="AT26" s="3853"/>
      <c r="AU26" s="3853"/>
      <c r="AV26" s="3853"/>
      <c r="AW26" s="3853"/>
      <c r="AX26" s="3853"/>
      <c r="AY26" s="3853"/>
      <c r="AZ26" s="3853"/>
      <c r="BA26" s="3853"/>
      <c r="BB26" s="3853"/>
      <c r="BC26" s="3853"/>
      <c r="BD26" s="3853"/>
      <c r="BE26" s="3853"/>
      <c r="BF26" s="3853"/>
      <c r="BG26" s="3853"/>
      <c r="BH26" s="3853"/>
      <c r="BI26" s="3853"/>
      <c r="BJ26" s="3853"/>
      <c r="BK26" s="3853"/>
      <c r="BL26" s="3853"/>
      <c r="BM26" s="3853"/>
      <c r="BN26" s="3853"/>
      <c r="BO26" s="3853"/>
      <c r="BP26" s="3853"/>
      <c r="BQ26" s="3853"/>
      <c r="BR26" s="3853"/>
      <c r="BS26" s="3853"/>
      <c r="BT26" s="3853"/>
      <c r="BU26" s="3854"/>
    </row>
    <row r="27" spans="3:73" s="217" customFormat="1" ht="15.75" customHeight="1">
      <c r="C27" s="3835"/>
      <c r="D27" s="3836"/>
      <c r="E27" s="3836"/>
      <c r="F27" s="3837"/>
      <c r="G27" s="3852"/>
      <c r="H27" s="3853"/>
      <c r="I27" s="3853"/>
      <c r="J27" s="3853"/>
      <c r="K27" s="3853"/>
      <c r="L27" s="3853"/>
      <c r="M27" s="3853"/>
      <c r="N27" s="3853"/>
      <c r="O27" s="3853"/>
      <c r="P27" s="3853"/>
      <c r="Q27" s="3853"/>
      <c r="R27" s="3853"/>
      <c r="S27" s="3853"/>
      <c r="T27" s="3853"/>
      <c r="U27" s="3853"/>
      <c r="V27" s="3853"/>
      <c r="W27" s="3853"/>
      <c r="X27" s="3853"/>
      <c r="Y27" s="3853"/>
      <c r="Z27" s="3853"/>
      <c r="AA27" s="3853"/>
      <c r="AB27" s="3853"/>
      <c r="AC27" s="3853"/>
      <c r="AD27" s="3853"/>
      <c r="AE27" s="3853"/>
      <c r="AF27" s="3853"/>
      <c r="AG27" s="3853"/>
      <c r="AH27" s="3853"/>
      <c r="AI27" s="3853"/>
      <c r="AJ27" s="3853"/>
      <c r="AK27" s="3853"/>
      <c r="AL27" s="3853"/>
      <c r="AM27" s="3853"/>
      <c r="AN27" s="3853"/>
      <c r="AO27" s="3853"/>
      <c r="AP27" s="3853"/>
      <c r="AQ27" s="3853"/>
      <c r="AR27" s="3853"/>
      <c r="AS27" s="3853"/>
      <c r="AT27" s="3853"/>
      <c r="AU27" s="3853"/>
      <c r="AV27" s="3853"/>
      <c r="AW27" s="3853"/>
      <c r="AX27" s="3853"/>
      <c r="AY27" s="3853"/>
      <c r="AZ27" s="3853"/>
      <c r="BA27" s="3853"/>
      <c r="BB27" s="3853"/>
      <c r="BC27" s="3853"/>
      <c r="BD27" s="3853"/>
      <c r="BE27" s="3853"/>
      <c r="BF27" s="3853"/>
      <c r="BG27" s="3853"/>
      <c r="BH27" s="3853"/>
      <c r="BI27" s="3853"/>
      <c r="BJ27" s="3853"/>
      <c r="BK27" s="3853"/>
      <c r="BL27" s="3853"/>
      <c r="BM27" s="3853"/>
      <c r="BN27" s="3853"/>
      <c r="BO27" s="3853"/>
      <c r="BP27" s="3853"/>
      <c r="BQ27" s="3853"/>
      <c r="BR27" s="3853"/>
      <c r="BS27" s="3853"/>
      <c r="BT27" s="3853"/>
      <c r="BU27" s="3854"/>
    </row>
    <row r="28" spans="3:73" s="217" customFormat="1" ht="15.75" customHeight="1">
      <c r="C28" s="3838" t="s">
        <v>35</v>
      </c>
      <c r="D28" s="3839"/>
      <c r="E28" s="3839"/>
      <c r="F28" s="3840"/>
      <c r="G28" s="3852"/>
      <c r="H28" s="3853"/>
      <c r="I28" s="3853"/>
      <c r="J28" s="3853"/>
      <c r="K28" s="3853"/>
      <c r="L28" s="3853"/>
      <c r="M28" s="3853"/>
      <c r="N28" s="3853"/>
      <c r="O28" s="3853"/>
      <c r="P28" s="3853"/>
      <c r="Q28" s="3853"/>
      <c r="R28" s="3853"/>
      <c r="S28" s="3853"/>
      <c r="T28" s="3853"/>
      <c r="U28" s="3853"/>
      <c r="V28" s="3853"/>
      <c r="W28" s="3853"/>
      <c r="X28" s="3853"/>
      <c r="Y28" s="3853"/>
      <c r="Z28" s="3853"/>
      <c r="AA28" s="3853"/>
      <c r="AB28" s="3853"/>
      <c r="AC28" s="3853"/>
      <c r="AD28" s="3853"/>
      <c r="AE28" s="3853"/>
      <c r="AF28" s="3853"/>
      <c r="AG28" s="3853"/>
      <c r="AH28" s="3853"/>
      <c r="AI28" s="3853"/>
      <c r="AJ28" s="3853"/>
      <c r="AK28" s="3853"/>
      <c r="AL28" s="3853"/>
      <c r="AM28" s="3853"/>
      <c r="AN28" s="3853"/>
      <c r="AO28" s="3853"/>
      <c r="AP28" s="3853"/>
      <c r="AQ28" s="3853"/>
      <c r="AR28" s="3853"/>
      <c r="AS28" s="3853"/>
      <c r="AT28" s="3853"/>
      <c r="AU28" s="3853"/>
      <c r="AV28" s="3853"/>
      <c r="AW28" s="3853"/>
      <c r="AX28" s="3853"/>
      <c r="AY28" s="3853"/>
      <c r="AZ28" s="3853"/>
      <c r="BA28" s="3853"/>
      <c r="BB28" s="3853"/>
      <c r="BC28" s="3853"/>
      <c r="BD28" s="3853"/>
      <c r="BE28" s="3853"/>
      <c r="BF28" s="3853"/>
      <c r="BG28" s="3853"/>
      <c r="BH28" s="3853"/>
      <c r="BI28" s="3853"/>
      <c r="BJ28" s="3853"/>
      <c r="BK28" s="3853"/>
      <c r="BL28" s="3853"/>
      <c r="BM28" s="3853"/>
      <c r="BN28" s="3853"/>
      <c r="BO28" s="3853"/>
      <c r="BP28" s="3853"/>
      <c r="BQ28" s="3853"/>
      <c r="BR28" s="3853"/>
      <c r="BS28" s="3853"/>
      <c r="BT28" s="3853"/>
      <c r="BU28" s="3854"/>
    </row>
    <row r="29" spans="3:73" s="217" customFormat="1" ht="15.75" customHeight="1">
      <c r="C29" s="3838"/>
      <c r="D29" s="3839"/>
      <c r="E29" s="3839"/>
      <c r="F29" s="3840"/>
      <c r="G29" s="3852"/>
      <c r="H29" s="3853"/>
      <c r="I29" s="3853"/>
      <c r="J29" s="3853"/>
      <c r="K29" s="3853"/>
      <c r="L29" s="3853"/>
      <c r="M29" s="3853"/>
      <c r="N29" s="3853"/>
      <c r="O29" s="3853"/>
      <c r="P29" s="3853"/>
      <c r="Q29" s="3853"/>
      <c r="R29" s="3853"/>
      <c r="S29" s="3853"/>
      <c r="T29" s="3853"/>
      <c r="U29" s="3853"/>
      <c r="V29" s="3853"/>
      <c r="W29" s="3853"/>
      <c r="X29" s="3853"/>
      <c r="Y29" s="3853"/>
      <c r="Z29" s="3853"/>
      <c r="AA29" s="3853"/>
      <c r="AB29" s="3853"/>
      <c r="AC29" s="3853"/>
      <c r="AD29" s="3853"/>
      <c r="AE29" s="3853"/>
      <c r="AF29" s="3853"/>
      <c r="AG29" s="3853"/>
      <c r="AH29" s="3853"/>
      <c r="AI29" s="3853"/>
      <c r="AJ29" s="3853"/>
      <c r="AK29" s="3853"/>
      <c r="AL29" s="3853"/>
      <c r="AM29" s="3853"/>
      <c r="AN29" s="3853"/>
      <c r="AO29" s="3853"/>
      <c r="AP29" s="3853"/>
      <c r="AQ29" s="3853"/>
      <c r="AR29" s="3853"/>
      <c r="AS29" s="3853"/>
      <c r="AT29" s="3853"/>
      <c r="AU29" s="3853"/>
      <c r="AV29" s="3853"/>
      <c r="AW29" s="3853"/>
      <c r="AX29" s="3853"/>
      <c r="AY29" s="3853"/>
      <c r="AZ29" s="3853"/>
      <c r="BA29" s="3853"/>
      <c r="BB29" s="3853"/>
      <c r="BC29" s="3853"/>
      <c r="BD29" s="3853"/>
      <c r="BE29" s="3853"/>
      <c r="BF29" s="3853"/>
      <c r="BG29" s="3853"/>
      <c r="BH29" s="3853"/>
      <c r="BI29" s="3853"/>
      <c r="BJ29" s="3853"/>
      <c r="BK29" s="3853"/>
      <c r="BL29" s="3853"/>
      <c r="BM29" s="3853"/>
      <c r="BN29" s="3853"/>
      <c r="BO29" s="3853"/>
      <c r="BP29" s="3853"/>
      <c r="BQ29" s="3853"/>
      <c r="BR29" s="3853"/>
      <c r="BS29" s="3853"/>
      <c r="BT29" s="3853"/>
      <c r="BU29" s="3854"/>
    </row>
    <row r="30" spans="3:73" s="217" customFormat="1" ht="15.75" customHeight="1">
      <c r="C30" s="3838"/>
      <c r="D30" s="3839"/>
      <c r="E30" s="3839"/>
      <c r="F30" s="3840"/>
      <c r="G30" s="3852"/>
      <c r="H30" s="3853"/>
      <c r="I30" s="3853"/>
      <c r="J30" s="3853"/>
      <c r="K30" s="3853"/>
      <c r="L30" s="3853"/>
      <c r="M30" s="3853"/>
      <c r="N30" s="3853"/>
      <c r="O30" s="3853"/>
      <c r="P30" s="3853"/>
      <c r="Q30" s="3853"/>
      <c r="R30" s="3853"/>
      <c r="S30" s="3853"/>
      <c r="T30" s="3853"/>
      <c r="U30" s="3853"/>
      <c r="V30" s="3853"/>
      <c r="W30" s="3853"/>
      <c r="X30" s="3853"/>
      <c r="Y30" s="3853"/>
      <c r="Z30" s="3853"/>
      <c r="AA30" s="3853"/>
      <c r="AB30" s="3853"/>
      <c r="AC30" s="3853"/>
      <c r="AD30" s="3853"/>
      <c r="AE30" s="3853"/>
      <c r="AF30" s="3853"/>
      <c r="AG30" s="3853"/>
      <c r="AH30" s="3853"/>
      <c r="AI30" s="3853"/>
      <c r="AJ30" s="3853"/>
      <c r="AK30" s="3853"/>
      <c r="AL30" s="3853"/>
      <c r="AM30" s="3853"/>
      <c r="AN30" s="3853"/>
      <c r="AO30" s="3853"/>
      <c r="AP30" s="3853"/>
      <c r="AQ30" s="3853"/>
      <c r="AR30" s="3853"/>
      <c r="AS30" s="3853"/>
      <c r="AT30" s="3853"/>
      <c r="AU30" s="3853"/>
      <c r="AV30" s="3853"/>
      <c r="AW30" s="3853"/>
      <c r="AX30" s="3853"/>
      <c r="AY30" s="3853"/>
      <c r="AZ30" s="3853"/>
      <c r="BA30" s="3853"/>
      <c r="BB30" s="3853"/>
      <c r="BC30" s="3853"/>
      <c r="BD30" s="3853"/>
      <c r="BE30" s="3853"/>
      <c r="BF30" s="3853"/>
      <c r="BG30" s="3853"/>
      <c r="BH30" s="3853"/>
      <c r="BI30" s="3853"/>
      <c r="BJ30" s="3853"/>
      <c r="BK30" s="3853"/>
      <c r="BL30" s="3853"/>
      <c r="BM30" s="3853"/>
      <c r="BN30" s="3853"/>
      <c r="BO30" s="3853"/>
      <c r="BP30" s="3853"/>
      <c r="BQ30" s="3853"/>
      <c r="BR30" s="3853"/>
      <c r="BS30" s="3853"/>
      <c r="BT30" s="3853"/>
      <c r="BU30" s="3854"/>
    </row>
    <row r="31" spans="3:73" s="217" customFormat="1" ht="9" customHeight="1">
      <c r="C31" s="3838"/>
      <c r="D31" s="3839"/>
      <c r="E31" s="3839"/>
      <c r="F31" s="3840"/>
      <c r="G31" s="3852"/>
      <c r="H31" s="3853"/>
      <c r="I31" s="3853"/>
      <c r="J31" s="3853"/>
      <c r="K31" s="3853"/>
      <c r="L31" s="3853"/>
      <c r="M31" s="3853"/>
      <c r="N31" s="3853"/>
      <c r="O31" s="3853"/>
      <c r="P31" s="3853"/>
      <c r="Q31" s="3853"/>
      <c r="R31" s="3853"/>
      <c r="S31" s="3853"/>
      <c r="T31" s="3853"/>
      <c r="U31" s="3853"/>
      <c r="V31" s="3853"/>
      <c r="W31" s="3853"/>
      <c r="X31" s="3853"/>
      <c r="Y31" s="3853"/>
      <c r="Z31" s="3853"/>
      <c r="AA31" s="3853"/>
      <c r="AB31" s="3853"/>
      <c r="AC31" s="3853"/>
      <c r="AD31" s="3853"/>
      <c r="AE31" s="3853"/>
      <c r="AF31" s="3853"/>
      <c r="AG31" s="3853"/>
      <c r="AH31" s="3853"/>
      <c r="AI31" s="3853"/>
      <c r="AJ31" s="3853"/>
      <c r="AK31" s="3853"/>
      <c r="AL31" s="3853"/>
      <c r="AM31" s="3853"/>
      <c r="AN31" s="3853"/>
      <c r="AO31" s="3853"/>
      <c r="AP31" s="3853"/>
      <c r="AQ31" s="3853"/>
      <c r="AR31" s="3853"/>
      <c r="AS31" s="3853"/>
      <c r="AT31" s="3853"/>
      <c r="AU31" s="3853"/>
      <c r="AV31" s="3853"/>
      <c r="AW31" s="3853"/>
      <c r="AX31" s="3853"/>
      <c r="AY31" s="3853"/>
      <c r="AZ31" s="3853"/>
      <c r="BA31" s="3853"/>
      <c r="BB31" s="3853"/>
      <c r="BC31" s="3853"/>
      <c r="BD31" s="3853"/>
      <c r="BE31" s="3853"/>
      <c r="BF31" s="3853"/>
      <c r="BG31" s="3853"/>
      <c r="BH31" s="3853"/>
      <c r="BI31" s="3853"/>
      <c r="BJ31" s="3853"/>
      <c r="BK31" s="3853"/>
      <c r="BL31" s="3853"/>
      <c r="BM31" s="3853"/>
      <c r="BN31" s="3853"/>
      <c r="BO31" s="3853"/>
      <c r="BP31" s="3853"/>
      <c r="BQ31" s="3853"/>
      <c r="BR31" s="3853"/>
      <c r="BS31" s="3853"/>
      <c r="BT31" s="3853"/>
      <c r="BU31" s="3854"/>
    </row>
    <row r="32" spans="3:73" s="217" customFormat="1" ht="9" customHeight="1">
      <c r="C32" s="3838"/>
      <c r="D32" s="3839"/>
      <c r="E32" s="3839"/>
      <c r="F32" s="3840"/>
      <c r="G32" s="3852"/>
      <c r="H32" s="3853"/>
      <c r="I32" s="3853"/>
      <c r="J32" s="3853"/>
      <c r="K32" s="3853"/>
      <c r="L32" s="3853"/>
      <c r="M32" s="3853"/>
      <c r="N32" s="3853"/>
      <c r="O32" s="3853"/>
      <c r="P32" s="3853"/>
      <c r="Q32" s="3853"/>
      <c r="R32" s="3853"/>
      <c r="S32" s="3853"/>
      <c r="T32" s="3853"/>
      <c r="U32" s="3853"/>
      <c r="V32" s="3853"/>
      <c r="W32" s="3853"/>
      <c r="X32" s="3853"/>
      <c r="Y32" s="3853"/>
      <c r="Z32" s="3853"/>
      <c r="AA32" s="3853"/>
      <c r="AB32" s="3853"/>
      <c r="AC32" s="3853"/>
      <c r="AD32" s="3853"/>
      <c r="AE32" s="3853"/>
      <c r="AF32" s="3853"/>
      <c r="AG32" s="3853"/>
      <c r="AH32" s="3853"/>
      <c r="AI32" s="3853"/>
      <c r="AJ32" s="3853"/>
      <c r="AK32" s="3853"/>
      <c r="AL32" s="3853"/>
      <c r="AM32" s="3853"/>
      <c r="AN32" s="3853"/>
      <c r="AO32" s="3853"/>
      <c r="AP32" s="3853"/>
      <c r="AQ32" s="3853"/>
      <c r="AR32" s="3853"/>
      <c r="AS32" s="3853"/>
      <c r="AT32" s="3853"/>
      <c r="AU32" s="3853"/>
      <c r="AV32" s="3853"/>
      <c r="AW32" s="3853"/>
      <c r="AX32" s="3853"/>
      <c r="AY32" s="3853"/>
      <c r="AZ32" s="3853"/>
      <c r="BA32" s="3853"/>
      <c r="BB32" s="3853"/>
      <c r="BC32" s="3853"/>
      <c r="BD32" s="3853"/>
      <c r="BE32" s="3853"/>
      <c r="BF32" s="3853"/>
      <c r="BG32" s="3853"/>
      <c r="BH32" s="3853"/>
      <c r="BI32" s="3853"/>
      <c r="BJ32" s="3853"/>
      <c r="BK32" s="3853"/>
      <c r="BL32" s="3853"/>
      <c r="BM32" s="3853"/>
      <c r="BN32" s="3853"/>
      <c r="BO32" s="3853"/>
      <c r="BP32" s="3853"/>
      <c r="BQ32" s="3853"/>
      <c r="BR32" s="3853"/>
      <c r="BS32" s="3853"/>
      <c r="BT32" s="3853"/>
      <c r="BU32" s="3854"/>
    </row>
    <row r="33" spans="3:73" s="217" customFormat="1" ht="9" customHeight="1">
      <c r="C33" s="3838"/>
      <c r="D33" s="3839"/>
      <c r="E33" s="3839"/>
      <c r="F33" s="3840"/>
      <c r="G33" s="3852"/>
      <c r="H33" s="3853"/>
      <c r="I33" s="3853"/>
      <c r="J33" s="3853"/>
      <c r="K33" s="3853"/>
      <c r="L33" s="3853"/>
      <c r="M33" s="3853"/>
      <c r="N33" s="3853"/>
      <c r="O33" s="3853"/>
      <c r="P33" s="3853"/>
      <c r="Q33" s="3853"/>
      <c r="R33" s="3853"/>
      <c r="S33" s="3853"/>
      <c r="T33" s="3853"/>
      <c r="U33" s="3853"/>
      <c r="V33" s="3853"/>
      <c r="W33" s="3853"/>
      <c r="X33" s="3853"/>
      <c r="Y33" s="3853"/>
      <c r="Z33" s="3853"/>
      <c r="AA33" s="3853"/>
      <c r="AB33" s="3853"/>
      <c r="AC33" s="3853"/>
      <c r="AD33" s="3853"/>
      <c r="AE33" s="3853"/>
      <c r="AF33" s="3853"/>
      <c r="AG33" s="3853"/>
      <c r="AH33" s="3853"/>
      <c r="AI33" s="3853"/>
      <c r="AJ33" s="3853"/>
      <c r="AK33" s="3853"/>
      <c r="AL33" s="3853"/>
      <c r="AM33" s="3853"/>
      <c r="AN33" s="3853"/>
      <c r="AO33" s="3853"/>
      <c r="AP33" s="3853"/>
      <c r="AQ33" s="3853"/>
      <c r="AR33" s="3853"/>
      <c r="AS33" s="3853"/>
      <c r="AT33" s="3853"/>
      <c r="AU33" s="3853"/>
      <c r="AV33" s="3853"/>
      <c r="AW33" s="3853"/>
      <c r="AX33" s="3853"/>
      <c r="AY33" s="3853"/>
      <c r="AZ33" s="3853"/>
      <c r="BA33" s="3853"/>
      <c r="BB33" s="3853"/>
      <c r="BC33" s="3853"/>
      <c r="BD33" s="3853"/>
      <c r="BE33" s="3853"/>
      <c r="BF33" s="3853"/>
      <c r="BG33" s="3853"/>
      <c r="BH33" s="3853"/>
      <c r="BI33" s="3853"/>
      <c r="BJ33" s="3853"/>
      <c r="BK33" s="3853"/>
      <c r="BL33" s="3853"/>
      <c r="BM33" s="3853"/>
      <c r="BN33" s="3853"/>
      <c r="BO33" s="3853"/>
      <c r="BP33" s="3853"/>
      <c r="BQ33" s="3853"/>
      <c r="BR33" s="3853"/>
      <c r="BS33" s="3853"/>
      <c r="BT33" s="3853"/>
      <c r="BU33" s="3854"/>
    </row>
    <row r="34" spans="3:73" s="217" customFormat="1" ht="9" customHeight="1">
      <c r="C34" s="142"/>
      <c r="F34" s="237"/>
      <c r="G34" s="3852"/>
      <c r="H34" s="3853"/>
      <c r="I34" s="3853"/>
      <c r="J34" s="3853"/>
      <c r="K34" s="3853"/>
      <c r="L34" s="3853"/>
      <c r="M34" s="3853"/>
      <c r="N34" s="3853"/>
      <c r="O34" s="3853"/>
      <c r="P34" s="3853"/>
      <c r="Q34" s="3853"/>
      <c r="R34" s="3853"/>
      <c r="S34" s="3853"/>
      <c r="T34" s="3853"/>
      <c r="U34" s="3853"/>
      <c r="V34" s="3853"/>
      <c r="W34" s="3853"/>
      <c r="X34" s="3853"/>
      <c r="Y34" s="3853"/>
      <c r="Z34" s="3853"/>
      <c r="AA34" s="3853"/>
      <c r="AB34" s="3853"/>
      <c r="AC34" s="3853"/>
      <c r="AD34" s="3853"/>
      <c r="AE34" s="3853"/>
      <c r="AF34" s="3853"/>
      <c r="AG34" s="3853"/>
      <c r="AH34" s="3853"/>
      <c r="AI34" s="3853"/>
      <c r="AJ34" s="3853"/>
      <c r="AK34" s="3853"/>
      <c r="AL34" s="3853"/>
      <c r="AM34" s="3853"/>
      <c r="AN34" s="3853"/>
      <c r="AO34" s="3853"/>
      <c r="AP34" s="3853"/>
      <c r="AQ34" s="3853"/>
      <c r="AR34" s="3853"/>
      <c r="AS34" s="3853"/>
      <c r="AT34" s="3853"/>
      <c r="AU34" s="3853"/>
      <c r="AV34" s="3853"/>
      <c r="AW34" s="3853"/>
      <c r="AX34" s="3853"/>
      <c r="AY34" s="3853"/>
      <c r="AZ34" s="3853"/>
      <c r="BA34" s="3853"/>
      <c r="BB34" s="3853"/>
      <c r="BC34" s="3853"/>
      <c r="BD34" s="3853"/>
      <c r="BE34" s="3853"/>
      <c r="BF34" s="3853"/>
      <c r="BG34" s="3853"/>
      <c r="BH34" s="3853"/>
      <c r="BI34" s="3853"/>
      <c r="BJ34" s="3853"/>
      <c r="BK34" s="3853"/>
      <c r="BL34" s="3853"/>
      <c r="BM34" s="3853"/>
      <c r="BN34" s="3853"/>
      <c r="BO34" s="3853"/>
      <c r="BP34" s="3853"/>
      <c r="BQ34" s="3853"/>
      <c r="BR34" s="3853"/>
      <c r="BS34" s="3853"/>
      <c r="BT34" s="3853"/>
      <c r="BU34" s="3854"/>
    </row>
    <row r="35" spans="3:73" s="217" customFormat="1" ht="9" customHeight="1">
      <c r="C35" s="142"/>
      <c r="F35" s="237"/>
      <c r="G35" s="3852"/>
      <c r="H35" s="3853"/>
      <c r="I35" s="3853"/>
      <c r="J35" s="3853"/>
      <c r="K35" s="3853"/>
      <c r="L35" s="3853"/>
      <c r="M35" s="3853"/>
      <c r="N35" s="3853"/>
      <c r="O35" s="3853"/>
      <c r="P35" s="3853"/>
      <c r="Q35" s="3853"/>
      <c r="R35" s="3853"/>
      <c r="S35" s="3853"/>
      <c r="T35" s="3853"/>
      <c r="U35" s="3853"/>
      <c r="V35" s="3853"/>
      <c r="W35" s="3853"/>
      <c r="X35" s="3853"/>
      <c r="Y35" s="3853"/>
      <c r="Z35" s="3853"/>
      <c r="AA35" s="3853"/>
      <c r="AB35" s="3853"/>
      <c r="AC35" s="3853"/>
      <c r="AD35" s="3853"/>
      <c r="AE35" s="3853"/>
      <c r="AF35" s="3853"/>
      <c r="AG35" s="3853"/>
      <c r="AH35" s="3853"/>
      <c r="AI35" s="3853"/>
      <c r="AJ35" s="3853"/>
      <c r="AK35" s="3853"/>
      <c r="AL35" s="3853"/>
      <c r="AM35" s="3853"/>
      <c r="AN35" s="3853"/>
      <c r="AO35" s="3853"/>
      <c r="AP35" s="3853"/>
      <c r="AQ35" s="3853"/>
      <c r="AR35" s="3853"/>
      <c r="AS35" s="3853"/>
      <c r="AT35" s="3853"/>
      <c r="AU35" s="3853"/>
      <c r="AV35" s="3853"/>
      <c r="AW35" s="3853"/>
      <c r="AX35" s="3853"/>
      <c r="AY35" s="3853"/>
      <c r="AZ35" s="3853"/>
      <c r="BA35" s="3853"/>
      <c r="BB35" s="3853"/>
      <c r="BC35" s="3853"/>
      <c r="BD35" s="3853"/>
      <c r="BE35" s="3853"/>
      <c r="BF35" s="3853"/>
      <c r="BG35" s="3853"/>
      <c r="BH35" s="3853"/>
      <c r="BI35" s="3853"/>
      <c r="BJ35" s="3853"/>
      <c r="BK35" s="3853"/>
      <c r="BL35" s="3853"/>
      <c r="BM35" s="3853"/>
      <c r="BN35" s="3853"/>
      <c r="BO35" s="3853"/>
      <c r="BP35" s="3853"/>
      <c r="BQ35" s="3853"/>
      <c r="BR35" s="3853"/>
      <c r="BS35" s="3853"/>
      <c r="BT35" s="3853"/>
      <c r="BU35" s="3854"/>
    </row>
    <row r="36" spans="3:73" s="217" customFormat="1" ht="9" customHeight="1">
      <c r="C36" s="142"/>
      <c r="F36" s="237"/>
      <c r="G36" s="3852"/>
      <c r="H36" s="3853"/>
      <c r="I36" s="3853"/>
      <c r="J36" s="3853"/>
      <c r="K36" s="3853"/>
      <c r="L36" s="3853"/>
      <c r="M36" s="3853"/>
      <c r="N36" s="3853"/>
      <c r="O36" s="3853"/>
      <c r="P36" s="3853"/>
      <c r="Q36" s="3853"/>
      <c r="R36" s="3853"/>
      <c r="S36" s="3853"/>
      <c r="T36" s="3853"/>
      <c r="U36" s="3853"/>
      <c r="V36" s="3853"/>
      <c r="W36" s="3853"/>
      <c r="X36" s="3853"/>
      <c r="Y36" s="3853"/>
      <c r="Z36" s="3853"/>
      <c r="AA36" s="3853"/>
      <c r="AB36" s="3853"/>
      <c r="AC36" s="3853"/>
      <c r="AD36" s="3853"/>
      <c r="AE36" s="3853"/>
      <c r="AF36" s="3853"/>
      <c r="AG36" s="3853"/>
      <c r="AH36" s="3853"/>
      <c r="AI36" s="3853"/>
      <c r="AJ36" s="3853"/>
      <c r="AK36" s="3853"/>
      <c r="AL36" s="3853"/>
      <c r="AM36" s="3853"/>
      <c r="AN36" s="3853"/>
      <c r="AO36" s="3853"/>
      <c r="AP36" s="3853"/>
      <c r="AQ36" s="3853"/>
      <c r="AR36" s="3853"/>
      <c r="AS36" s="3853"/>
      <c r="AT36" s="3853"/>
      <c r="AU36" s="3853"/>
      <c r="AV36" s="3853"/>
      <c r="AW36" s="3853"/>
      <c r="AX36" s="3853"/>
      <c r="AY36" s="3853"/>
      <c r="AZ36" s="3853"/>
      <c r="BA36" s="3853"/>
      <c r="BB36" s="3853"/>
      <c r="BC36" s="3853"/>
      <c r="BD36" s="3853"/>
      <c r="BE36" s="3853"/>
      <c r="BF36" s="3853"/>
      <c r="BG36" s="3853"/>
      <c r="BH36" s="3853"/>
      <c r="BI36" s="3853"/>
      <c r="BJ36" s="3853"/>
      <c r="BK36" s="3853"/>
      <c r="BL36" s="3853"/>
      <c r="BM36" s="3853"/>
      <c r="BN36" s="3853"/>
      <c r="BO36" s="3853"/>
      <c r="BP36" s="3853"/>
      <c r="BQ36" s="3853"/>
      <c r="BR36" s="3853"/>
      <c r="BS36" s="3853"/>
      <c r="BT36" s="3853"/>
      <c r="BU36" s="3854"/>
    </row>
    <row r="37" spans="3:73" s="217" customFormat="1" ht="9" customHeight="1">
      <c r="C37" s="142"/>
      <c r="F37" s="237"/>
      <c r="G37" s="3852"/>
      <c r="H37" s="3853"/>
      <c r="I37" s="3853"/>
      <c r="J37" s="3853"/>
      <c r="K37" s="3853"/>
      <c r="L37" s="3853"/>
      <c r="M37" s="3853"/>
      <c r="N37" s="3853"/>
      <c r="O37" s="3853"/>
      <c r="P37" s="3853"/>
      <c r="Q37" s="3853"/>
      <c r="R37" s="3853"/>
      <c r="S37" s="3853"/>
      <c r="T37" s="3853"/>
      <c r="U37" s="3853"/>
      <c r="V37" s="3853"/>
      <c r="W37" s="3853"/>
      <c r="X37" s="3853"/>
      <c r="Y37" s="3853"/>
      <c r="Z37" s="3853"/>
      <c r="AA37" s="3853"/>
      <c r="AB37" s="3853"/>
      <c r="AC37" s="3853"/>
      <c r="AD37" s="3853"/>
      <c r="AE37" s="3853"/>
      <c r="AF37" s="3853"/>
      <c r="AG37" s="3853"/>
      <c r="AH37" s="3853"/>
      <c r="AI37" s="3853"/>
      <c r="AJ37" s="3853"/>
      <c r="AK37" s="3853"/>
      <c r="AL37" s="3853"/>
      <c r="AM37" s="3853"/>
      <c r="AN37" s="3853"/>
      <c r="AO37" s="3853"/>
      <c r="AP37" s="3853"/>
      <c r="AQ37" s="3853"/>
      <c r="AR37" s="3853"/>
      <c r="AS37" s="3853"/>
      <c r="AT37" s="3853"/>
      <c r="AU37" s="3853"/>
      <c r="AV37" s="3853"/>
      <c r="AW37" s="3853"/>
      <c r="AX37" s="3853"/>
      <c r="AY37" s="3853"/>
      <c r="AZ37" s="3853"/>
      <c r="BA37" s="3853"/>
      <c r="BB37" s="3853"/>
      <c r="BC37" s="3853"/>
      <c r="BD37" s="3853"/>
      <c r="BE37" s="3853"/>
      <c r="BF37" s="3853"/>
      <c r="BG37" s="3853"/>
      <c r="BH37" s="3853"/>
      <c r="BI37" s="3853"/>
      <c r="BJ37" s="3853"/>
      <c r="BK37" s="3853"/>
      <c r="BL37" s="3853"/>
      <c r="BM37" s="3853"/>
      <c r="BN37" s="3853"/>
      <c r="BO37" s="3853"/>
      <c r="BP37" s="3853"/>
      <c r="BQ37" s="3853"/>
      <c r="BR37" s="3853"/>
      <c r="BS37" s="3853"/>
      <c r="BT37" s="3853"/>
      <c r="BU37" s="3854"/>
    </row>
    <row r="38" spans="3:73" s="217" customFormat="1" ht="9" customHeight="1">
      <c r="C38" s="3841"/>
      <c r="D38" s="3842"/>
      <c r="E38" s="3842"/>
      <c r="F38" s="3843"/>
      <c r="G38" s="3852"/>
      <c r="H38" s="3853"/>
      <c r="I38" s="3853"/>
      <c r="J38" s="3853"/>
      <c r="K38" s="3853"/>
      <c r="L38" s="3853"/>
      <c r="M38" s="3853"/>
      <c r="N38" s="3853"/>
      <c r="O38" s="3853"/>
      <c r="P38" s="3853"/>
      <c r="Q38" s="3853"/>
      <c r="R38" s="3853"/>
      <c r="S38" s="3853"/>
      <c r="T38" s="3853"/>
      <c r="U38" s="3853"/>
      <c r="V38" s="3853"/>
      <c r="W38" s="3853"/>
      <c r="X38" s="3853"/>
      <c r="Y38" s="3853"/>
      <c r="Z38" s="3853"/>
      <c r="AA38" s="3853"/>
      <c r="AB38" s="3853"/>
      <c r="AC38" s="3853"/>
      <c r="AD38" s="3853"/>
      <c r="AE38" s="3853"/>
      <c r="AF38" s="3853"/>
      <c r="AG38" s="3853"/>
      <c r="AH38" s="3853"/>
      <c r="AI38" s="3853"/>
      <c r="AJ38" s="3853"/>
      <c r="AK38" s="3853"/>
      <c r="AL38" s="3853"/>
      <c r="AM38" s="3853"/>
      <c r="AN38" s="3853"/>
      <c r="AO38" s="3853"/>
      <c r="AP38" s="3853"/>
      <c r="AQ38" s="3853"/>
      <c r="AR38" s="3853"/>
      <c r="AS38" s="3853"/>
      <c r="AT38" s="3853"/>
      <c r="AU38" s="3853"/>
      <c r="AV38" s="3853"/>
      <c r="AW38" s="3853"/>
      <c r="AX38" s="3853"/>
      <c r="AY38" s="3853"/>
      <c r="AZ38" s="3853"/>
      <c r="BA38" s="3853"/>
      <c r="BB38" s="3853"/>
      <c r="BC38" s="3853"/>
      <c r="BD38" s="3853"/>
      <c r="BE38" s="3853"/>
      <c r="BF38" s="3853"/>
      <c r="BG38" s="3853"/>
      <c r="BH38" s="3853"/>
      <c r="BI38" s="3853"/>
      <c r="BJ38" s="3853"/>
      <c r="BK38" s="3853"/>
      <c r="BL38" s="3853"/>
      <c r="BM38" s="3853"/>
      <c r="BN38" s="3853"/>
      <c r="BO38" s="3853"/>
      <c r="BP38" s="3853"/>
      <c r="BQ38" s="3853"/>
      <c r="BR38" s="3853"/>
      <c r="BS38" s="3853"/>
      <c r="BT38" s="3853"/>
      <c r="BU38" s="3854"/>
    </row>
    <row r="39" spans="3:73" s="217" customFormat="1" ht="9" customHeight="1">
      <c r="C39" s="3841"/>
      <c r="D39" s="3842"/>
      <c r="E39" s="3842"/>
      <c r="F39" s="3843"/>
      <c r="G39" s="3852"/>
      <c r="H39" s="3853"/>
      <c r="I39" s="3853"/>
      <c r="J39" s="3853"/>
      <c r="K39" s="3853"/>
      <c r="L39" s="3853"/>
      <c r="M39" s="3853"/>
      <c r="N39" s="3853"/>
      <c r="O39" s="3853"/>
      <c r="P39" s="3853"/>
      <c r="Q39" s="3853"/>
      <c r="R39" s="3853"/>
      <c r="S39" s="3853"/>
      <c r="T39" s="3853"/>
      <c r="U39" s="3853"/>
      <c r="V39" s="3853"/>
      <c r="W39" s="3853"/>
      <c r="X39" s="3853"/>
      <c r="Y39" s="3853"/>
      <c r="Z39" s="3853"/>
      <c r="AA39" s="3853"/>
      <c r="AB39" s="3853"/>
      <c r="AC39" s="3853"/>
      <c r="AD39" s="3853"/>
      <c r="AE39" s="3853"/>
      <c r="AF39" s="3853"/>
      <c r="AG39" s="3853"/>
      <c r="AH39" s="3853"/>
      <c r="AI39" s="3853"/>
      <c r="AJ39" s="3853"/>
      <c r="AK39" s="3853"/>
      <c r="AL39" s="3853"/>
      <c r="AM39" s="3853"/>
      <c r="AN39" s="3853"/>
      <c r="AO39" s="3853"/>
      <c r="AP39" s="3853"/>
      <c r="AQ39" s="3853"/>
      <c r="AR39" s="3853"/>
      <c r="AS39" s="3853"/>
      <c r="AT39" s="3853"/>
      <c r="AU39" s="3853"/>
      <c r="AV39" s="3853"/>
      <c r="AW39" s="3853"/>
      <c r="AX39" s="3853"/>
      <c r="AY39" s="3853"/>
      <c r="AZ39" s="3853"/>
      <c r="BA39" s="3853"/>
      <c r="BB39" s="3853"/>
      <c r="BC39" s="3853"/>
      <c r="BD39" s="3853"/>
      <c r="BE39" s="3853"/>
      <c r="BF39" s="3853"/>
      <c r="BG39" s="3853"/>
      <c r="BH39" s="3853"/>
      <c r="BI39" s="3853"/>
      <c r="BJ39" s="3853"/>
      <c r="BK39" s="3853"/>
      <c r="BL39" s="3853"/>
      <c r="BM39" s="3853"/>
      <c r="BN39" s="3853"/>
      <c r="BO39" s="3853"/>
      <c r="BP39" s="3853"/>
      <c r="BQ39" s="3853"/>
      <c r="BR39" s="3853"/>
      <c r="BS39" s="3853"/>
      <c r="BT39" s="3853"/>
      <c r="BU39" s="3854"/>
    </row>
    <row r="40" spans="3:73" s="217" customFormat="1" ht="9" customHeight="1">
      <c r="C40" s="3841"/>
      <c r="D40" s="3842"/>
      <c r="E40" s="3842"/>
      <c r="F40" s="3843"/>
      <c r="G40" s="3852"/>
      <c r="H40" s="3853"/>
      <c r="I40" s="3853"/>
      <c r="J40" s="3853"/>
      <c r="K40" s="3853"/>
      <c r="L40" s="3853"/>
      <c r="M40" s="3853"/>
      <c r="N40" s="3853"/>
      <c r="O40" s="3853"/>
      <c r="P40" s="3853"/>
      <c r="Q40" s="3853"/>
      <c r="R40" s="3853"/>
      <c r="S40" s="3853"/>
      <c r="T40" s="3853"/>
      <c r="U40" s="3853"/>
      <c r="V40" s="3853"/>
      <c r="W40" s="3853"/>
      <c r="X40" s="3853"/>
      <c r="Y40" s="3853"/>
      <c r="Z40" s="3853"/>
      <c r="AA40" s="3853"/>
      <c r="AB40" s="3853"/>
      <c r="AC40" s="3853"/>
      <c r="AD40" s="3853"/>
      <c r="AE40" s="3853"/>
      <c r="AF40" s="3853"/>
      <c r="AG40" s="3853"/>
      <c r="AH40" s="3853"/>
      <c r="AI40" s="3853"/>
      <c r="AJ40" s="3853"/>
      <c r="AK40" s="3853"/>
      <c r="AL40" s="3853"/>
      <c r="AM40" s="3853"/>
      <c r="AN40" s="3853"/>
      <c r="AO40" s="3853"/>
      <c r="AP40" s="3853"/>
      <c r="AQ40" s="3853"/>
      <c r="AR40" s="3853"/>
      <c r="AS40" s="3853"/>
      <c r="AT40" s="3853"/>
      <c r="AU40" s="3853"/>
      <c r="AV40" s="3853"/>
      <c r="AW40" s="3853"/>
      <c r="AX40" s="3853"/>
      <c r="AY40" s="3853"/>
      <c r="AZ40" s="3853"/>
      <c r="BA40" s="3853"/>
      <c r="BB40" s="3853"/>
      <c r="BC40" s="3853"/>
      <c r="BD40" s="3853"/>
      <c r="BE40" s="3853"/>
      <c r="BF40" s="3853"/>
      <c r="BG40" s="3853"/>
      <c r="BH40" s="3853"/>
      <c r="BI40" s="3853"/>
      <c r="BJ40" s="3853"/>
      <c r="BK40" s="3853"/>
      <c r="BL40" s="3853"/>
      <c r="BM40" s="3853"/>
      <c r="BN40" s="3853"/>
      <c r="BO40" s="3853"/>
      <c r="BP40" s="3853"/>
      <c r="BQ40" s="3853"/>
      <c r="BR40" s="3853"/>
      <c r="BS40" s="3853"/>
      <c r="BT40" s="3853"/>
      <c r="BU40" s="3854"/>
    </row>
    <row r="41" spans="3:73" s="217" customFormat="1" ht="9" customHeight="1">
      <c r="C41" s="3841"/>
      <c r="D41" s="3842"/>
      <c r="E41" s="3842"/>
      <c r="F41" s="3843"/>
      <c r="G41" s="3852"/>
      <c r="H41" s="3853"/>
      <c r="I41" s="3853"/>
      <c r="J41" s="3853"/>
      <c r="K41" s="3853"/>
      <c r="L41" s="3853"/>
      <c r="M41" s="3853"/>
      <c r="N41" s="3853"/>
      <c r="O41" s="3853"/>
      <c r="P41" s="3853"/>
      <c r="Q41" s="3853"/>
      <c r="R41" s="3853"/>
      <c r="S41" s="3853"/>
      <c r="T41" s="3853"/>
      <c r="U41" s="3853"/>
      <c r="V41" s="3853"/>
      <c r="W41" s="3853"/>
      <c r="X41" s="3853"/>
      <c r="Y41" s="3853"/>
      <c r="Z41" s="3853"/>
      <c r="AA41" s="3853"/>
      <c r="AB41" s="3853"/>
      <c r="AC41" s="3853"/>
      <c r="AD41" s="3853"/>
      <c r="AE41" s="3853"/>
      <c r="AF41" s="3853"/>
      <c r="AG41" s="3853"/>
      <c r="AH41" s="3853"/>
      <c r="AI41" s="3853"/>
      <c r="AJ41" s="3853"/>
      <c r="AK41" s="3853"/>
      <c r="AL41" s="3853"/>
      <c r="AM41" s="3853"/>
      <c r="AN41" s="3853"/>
      <c r="AO41" s="3853"/>
      <c r="AP41" s="3853"/>
      <c r="AQ41" s="3853"/>
      <c r="AR41" s="3853"/>
      <c r="AS41" s="3853"/>
      <c r="AT41" s="3853"/>
      <c r="AU41" s="3853"/>
      <c r="AV41" s="3853"/>
      <c r="AW41" s="3853"/>
      <c r="AX41" s="3853"/>
      <c r="AY41" s="3853"/>
      <c r="AZ41" s="3853"/>
      <c r="BA41" s="3853"/>
      <c r="BB41" s="3853"/>
      <c r="BC41" s="3853"/>
      <c r="BD41" s="3853"/>
      <c r="BE41" s="3853"/>
      <c r="BF41" s="3853"/>
      <c r="BG41" s="3853"/>
      <c r="BH41" s="3853"/>
      <c r="BI41" s="3853"/>
      <c r="BJ41" s="3853"/>
      <c r="BK41" s="3853"/>
      <c r="BL41" s="3853"/>
      <c r="BM41" s="3853"/>
      <c r="BN41" s="3853"/>
      <c r="BO41" s="3853"/>
      <c r="BP41" s="3853"/>
      <c r="BQ41" s="3853"/>
      <c r="BR41" s="3853"/>
      <c r="BS41" s="3853"/>
      <c r="BT41" s="3853"/>
      <c r="BU41" s="3854"/>
    </row>
    <row r="42" spans="3:73" s="217" customFormat="1" ht="9" customHeight="1">
      <c r="C42" s="3841"/>
      <c r="D42" s="3842"/>
      <c r="E42" s="3842"/>
      <c r="F42" s="3843"/>
      <c r="G42" s="3852"/>
      <c r="H42" s="3853"/>
      <c r="I42" s="3853"/>
      <c r="J42" s="3853"/>
      <c r="K42" s="3853"/>
      <c r="L42" s="3853"/>
      <c r="M42" s="3853"/>
      <c r="N42" s="3853"/>
      <c r="O42" s="3853"/>
      <c r="P42" s="3853"/>
      <c r="Q42" s="3853"/>
      <c r="R42" s="3853"/>
      <c r="S42" s="3853"/>
      <c r="T42" s="3853"/>
      <c r="U42" s="3853"/>
      <c r="V42" s="3853"/>
      <c r="W42" s="3853"/>
      <c r="X42" s="3853"/>
      <c r="Y42" s="3853"/>
      <c r="Z42" s="3853"/>
      <c r="AA42" s="3853"/>
      <c r="AB42" s="3853"/>
      <c r="AC42" s="3853"/>
      <c r="AD42" s="3853"/>
      <c r="AE42" s="3853"/>
      <c r="AF42" s="3853"/>
      <c r="AG42" s="3853"/>
      <c r="AH42" s="3853"/>
      <c r="AI42" s="3853"/>
      <c r="AJ42" s="3853"/>
      <c r="AK42" s="3853"/>
      <c r="AL42" s="3853"/>
      <c r="AM42" s="3853"/>
      <c r="AN42" s="3853"/>
      <c r="AO42" s="3853"/>
      <c r="AP42" s="3853"/>
      <c r="AQ42" s="3853"/>
      <c r="AR42" s="3853"/>
      <c r="AS42" s="3853"/>
      <c r="AT42" s="3853"/>
      <c r="AU42" s="3853"/>
      <c r="AV42" s="3853"/>
      <c r="AW42" s="3853"/>
      <c r="AX42" s="3853"/>
      <c r="AY42" s="3853"/>
      <c r="AZ42" s="3853"/>
      <c r="BA42" s="3853"/>
      <c r="BB42" s="3853"/>
      <c r="BC42" s="3853"/>
      <c r="BD42" s="3853"/>
      <c r="BE42" s="3853"/>
      <c r="BF42" s="3853"/>
      <c r="BG42" s="3853"/>
      <c r="BH42" s="3853"/>
      <c r="BI42" s="3853"/>
      <c r="BJ42" s="3853"/>
      <c r="BK42" s="3853"/>
      <c r="BL42" s="3853"/>
      <c r="BM42" s="3853"/>
      <c r="BN42" s="3853"/>
      <c r="BO42" s="3853"/>
      <c r="BP42" s="3853"/>
      <c r="BQ42" s="3853"/>
      <c r="BR42" s="3853"/>
      <c r="BS42" s="3853"/>
      <c r="BT42" s="3853"/>
      <c r="BU42" s="3854"/>
    </row>
    <row r="43" spans="3:73" s="217" customFormat="1" ht="9" customHeight="1">
      <c r="C43" s="3841"/>
      <c r="D43" s="3842"/>
      <c r="E43" s="3842"/>
      <c r="F43" s="3843"/>
      <c r="G43" s="3852"/>
      <c r="H43" s="3853"/>
      <c r="I43" s="3853"/>
      <c r="J43" s="3853"/>
      <c r="K43" s="3853"/>
      <c r="L43" s="3853"/>
      <c r="M43" s="3853"/>
      <c r="N43" s="3853"/>
      <c r="O43" s="3853"/>
      <c r="P43" s="3853"/>
      <c r="Q43" s="3853"/>
      <c r="R43" s="3853"/>
      <c r="S43" s="3853"/>
      <c r="T43" s="3853"/>
      <c r="U43" s="3853"/>
      <c r="V43" s="3853"/>
      <c r="W43" s="3853"/>
      <c r="X43" s="3853"/>
      <c r="Y43" s="3853"/>
      <c r="Z43" s="3853"/>
      <c r="AA43" s="3853"/>
      <c r="AB43" s="3853"/>
      <c r="AC43" s="3853"/>
      <c r="AD43" s="3853"/>
      <c r="AE43" s="3853"/>
      <c r="AF43" s="3853"/>
      <c r="AG43" s="3853"/>
      <c r="AH43" s="3853"/>
      <c r="AI43" s="3853"/>
      <c r="AJ43" s="3853"/>
      <c r="AK43" s="3853"/>
      <c r="AL43" s="3853"/>
      <c r="AM43" s="3853"/>
      <c r="AN43" s="3853"/>
      <c r="AO43" s="3853"/>
      <c r="AP43" s="3853"/>
      <c r="AQ43" s="3853"/>
      <c r="AR43" s="3853"/>
      <c r="AS43" s="3853"/>
      <c r="AT43" s="3853"/>
      <c r="AU43" s="3853"/>
      <c r="AV43" s="3853"/>
      <c r="AW43" s="3853"/>
      <c r="AX43" s="3853"/>
      <c r="AY43" s="3853"/>
      <c r="AZ43" s="3853"/>
      <c r="BA43" s="3853"/>
      <c r="BB43" s="3853"/>
      <c r="BC43" s="3853"/>
      <c r="BD43" s="3853"/>
      <c r="BE43" s="3853"/>
      <c r="BF43" s="3853"/>
      <c r="BG43" s="3853"/>
      <c r="BH43" s="3853"/>
      <c r="BI43" s="3853"/>
      <c r="BJ43" s="3853"/>
      <c r="BK43" s="3853"/>
      <c r="BL43" s="3853"/>
      <c r="BM43" s="3853"/>
      <c r="BN43" s="3853"/>
      <c r="BO43" s="3853"/>
      <c r="BP43" s="3853"/>
      <c r="BQ43" s="3853"/>
      <c r="BR43" s="3853"/>
      <c r="BS43" s="3853"/>
      <c r="BT43" s="3853"/>
      <c r="BU43" s="3854"/>
    </row>
    <row r="44" spans="3:73" s="217" customFormat="1" ht="9" customHeight="1">
      <c r="C44" s="3841"/>
      <c r="D44" s="3844"/>
      <c r="E44" s="3844"/>
      <c r="F44" s="3843"/>
      <c r="G44" s="3852"/>
      <c r="H44" s="3853"/>
      <c r="I44" s="3853"/>
      <c r="J44" s="3853"/>
      <c r="K44" s="3853"/>
      <c r="L44" s="3853"/>
      <c r="M44" s="3853"/>
      <c r="N44" s="3853"/>
      <c r="O44" s="3853"/>
      <c r="P44" s="3853"/>
      <c r="Q44" s="3853"/>
      <c r="R44" s="3853"/>
      <c r="S44" s="3853"/>
      <c r="T44" s="3853"/>
      <c r="U44" s="3853"/>
      <c r="V44" s="3853"/>
      <c r="W44" s="3853"/>
      <c r="X44" s="3853"/>
      <c r="Y44" s="3853"/>
      <c r="Z44" s="3853"/>
      <c r="AA44" s="3853"/>
      <c r="AB44" s="3853"/>
      <c r="AC44" s="3853"/>
      <c r="AD44" s="3853"/>
      <c r="AE44" s="3853"/>
      <c r="AF44" s="3853"/>
      <c r="AG44" s="3853"/>
      <c r="AH44" s="3853"/>
      <c r="AI44" s="3853"/>
      <c r="AJ44" s="3853"/>
      <c r="AK44" s="3853"/>
      <c r="AL44" s="3853"/>
      <c r="AM44" s="3853"/>
      <c r="AN44" s="3853"/>
      <c r="AO44" s="3853"/>
      <c r="AP44" s="3853"/>
      <c r="AQ44" s="3853"/>
      <c r="AR44" s="3853"/>
      <c r="AS44" s="3853"/>
      <c r="AT44" s="3853"/>
      <c r="AU44" s="3853"/>
      <c r="AV44" s="3853"/>
      <c r="AW44" s="3853"/>
      <c r="AX44" s="3853"/>
      <c r="AY44" s="3853"/>
      <c r="AZ44" s="3853"/>
      <c r="BA44" s="3853"/>
      <c r="BB44" s="3853"/>
      <c r="BC44" s="3853"/>
      <c r="BD44" s="3853"/>
      <c r="BE44" s="3853"/>
      <c r="BF44" s="3853"/>
      <c r="BG44" s="3853"/>
      <c r="BH44" s="3853"/>
      <c r="BI44" s="3853"/>
      <c r="BJ44" s="3853"/>
      <c r="BK44" s="3853"/>
      <c r="BL44" s="3853"/>
      <c r="BM44" s="3853"/>
      <c r="BN44" s="3853"/>
      <c r="BO44" s="3853"/>
      <c r="BP44" s="3853"/>
      <c r="BQ44" s="3853"/>
      <c r="BR44" s="3853"/>
      <c r="BS44" s="3853"/>
      <c r="BT44" s="3853"/>
      <c r="BU44" s="3854"/>
    </row>
    <row r="45" spans="3:73" s="217" customFormat="1" ht="9" customHeight="1">
      <c r="C45" s="731"/>
      <c r="D45" s="735"/>
      <c r="E45" s="735"/>
      <c r="F45" s="736"/>
      <c r="G45" s="3852"/>
      <c r="H45" s="3853"/>
      <c r="I45" s="3853"/>
      <c r="J45" s="3853"/>
      <c r="K45" s="3853"/>
      <c r="L45" s="3853"/>
      <c r="M45" s="3853"/>
      <c r="N45" s="3853"/>
      <c r="O45" s="3853"/>
      <c r="P45" s="3853"/>
      <c r="Q45" s="3853"/>
      <c r="R45" s="3853"/>
      <c r="S45" s="3853"/>
      <c r="T45" s="3853"/>
      <c r="U45" s="3853"/>
      <c r="V45" s="3853"/>
      <c r="W45" s="3853"/>
      <c r="X45" s="3853"/>
      <c r="Y45" s="3853"/>
      <c r="Z45" s="3853"/>
      <c r="AA45" s="3853"/>
      <c r="AB45" s="3853"/>
      <c r="AC45" s="3853"/>
      <c r="AD45" s="3853"/>
      <c r="AE45" s="3853"/>
      <c r="AF45" s="3853"/>
      <c r="AG45" s="3853"/>
      <c r="AH45" s="3853"/>
      <c r="AI45" s="3853"/>
      <c r="AJ45" s="3853"/>
      <c r="AK45" s="3853"/>
      <c r="AL45" s="3853"/>
      <c r="AM45" s="3853"/>
      <c r="AN45" s="3853"/>
      <c r="AO45" s="3853"/>
      <c r="AP45" s="3853"/>
      <c r="AQ45" s="3853"/>
      <c r="AR45" s="3853"/>
      <c r="AS45" s="3853"/>
      <c r="AT45" s="3853"/>
      <c r="AU45" s="3853"/>
      <c r="AV45" s="3853"/>
      <c r="AW45" s="3853"/>
      <c r="AX45" s="3853"/>
      <c r="AY45" s="3853"/>
      <c r="AZ45" s="3853"/>
      <c r="BA45" s="3853"/>
      <c r="BB45" s="3853"/>
      <c r="BC45" s="3853"/>
      <c r="BD45" s="3853"/>
      <c r="BE45" s="3853"/>
      <c r="BF45" s="3853"/>
      <c r="BG45" s="3853"/>
      <c r="BH45" s="3853"/>
      <c r="BI45" s="3853"/>
      <c r="BJ45" s="3853"/>
      <c r="BK45" s="3853"/>
      <c r="BL45" s="3853"/>
      <c r="BM45" s="3853"/>
      <c r="BN45" s="3853"/>
      <c r="BO45" s="3853"/>
      <c r="BP45" s="3853"/>
      <c r="BQ45" s="3853"/>
      <c r="BR45" s="3853"/>
      <c r="BS45" s="3853"/>
      <c r="BT45" s="3853"/>
      <c r="BU45" s="3854"/>
    </row>
    <row r="46" spans="3:73" s="217" customFormat="1" ht="9" customHeight="1">
      <c r="C46" s="732"/>
      <c r="D46" s="733"/>
      <c r="E46" s="733"/>
      <c r="F46" s="734"/>
      <c r="G46" s="3855"/>
      <c r="H46" s="3856"/>
      <c r="I46" s="3856"/>
      <c r="J46" s="3856"/>
      <c r="K46" s="3856"/>
      <c r="L46" s="3856"/>
      <c r="M46" s="3856"/>
      <c r="N46" s="3856"/>
      <c r="O46" s="3856"/>
      <c r="P46" s="3856"/>
      <c r="Q46" s="3856"/>
      <c r="R46" s="3856"/>
      <c r="S46" s="3856"/>
      <c r="T46" s="3856"/>
      <c r="U46" s="3856"/>
      <c r="V46" s="3856"/>
      <c r="W46" s="3856"/>
      <c r="X46" s="3856"/>
      <c r="Y46" s="3856"/>
      <c r="Z46" s="3856"/>
      <c r="AA46" s="3856"/>
      <c r="AB46" s="3856"/>
      <c r="AC46" s="3856"/>
      <c r="AD46" s="3856"/>
      <c r="AE46" s="3856"/>
      <c r="AF46" s="3856"/>
      <c r="AG46" s="3856"/>
      <c r="AH46" s="3856"/>
      <c r="AI46" s="3856"/>
      <c r="AJ46" s="3856"/>
      <c r="AK46" s="3856"/>
      <c r="AL46" s="3856"/>
      <c r="AM46" s="3856"/>
      <c r="AN46" s="3856"/>
      <c r="AO46" s="3856"/>
      <c r="AP46" s="3856"/>
      <c r="AQ46" s="3856"/>
      <c r="AR46" s="3856"/>
      <c r="AS46" s="3856"/>
      <c r="AT46" s="3856"/>
      <c r="AU46" s="3856"/>
      <c r="AV46" s="3856"/>
      <c r="AW46" s="3856"/>
      <c r="AX46" s="3856"/>
      <c r="AY46" s="3856"/>
      <c r="AZ46" s="3856"/>
      <c r="BA46" s="3856"/>
      <c r="BB46" s="3856"/>
      <c r="BC46" s="3856"/>
      <c r="BD46" s="3856"/>
      <c r="BE46" s="3856"/>
      <c r="BF46" s="3856"/>
      <c r="BG46" s="3856"/>
      <c r="BH46" s="3856"/>
      <c r="BI46" s="3856"/>
      <c r="BJ46" s="3856"/>
      <c r="BK46" s="3856"/>
      <c r="BL46" s="3856"/>
      <c r="BM46" s="3856"/>
      <c r="BN46" s="3856"/>
      <c r="BO46" s="3856"/>
      <c r="BP46" s="3856"/>
      <c r="BQ46" s="3856"/>
      <c r="BR46" s="3856"/>
      <c r="BS46" s="3856"/>
      <c r="BT46" s="3856"/>
      <c r="BU46" s="3857"/>
    </row>
    <row r="47" spans="3:73" s="217" customFormat="1" ht="9" customHeight="1">
      <c r="C47" s="142"/>
      <c r="D47" s="2531" t="s">
        <v>74</v>
      </c>
      <c r="E47" s="2531"/>
      <c r="F47" s="2531"/>
      <c r="G47" s="2531"/>
      <c r="H47" s="2531"/>
      <c r="I47" s="2531"/>
      <c r="J47" s="2531"/>
      <c r="L47" s="2397"/>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c r="AS47" s="2398"/>
      <c r="AT47" s="2398"/>
      <c r="AU47" s="3822"/>
      <c r="AV47" s="238"/>
      <c r="AW47" s="2531" t="s">
        <v>75</v>
      </c>
      <c r="AX47" s="2531"/>
      <c r="AY47" s="2531"/>
      <c r="AZ47" s="2531"/>
      <c r="BA47" s="2531"/>
      <c r="BB47" s="2531"/>
      <c r="BC47" s="2531"/>
      <c r="BD47" s="239"/>
      <c r="BE47" s="3824"/>
      <c r="BF47" s="3825"/>
      <c r="BG47" s="3825"/>
      <c r="BH47" s="3825"/>
      <c r="BI47" s="3825"/>
      <c r="BJ47" s="3825"/>
      <c r="BK47" s="3825"/>
      <c r="BL47" s="3825"/>
      <c r="BM47" s="3825"/>
      <c r="BN47" s="3825"/>
      <c r="BO47" s="3825"/>
      <c r="BP47" s="3825"/>
      <c r="BQ47" s="3825"/>
      <c r="BR47" s="3825"/>
      <c r="BS47" s="3825"/>
      <c r="BT47" s="3825"/>
      <c r="BU47" s="3826"/>
    </row>
    <row r="48" spans="3:73" s="217" customFormat="1" ht="9" customHeight="1" thickBot="1">
      <c r="C48" s="143"/>
      <c r="D48" s="2349"/>
      <c r="E48" s="2349"/>
      <c r="F48" s="2349"/>
      <c r="G48" s="2349"/>
      <c r="H48" s="2349"/>
      <c r="I48" s="2349"/>
      <c r="J48" s="2349"/>
      <c r="K48" s="257"/>
      <c r="L48" s="2399"/>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c r="AS48" s="2400"/>
      <c r="AT48" s="2400"/>
      <c r="AU48" s="3823"/>
      <c r="AV48" s="240"/>
      <c r="AW48" s="2349"/>
      <c r="AX48" s="2349"/>
      <c r="AY48" s="2349"/>
      <c r="AZ48" s="2349"/>
      <c r="BA48" s="2349"/>
      <c r="BB48" s="2349"/>
      <c r="BC48" s="2349"/>
      <c r="BD48" s="241"/>
      <c r="BE48" s="3827"/>
      <c r="BF48" s="3828"/>
      <c r="BG48" s="3828"/>
      <c r="BH48" s="3828"/>
      <c r="BI48" s="3828"/>
      <c r="BJ48" s="3828"/>
      <c r="BK48" s="3828"/>
      <c r="BL48" s="3828"/>
      <c r="BM48" s="3828"/>
      <c r="BN48" s="3828"/>
      <c r="BO48" s="3828"/>
      <c r="BP48" s="3828"/>
      <c r="BQ48" s="3828"/>
      <c r="BR48" s="3828"/>
      <c r="BS48" s="3828"/>
      <c r="BT48" s="3828"/>
      <c r="BU48" s="3829"/>
    </row>
    <row r="49" spans="3:73" s="217" customFormat="1" ht="9" customHeight="1">
      <c r="C49" s="231"/>
      <c r="D49" s="232"/>
      <c r="E49" s="232"/>
      <c r="F49" s="233"/>
      <c r="G49" s="3849" t="s">
        <v>445</v>
      </c>
      <c r="H49" s="3850"/>
      <c r="I49" s="3850"/>
      <c r="J49" s="3850"/>
      <c r="K49" s="3850"/>
      <c r="L49" s="3850"/>
      <c r="M49" s="3850"/>
      <c r="N49" s="3850"/>
      <c r="O49" s="3850"/>
      <c r="P49" s="3850"/>
      <c r="Q49" s="3850"/>
      <c r="R49" s="3850"/>
      <c r="S49" s="3850"/>
      <c r="T49" s="3850"/>
      <c r="U49" s="3850"/>
      <c r="V49" s="3850"/>
      <c r="W49" s="3850"/>
      <c r="X49" s="3850"/>
      <c r="Y49" s="3850"/>
      <c r="Z49" s="3850"/>
      <c r="AA49" s="3850"/>
      <c r="AB49" s="3850"/>
      <c r="AC49" s="3850"/>
      <c r="AD49" s="3850"/>
      <c r="AE49" s="3850"/>
      <c r="AF49" s="3850"/>
      <c r="AG49" s="3850"/>
      <c r="AH49" s="3850"/>
      <c r="AI49" s="3850"/>
      <c r="AJ49" s="3850"/>
      <c r="AK49" s="3850"/>
      <c r="AL49" s="3850"/>
      <c r="AM49" s="3850"/>
      <c r="AN49" s="3850"/>
      <c r="AO49" s="3850"/>
      <c r="AP49" s="3850"/>
      <c r="AQ49" s="3850"/>
      <c r="AR49" s="3850"/>
      <c r="AS49" s="3850"/>
      <c r="AT49" s="3850"/>
      <c r="AU49" s="3850"/>
      <c r="AV49" s="3850"/>
      <c r="AW49" s="3850"/>
      <c r="AX49" s="3850"/>
      <c r="AY49" s="3850"/>
      <c r="AZ49" s="3850"/>
      <c r="BA49" s="3850"/>
      <c r="BB49" s="3850"/>
      <c r="BC49" s="3850"/>
      <c r="BD49" s="3850"/>
      <c r="BE49" s="3850"/>
      <c r="BF49" s="3850"/>
      <c r="BG49" s="3850"/>
      <c r="BH49" s="3850"/>
      <c r="BI49" s="3850"/>
      <c r="BJ49" s="3850"/>
      <c r="BK49" s="3850"/>
      <c r="BL49" s="3850"/>
      <c r="BM49" s="3850"/>
      <c r="BN49" s="3850"/>
      <c r="BO49" s="3850"/>
      <c r="BP49" s="3850"/>
      <c r="BQ49" s="3850"/>
      <c r="BR49" s="3850"/>
      <c r="BS49" s="3850"/>
      <c r="BT49" s="3850"/>
      <c r="BU49" s="3851"/>
    </row>
    <row r="50" spans="3:73" s="217" customFormat="1" ht="9" customHeight="1">
      <c r="C50" s="234"/>
      <c r="D50" s="235"/>
      <c r="E50" s="235"/>
      <c r="F50" s="236"/>
      <c r="G50" s="3852"/>
      <c r="H50" s="3853"/>
      <c r="I50" s="3853"/>
      <c r="J50" s="3853"/>
      <c r="K50" s="3853"/>
      <c r="L50" s="3853"/>
      <c r="M50" s="3853"/>
      <c r="N50" s="3853"/>
      <c r="O50" s="3853"/>
      <c r="P50" s="3853"/>
      <c r="Q50" s="3853"/>
      <c r="R50" s="3853"/>
      <c r="S50" s="3853"/>
      <c r="T50" s="3853"/>
      <c r="U50" s="3853"/>
      <c r="V50" s="3853"/>
      <c r="W50" s="3853"/>
      <c r="X50" s="3853"/>
      <c r="Y50" s="3853"/>
      <c r="Z50" s="3853"/>
      <c r="AA50" s="3853"/>
      <c r="AB50" s="3853"/>
      <c r="AC50" s="3853"/>
      <c r="AD50" s="3853"/>
      <c r="AE50" s="3853"/>
      <c r="AF50" s="3853"/>
      <c r="AG50" s="3853"/>
      <c r="AH50" s="3853"/>
      <c r="AI50" s="3853"/>
      <c r="AJ50" s="3853"/>
      <c r="AK50" s="3853"/>
      <c r="AL50" s="3853"/>
      <c r="AM50" s="3853"/>
      <c r="AN50" s="3853"/>
      <c r="AO50" s="3853"/>
      <c r="AP50" s="3853"/>
      <c r="AQ50" s="3853"/>
      <c r="AR50" s="3853"/>
      <c r="AS50" s="3853"/>
      <c r="AT50" s="3853"/>
      <c r="AU50" s="3853"/>
      <c r="AV50" s="3853"/>
      <c r="AW50" s="3853"/>
      <c r="AX50" s="3853"/>
      <c r="AY50" s="3853"/>
      <c r="AZ50" s="3853"/>
      <c r="BA50" s="3853"/>
      <c r="BB50" s="3853"/>
      <c r="BC50" s="3853"/>
      <c r="BD50" s="3853"/>
      <c r="BE50" s="3853"/>
      <c r="BF50" s="3853"/>
      <c r="BG50" s="3853"/>
      <c r="BH50" s="3853"/>
      <c r="BI50" s="3853"/>
      <c r="BJ50" s="3853"/>
      <c r="BK50" s="3853"/>
      <c r="BL50" s="3853"/>
      <c r="BM50" s="3853"/>
      <c r="BN50" s="3853"/>
      <c r="BO50" s="3853"/>
      <c r="BP50" s="3853"/>
      <c r="BQ50" s="3853"/>
      <c r="BR50" s="3853"/>
      <c r="BS50" s="3853"/>
      <c r="BT50" s="3853"/>
      <c r="BU50" s="3854"/>
    </row>
    <row r="51" spans="3:73" s="217" customFormat="1" ht="9" customHeight="1">
      <c r="C51" s="234"/>
      <c r="D51" s="235"/>
      <c r="E51" s="235"/>
      <c r="F51" s="236"/>
      <c r="G51" s="3852"/>
      <c r="H51" s="3853"/>
      <c r="I51" s="3853"/>
      <c r="J51" s="3853"/>
      <c r="K51" s="3853"/>
      <c r="L51" s="3853"/>
      <c r="M51" s="3853"/>
      <c r="N51" s="3853"/>
      <c r="O51" s="3853"/>
      <c r="P51" s="3853"/>
      <c r="Q51" s="3853"/>
      <c r="R51" s="3853"/>
      <c r="S51" s="3853"/>
      <c r="T51" s="3853"/>
      <c r="U51" s="3853"/>
      <c r="V51" s="3853"/>
      <c r="W51" s="3853"/>
      <c r="X51" s="3853"/>
      <c r="Y51" s="3853"/>
      <c r="Z51" s="3853"/>
      <c r="AA51" s="3853"/>
      <c r="AB51" s="3853"/>
      <c r="AC51" s="3853"/>
      <c r="AD51" s="3853"/>
      <c r="AE51" s="3853"/>
      <c r="AF51" s="3853"/>
      <c r="AG51" s="3853"/>
      <c r="AH51" s="3853"/>
      <c r="AI51" s="3853"/>
      <c r="AJ51" s="3853"/>
      <c r="AK51" s="3853"/>
      <c r="AL51" s="3853"/>
      <c r="AM51" s="3853"/>
      <c r="AN51" s="3853"/>
      <c r="AO51" s="3853"/>
      <c r="AP51" s="3853"/>
      <c r="AQ51" s="3853"/>
      <c r="AR51" s="3853"/>
      <c r="AS51" s="3853"/>
      <c r="AT51" s="3853"/>
      <c r="AU51" s="3853"/>
      <c r="AV51" s="3853"/>
      <c r="AW51" s="3853"/>
      <c r="AX51" s="3853"/>
      <c r="AY51" s="3853"/>
      <c r="AZ51" s="3853"/>
      <c r="BA51" s="3853"/>
      <c r="BB51" s="3853"/>
      <c r="BC51" s="3853"/>
      <c r="BD51" s="3853"/>
      <c r="BE51" s="3853"/>
      <c r="BF51" s="3853"/>
      <c r="BG51" s="3853"/>
      <c r="BH51" s="3853"/>
      <c r="BI51" s="3853"/>
      <c r="BJ51" s="3853"/>
      <c r="BK51" s="3853"/>
      <c r="BL51" s="3853"/>
      <c r="BM51" s="3853"/>
      <c r="BN51" s="3853"/>
      <c r="BO51" s="3853"/>
      <c r="BP51" s="3853"/>
      <c r="BQ51" s="3853"/>
      <c r="BR51" s="3853"/>
      <c r="BS51" s="3853"/>
      <c r="BT51" s="3853"/>
      <c r="BU51" s="3854"/>
    </row>
    <row r="52" spans="3:73" s="217" customFormat="1" ht="9" customHeight="1">
      <c r="C52" s="234"/>
      <c r="D52" s="235"/>
      <c r="E52" s="235"/>
      <c r="F52" s="236"/>
      <c r="G52" s="3852"/>
      <c r="H52" s="3853"/>
      <c r="I52" s="3853"/>
      <c r="J52" s="3853"/>
      <c r="K52" s="3853"/>
      <c r="L52" s="3853"/>
      <c r="M52" s="3853"/>
      <c r="N52" s="3853"/>
      <c r="O52" s="3853"/>
      <c r="P52" s="3853"/>
      <c r="Q52" s="3853"/>
      <c r="R52" s="3853"/>
      <c r="S52" s="3853"/>
      <c r="T52" s="3853"/>
      <c r="U52" s="3853"/>
      <c r="V52" s="3853"/>
      <c r="W52" s="3853"/>
      <c r="X52" s="3853"/>
      <c r="Y52" s="3853"/>
      <c r="Z52" s="3853"/>
      <c r="AA52" s="3853"/>
      <c r="AB52" s="3853"/>
      <c r="AC52" s="3853"/>
      <c r="AD52" s="3853"/>
      <c r="AE52" s="3853"/>
      <c r="AF52" s="3853"/>
      <c r="AG52" s="3853"/>
      <c r="AH52" s="3853"/>
      <c r="AI52" s="3853"/>
      <c r="AJ52" s="3853"/>
      <c r="AK52" s="3853"/>
      <c r="AL52" s="3853"/>
      <c r="AM52" s="3853"/>
      <c r="AN52" s="3853"/>
      <c r="AO52" s="3853"/>
      <c r="AP52" s="3853"/>
      <c r="AQ52" s="3853"/>
      <c r="AR52" s="3853"/>
      <c r="AS52" s="3853"/>
      <c r="AT52" s="3853"/>
      <c r="AU52" s="3853"/>
      <c r="AV52" s="3853"/>
      <c r="AW52" s="3853"/>
      <c r="AX52" s="3853"/>
      <c r="AY52" s="3853"/>
      <c r="AZ52" s="3853"/>
      <c r="BA52" s="3853"/>
      <c r="BB52" s="3853"/>
      <c r="BC52" s="3853"/>
      <c r="BD52" s="3853"/>
      <c r="BE52" s="3853"/>
      <c r="BF52" s="3853"/>
      <c r="BG52" s="3853"/>
      <c r="BH52" s="3853"/>
      <c r="BI52" s="3853"/>
      <c r="BJ52" s="3853"/>
      <c r="BK52" s="3853"/>
      <c r="BL52" s="3853"/>
      <c r="BM52" s="3853"/>
      <c r="BN52" s="3853"/>
      <c r="BO52" s="3853"/>
      <c r="BP52" s="3853"/>
      <c r="BQ52" s="3853"/>
      <c r="BR52" s="3853"/>
      <c r="BS52" s="3853"/>
      <c r="BT52" s="3853"/>
      <c r="BU52" s="3854"/>
    </row>
    <row r="53" spans="3:73" s="217" customFormat="1" ht="9" customHeight="1">
      <c r="C53" s="234"/>
      <c r="D53" s="235"/>
      <c r="E53" s="235"/>
      <c r="F53" s="236"/>
      <c r="G53" s="3852"/>
      <c r="H53" s="3853"/>
      <c r="I53" s="3853"/>
      <c r="J53" s="3853"/>
      <c r="K53" s="3853"/>
      <c r="L53" s="3853"/>
      <c r="M53" s="3853"/>
      <c r="N53" s="3853"/>
      <c r="O53" s="3853"/>
      <c r="P53" s="3853"/>
      <c r="Q53" s="3853"/>
      <c r="R53" s="3853"/>
      <c r="S53" s="3853"/>
      <c r="T53" s="3853"/>
      <c r="U53" s="3853"/>
      <c r="V53" s="3853"/>
      <c r="W53" s="3853"/>
      <c r="X53" s="3853"/>
      <c r="Y53" s="3853"/>
      <c r="Z53" s="3853"/>
      <c r="AA53" s="3853"/>
      <c r="AB53" s="3853"/>
      <c r="AC53" s="3853"/>
      <c r="AD53" s="3853"/>
      <c r="AE53" s="3853"/>
      <c r="AF53" s="3853"/>
      <c r="AG53" s="3853"/>
      <c r="AH53" s="3853"/>
      <c r="AI53" s="3853"/>
      <c r="AJ53" s="3853"/>
      <c r="AK53" s="3853"/>
      <c r="AL53" s="3853"/>
      <c r="AM53" s="3853"/>
      <c r="AN53" s="3853"/>
      <c r="AO53" s="3853"/>
      <c r="AP53" s="3853"/>
      <c r="AQ53" s="3853"/>
      <c r="AR53" s="3853"/>
      <c r="AS53" s="3853"/>
      <c r="AT53" s="3853"/>
      <c r="AU53" s="3853"/>
      <c r="AV53" s="3853"/>
      <c r="AW53" s="3853"/>
      <c r="AX53" s="3853"/>
      <c r="AY53" s="3853"/>
      <c r="AZ53" s="3853"/>
      <c r="BA53" s="3853"/>
      <c r="BB53" s="3853"/>
      <c r="BC53" s="3853"/>
      <c r="BD53" s="3853"/>
      <c r="BE53" s="3853"/>
      <c r="BF53" s="3853"/>
      <c r="BG53" s="3853"/>
      <c r="BH53" s="3853"/>
      <c r="BI53" s="3853"/>
      <c r="BJ53" s="3853"/>
      <c r="BK53" s="3853"/>
      <c r="BL53" s="3853"/>
      <c r="BM53" s="3853"/>
      <c r="BN53" s="3853"/>
      <c r="BO53" s="3853"/>
      <c r="BP53" s="3853"/>
      <c r="BQ53" s="3853"/>
      <c r="BR53" s="3853"/>
      <c r="BS53" s="3853"/>
      <c r="BT53" s="3853"/>
      <c r="BU53" s="3854"/>
    </row>
    <row r="54" spans="3:73" s="217" customFormat="1" ht="9" customHeight="1">
      <c r="C54" s="234"/>
      <c r="D54" s="235"/>
      <c r="E54" s="235"/>
      <c r="F54" s="236"/>
      <c r="G54" s="3852"/>
      <c r="H54" s="3853"/>
      <c r="I54" s="3853"/>
      <c r="J54" s="3853"/>
      <c r="K54" s="3853"/>
      <c r="L54" s="3853"/>
      <c r="M54" s="3853"/>
      <c r="N54" s="3853"/>
      <c r="O54" s="3853"/>
      <c r="P54" s="3853"/>
      <c r="Q54" s="3853"/>
      <c r="R54" s="3853"/>
      <c r="S54" s="3853"/>
      <c r="T54" s="3853"/>
      <c r="U54" s="3853"/>
      <c r="V54" s="3853"/>
      <c r="W54" s="3853"/>
      <c r="X54" s="3853"/>
      <c r="Y54" s="3853"/>
      <c r="Z54" s="3853"/>
      <c r="AA54" s="3853"/>
      <c r="AB54" s="3853"/>
      <c r="AC54" s="3853"/>
      <c r="AD54" s="3853"/>
      <c r="AE54" s="3853"/>
      <c r="AF54" s="3853"/>
      <c r="AG54" s="3853"/>
      <c r="AH54" s="3853"/>
      <c r="AI54" s="3853"/>
      <c r="AJ54" s="3853"/>
      <c r="AK54" s="3853"/>
      <c r="AL54" s="3853"/>
      <c r="AM54" s="3853"/>
      <c r="AN54" s="3853"/>
      <c r="AO54" s="3853"/>
      <c r="AP54" s="3853"/>
      <c r="AQ54" s="3853"/>
      <c r="AR54" s="3853"/>
      <c r="AS54" s="3853"/>
      <c r="AT54" s="3853"/>
      <c r="AU54" s="3853"/>
      <c r="AV54" s="3853"/>
      <c r="AW54" s="3853"/>
      <c r="AX54" s="3853"/>
      <c r="AY54" s="3853"/>
      <c r="AZ54" s="3853"/>
      <c r="BA54" s="3853"/>
      <c r="BB54" s="3853"/>
      <c r="BC54" s="3853"/>
      <c r="BD54" s="3853"/>
      <c r="BE54" s="3853"/>
      <c r="BF54" s="3853"/>
      <c r="BG54" s="3853"/>
      <c r="BH54" s="3853"/>
      <c r="BI54" s="3853"/>
      <c r="BJ54" s="3853"/>
      <c r="BK54" s="3853"/>
      <c r="BL54" s="3853"/>
      <c r="BM54" s="3853"/>
      <c r="BN54" s="3853"/>
      <c r="BO54" s="3853"/>
      <c r="BP54" s="3853"/>
      <c r="BQ54" s="3853"/>
      <c r="BR54" s="3853"/>
      <c r="BS54" s="3853"/>
      <c r="BT54" s="3853"/>
      <c r="BU54" s="3854"/>
    </row>
    <row r="55" spans="3:73" s="217" customFormat="1" ht="9" customHeight="1">
      <c r="C55" s="234"/>
      <c r="D55" s="235"/>
      <c r="E55" s="235"/>
      <c r="F55" s="236"/>
      <c r="G55" s="3852"/>
      <c r="H55" s="3853"/>
      <c r="I55" s="3853"/>
      <c r="J55" s="3853"/>
      <c r="K55" s="3853"/>
      <c r="L55" s="3853"/>
      <c r="M55" s="3853"/>
      <c r="N55" s="3853"/>
      <c r="O55" s="3853"/>
      <c r="P55" s="3853"/>
      <c r="Q55" s="3853"/>
      <c r="R55" s="3853"/>
      <c r="S55" s="3853"/>
      <c r="T55" s="3853"/>
      <c r="U55" s="3853"/>
      <c r="V55" s="3853"/>
      <c r="W55" s="3853"/>
      <c r="X55" s="3853"/>
      <c r="Y55" s="3853"/>
      <c r="Z55" s="3853"/>
      <c r="AA55" s="3853"/>
      <c r="AB55" s="3853"/>
      <c r="AC55" s="3853"/>
      <c r="AD55" s="3853"/>
      <c r="AE55" s="3853"/>
      <c r="AF55" s="3853"/>
      <c r="AG55" s="3853"/>
      <c r="AH55" s="3853"/>
      <c r="AI55" s="3853"/>
      <c r="AJ55" s="3853"/>
      <c r="AK55" s="3853"/>
      <c r="AL55" s="3853"/>
      <c r="AM55" s="3853"/>
      <c r="AN55" s="3853"/>
      <c r="AO55" s="3853"/>
      <c r="AP55" s="3853"/>
      <c r="AQ55" s="3853"/>
      <c r="AR55" s="3853"/>
      <c r="AS55" s="3853"/>
      <c r="AT55" s="3853"/>
      <c r="AU55" s="3853"/>
      <c r="AV55" s="3853"/>
      <c r="AW55" s="3853"/>
      <c r="AX55" s="3853"/>
      <c r="AY55" s="3853"/>
      <c r="AZ55" s="3853"/>
      <c r="BA55" s="3853"/>
      <c r="BB55" s="3853"/>
      <c r="BC55" s="3853"/>
      <c r="BD55" s="3853"/>
      <c r="BE55" s="3853"/>
      <c r="BF55" s="3853"/>
      <c r="BG55" s="3853"/>
      <c r="BH55" s="3853"/>
      <c r="BI55" s="3853"/>
      <c r="BJ55" s="3853"/>
      <c r="BK55" s="3853"/>
      <c r="BL55" s="3853"/>
      <c r="BM55" s="3853"/>
      <c r="BN55" s="3853"/>
      <c r="BO55" s="3853"/>
      <c r="BP55" s="3853"/>
      <c r="BQ55" s="3853"/>
      <c r="BR55" s="3853"/>
      <c r="BS55" s="3853"/>
      <c r="BT55" s="3853"/>
      <c r="BU55" s="3854"/>
    </row>
    <row r="56" spans="3:73" s="217" customFormat="1" ht="9" customHeight="1">
      <c r="C56" s="234"/>
      <c r="D56" s="235"/>
      <c r="E56" s="235"/>
      <c r="F56" s="236"/>
      <c r="G56" s="3852"/>
      <c r="H56" s="3853"/>
      <c r="I56" s="3853"/>
      <c r="J56" s="3853"/>
      <c r="K56" s="3853"/>
      <c r="L56" s="3853"/>
      <c r="M56" s="3853"/>
      <c r="N56" s="3853"/>
      <c r="O56" s="3853"/>
      <c r="P56" s="3853"/>
      <c r="Q56" s="3853"/>
      <c r="R56" s="3853"/>
      <c r="S56" s="3853"/>
      <c r="T56" s="3853"/>
      <c r="U56" s="3853"/>
      <c r="V56" s="3853"/>
      <c r="W56" s="3853"/>
      <c r="X56" s="3853"/>
      <c r="Y56" s="3853"/>
      <c r="Z56" s="3853"/>
      <c r="AA56" s="3853"/>
      <c r="AB56" s="3853"/>
      <c r="AC56" s="3853"/>
      <c r="AD56" s="3853"/>
      <c r="AE56" s="3853"/>
      <c r="AF56" s="3853"/>
      <c r="AG56" s="3853"/>
      <c r="AH56" s="3853"/>
      <c r="AI56" s="3853"/>
      <c r="AJ56" s="3853"/>
      <c r="AK56" s="3853"/>
      <c r="AL56" s="3853"/>
      <c r="AM56" s="3853"/>
      <c r="AN56" s="3853"/>
      <c r="AO56" s="3853"/>
      <c r="AP56" s="3853"/>
      <c r="AQ56" s="3853"/>
      <c r="AR56" s="3853"/>
      <c r="AS56" s="3853"/>
      <c r="AT56" s="3853"/>
      <c r="AU56" s="3853"/>
      <c r="AV56" s="3853"/>
      <c r="AW56" s="3853"/>
      <c r="AX56" s="3853"/>
      <c r="AY56" s="3853"/>
      <c r="AZ56" s="3853"/>
      <c r="BA56" s="3853"/>
      <c r="BB56" s="3853"/>
      <c r="BC56" s="3853"/>
      <c r="BD56" s="3853"/>
      <c r="BE56" s="3853"/>
      <c r="BF56" s="3853"/>
      <c r="BG56" s="3853"/>
      <c r="BH56" s="3853"/>
      <c r="BI56" s="3853"/>
      <c r="BJ56" s="3853"/>
      <c r="BK56" s="3853"/>
      <c r="BL56" s="3853"/>
      <c r="BM56" s="3853"/>
      <c r="BN56" s="3853"/>
      <c r="BO56" s="3853"/>
      <c r="BP56" s="3853"/>
      <c r="BQ56" s="3853"/>
      <c r="BR56" s="3853"/>
      <c r="BS56" s="3853"/>
      <c r="BT56" s="3853"/>
      <c r="BU56" s="3854"/>
    </row>
    <row r="57" spans="3:73" s="217" customFormat="1" ht="9" customHeight="1">
      <c r="C57" s="234"/>
      <c r="D57" s="235"/>
      <c r="E57" s="235"/>
      <c r="F57" s="236"/>
      <c r="G57" s="3852"/>
      <c r="H57" s="3853"/>
      <c r="I57" s="3853"/>
      <c r="J57" s="3853"/>
      <c r="K57" s="3853"/>
      <c r="L57" s="3853"/>
      <c r="M57" s="3853"/>
      <c r="N57" s="3853"/>
      <c r="O57" s="3853"/>
      <c r="P57" s="3853"/>
      <c r="Q57" s="3853"/>
      <c r="R57" s="3853"/>
      <c r="S57" s="3853"/>
      <c r="T57" s="3853"/>
      <c r="U57" s="3853"/>
      <c r="V57" s="3853"/>
      <c r="W57" s="3853"/>
      <c r="X57" s="3853"/>
      <c r="Y57" s="3853"/>
      <c r="Z57" s="3853"/>
      <c r="AA57" s="3853"/>
      <c r="AB57" s="3853"/>
      <c r="AC57" s="3853"/>
      <c r="AD57" s="3853"/>
      <c r="AE57" s="3853"/>
      <c r="AF57" s="3853"/>
      <c r="AG57" s="3853"/>
      <c r="AH57" s="3853"/>
      <c r="AI57" s="3853"/>
      <c r="AJ57" s="3853"/>
      <c r="AK57" s="3853"/>
      <c r="AL57" s="3853"/>
      <c r="AM57" s="3853"/>
      <c r="AN57" s="3853"/>
      <c r="AO57" s="3853"/>
      <c r="AP57" s="3853"/>
      <c r="AQ57" s="3853"/>
      <c r="AR57" s="3853"/>
      <c r="AS57" s="3853"/>
      <c r="AT57" s="3853"/>
      <c r="AU57" s="3853"/>
      <c r="AV57" s="3853"/>
      <c r="AW57" s="3853"/>
      <c r="AX57" s="3853"/>
      <c r="AY57" s="3853"/>
      <c r="AZ57" s="3853"/>
      <c r="BA57" s="3853"/>
      <c r="BB57" s="3853"/>
      <c r="BC57" s="3853"/>
      <c r="BD57" s="3853"/>
      <c r="BE57" s="3853"/>
      <c r="BF57" s="3853"/>
      <c r="BG57" s="3853"/>
      <c r="BH57" s="3853"/>
      <c r="BI57" s="3853"/>
      <c r="BJ57" s="3853"/>
      <c r="BK57" s="3853"/>
      <c r="BL57" s="3853"/>
      <c r="BM57" s="3853"/>
      <c r="BN57" s="3853"/>
      <c r="BO57" s="3853"/>
      <c r="BP57" s="3853"/>
      <c r="BQ57" s="3853"/>
      <c r="BR57" s="3853"/>
      <c r="BS57" s="3853"/>
      <c r="BT57" s="3853"/>
      <c r="BU57" s="3854"/>
    </row>
    <row r="58" spans="3:73" s="217" customFormat="1" ht="9" customHeight="1">
      <c r="C58" s="234"/>
      <c r="D58" s="235"/>
      <c r="E58" s="235"/>
      <c r="F58" s="236"/>
      <c r="G58" s="3852"/>
      <c r="H58" s="3853"/>
      <c r="I58" s="3853"/>
      <c r="J58" s="3853"/>
      <c r="K58" s="3853"/>
      <c r="L58" s="3853"/>
      <c r="M58" s="3853"/>
      <c r="N58" s="3853"/>
      <c r="O58" s="3853"/>
      <c r="P58" s="3853"/>
      <c r="Q58" s="3853"/>
      <c r="R58" s="3853"/>
      <c r="S58" s="3853"/>
      <c r="T58" s="3853"/>
      <c r="U58" s="3853"/>
      <c r="V58" s="3853"/>
      <c r="W58" s="3853"/>
      <c r="X58" s="3853"/>
      <c r="Y58" s="3853"/>
      <c r="Z58" s="3853"/>
      <c r="AA58" s="3853"/>
      <c r="AB58" s="3853"/>
      <c r="AC58" s="3853"/>
      <c r="AD58" s="3853"/>
      <c r="AE58" s="3853"/>
      <c r="AF58" s="3853"/>
      <c r="AG58" s="3853"/>
      <c r="AH58" s="3853"/>
      <c r="AI58" s="3853"/>
      <c r="AJ58" s="3853"/>
      <c r="AK58" s="3853"/>
      <c r="AL58" s="3853"/>
      <c r="AM58" s="3853"/>
      <c r="AN58" s="3853"/>
      <c r="AO58" s="3853"/>
      <c r="AP58" s="3853"/>
      <c r="AQ58" s="3853"/>
      <c r="AR58" s="3853"/>
      <c r="AS58" s="3853"/>
      <c r="AT58" s="3853"/>
      <c r="AU58" s="3853"/>
      <c r="AV58" s="3853"/>
      <c r="AW58" s="3853"/>
      <c r="AX58" s="3853"/>
      <c r="AY58" s="3853"/>
      <c r="AZ58" s="3853"/>
      <c r="BA58" s="3853"/>
      <c r="BB58" s="3853"/>
      <c r="BC58" s="3853"/>
      <c r="BD58" s="3853"/>
      <c r="BE58" s="3853"/>
      <c r="BF58" s="3853"/>
      <c r="BG58" s="3853"/>
      <c r="BH58" s="3853"/>
      <c r="BI58" s="3853"/>
      <c r="BJ58" s="3853"/>
      <c r="BK58" s="3853"/>
      <c r="BL58" s="3853"/>
      <c r="BM58" s="3853"/>
      <c r="BN58" s="3853"/>
      <c r="BO58" s="3853"/>
      <c r="BP58" s="3853"/>
      <c r="BQ58" s="3853"/>
      <c r="BR58" s="3853"/>
      <c r="BS58" s="3853"/>
      <c r="BT58" s="3853"/>
      <c r="BU58" s="3854"/>
    </row>
    <row r="59" spans="3:73" s="217" customFormat="1" ht="9" customHeight="1">
      <c r="C59" s="234"/>
      <c r="D59" s="235"/>
      <c r="E59" s="235"/>
      <c r="F59" s="236"/>
      <c r="G59" s="3852"/>
      <c r="H59" s="3853"/>
      <c r="I59" s="3853"/>
      <c r="J59" s="3853"/>
      <c r="K59" s="3853"/>
      <c r="L59" s="3853"/>
      <c r="M59" s="3853"/>
      <c r="N59" s="3853"/>
      <c r="O59" s="3853"/>
      <c r="P59" s="3853"/>
      <c r="Q59" s="3853"/>
      <c r="R59" s="3853"/>
      <c r="S59" s="3853"/>
      <c r="T59" s="3853"/>
      <c r="U59" s="3853"/>
      <c r="V59" s="3853"/>
      <c r="W59" s="3853"/>
      <c r="X59" s="3853"/>
      <c r="Y59" s="3853"/>
      <c r="Z59" s="3853"/>
      <c r="AA59" s="3853"/>
      <c r="AB59" s="3853"/>
      <c r="AC59" s="3853"/>
      <c r="AD59" s="3853"/>
      <c r="AE59" s="3853"/>
      <c r="AF59" s="3853"/>
      <c r="AG59" s="3853"/>
      <c r="AH59" s="3853"/>
      <c r="AI59" s="3853"/>
      <c r="AJ59" s="3853"/>
      <c r="AK59" s="3853"/>
      <c r="AL59" s="3853"/>
      <c r="AM59" s="3853"/>
      <c r="AN59" s="3853"/>
      <c r="AO59" s="3853"/>
      <c r="AP59" s="3853"/>
      <c r="AQ59" s="3853"/>
      <c r="AR59" s="3853"/>
      <c r="AS59" s="3853"/>
      <c r="AT59" s="3853"/>
      <c r="AU59" s="3853"/>
      <c r="AV59" s="3853"/>
      <c r="AW59" s="3853"/>
      <c r="AX59" s="3853"/>
      <c r="AY59" s="3853"/>
      <c r="AZ59" s="3853"/>
      <c r="BA59" s="3853"/>
      <c r="BB59" s="3853"/>
      <c r="BC59" s="3853"/>
      <c r="BD59" s="3853"/>
      <c r="BE59" s="3853"/>
      <c r="BF59" s="3853"/>
      <c r="BG59" s="3853"/>
      <c r="BH59" s="3853"/>
      <c r="BI59" s="3853"/>
      <c r="BJ59" s="3853"/>
      <c r="BK59" s="3853"/>
      <c r="BL59" s="3853"/>
      <c r="BM59" s="3853"/>
      <c r="BN59" s="3853"/>
      <c r="BO59" s="3853"/>
      <c r="BP59" s="3853"/>
      <c r="BQ59" s="3853"/>
      <c r="BR59" s="3853"/>
      <c r="BS59" s="3853"/>
      <c r="BT59" s="3853"/>
      <c r="BU59" s="3854"/>
    </row>
    <row r="60" spans="3:73" s="217" customFormat="1" ht="9" customHeight="1">
      <c r="C60" s="234"/>
      <c r="D60" s="235"/>
      <c r="E60" s="235"/>
      <c r="F60" s="236"/>
      <c r="G60" s="3852"/>
      <c r="H60" s="3853"/>
      <c r="I60" s="3853"/>
      <c r="J60" s="3853"/>
      <c r="K60" s="3853"/>
      <c r="L60" s="3853"/>
      <c r="M60" s="3853"/>
      <c r="N60" s="3853"/>
      <c r="O60" s="3853"/>
      <c r="P60" s="3853"/>
      <c r="Q60" s="3853"/>
      <c r="R60" s="3853"/>
      <c r="S60" s="3853"/>
      <c r="T60" s="3853"/>
      <c r="U60" s="3853"/>
      <c r="V60" s="3853"/>
      <c r="W60" s="3853"/>
      <c r="X60" s="3853"/>
      <c r="Y60" s="3853"/>
      <c r="Z60" s="3853"/>
      <c r="AA60" s="3853"/>
      <c r="AB60" s="3853"/>
      <c r="AC60" s="3853"/>
      <c r="AD60" s="3853"/>
      <c r="AE60" s="3853"/>
      <c r="AF60" s="3853"/>
      <c r="AG60" s="3853"/>
      <c r="AH60" s="3853"/>
      <c r="AI60" s="3853"/>
      <c r="AJ60" s="3853"/>
      <c r="AK60" s="3853"/>
      <c r="AL60" s="3853"/>
      <c r="AM60" s="3853"/>
      <c r="AN60" s="3853"/>
      <c r="AO60" s="3853"/>
      <c r="AP60" s="3853"/>
      <c r="AQ60" s="3853"/>
      <c r="AR60" s="3853"/>
      <c r="AS60" s="3853"/>
      <c r="AT60" s="3853"/>
      <c r="AU60" s="3853"/>
      <c r="AV60" s="3853"/>
      <c r="AW60" s="3853"/>
      <c r="AX60" s="3853"/>
      <c r="AY60" s="3853"/>
      <c r="AZ60" s="3853"/>
      <c r="BA60" s="3853"/>
      <c r="BB60" s="3853"/>
      <c r="BC60" s="3853"/>
      <c r="BD60" s="3853"/>
      <c r="BE60" s="3853"/>
      <c r="BF60" s="3853"/>
      <c r="BG60" s="3853"/>
      <c r="BH60" s="3853"/>
      <c r="BI60" s="3853"/>
      <c r="BJ60" s="3853"/>
      <c r="BK60" s="3853"/>
      <c r="BL60" s="3853"/>
      <c r="BM60" s="3853"/>
      <c r="BN60" s="3853"/>
      <c r="BO60" s="3853"/>
      <c r="BP60" s="3853"/>
      <c r="BQ60" s="3853"/>
      <c r="BR60" s="3853"/>
      <c r="BS60" s="3853"/>
      <c r="BT60" s="3853"/>
      <c r="BU60" s="3854"/>
    </row>
    <row r="61" spans="3:73" s="217" customFormat="1" ht="9" customHeight="1">
      <c r="C61" s="234"/>
      <c r="D61" s="235"/>
      <c r="E61" s="235"/>
      <c r="F61" s="236"/>
      <c r="G61" s="3852"/>
      <c r="H61" s="3853"/>
      <c r="I61" s="3853"/>
      <c r="J61" s="3853"/>
      <c r="K61" s="3853"/>
      <c r="L61" s="3853"/>
      <c r="M61" s="3853"/>
      <c r="N61" s="3853"/>
      <c r="O61" s="3853"/>
      <c r="P61" s="3853"/>
      <c r="Q61" s="3853"/>
      <c r="R61" s="3853"/>
      <c r="S61" s="3853"/>
      <c r="T61" s="3853"/>
      <c r="U61" s="3853"/>
      <c r="V61" s="3853"/>
      <c r="W61" s="3853"/>
      <c r="X61" s="3853"/>
      <c r="Y61" s="3853"/>
      <c r="Z61" s="3853"/>
      <c r="AA61" s="3853"/>
      <c r="AB61" s="3853"/>
      <c r="AC61" s="3853"/>
      <c r="AD61" s="3853"/>
      <c r="AE61" s="3853"/>
      <c r="AF61" s="3853"/>
      <c r="AG61" s="3853"/>
      <c r="AH61" s="3853"/>
      <c r="AI61" s="3853"/>
      <c r="AJ61" s="3853"/>
      <c r="AK61" s="3853"/>
      <c r="AL61" s="3853"/>
      <c r="AM61" s="3853"/>
      <c r="AN61" s="3853"/>
      <c r="AO61" s="3853"/>
      <c r="AP61" s="3853"/>
      <c r="AQ61" s="3853"/>
      <c r="AR61" s="3853"/>
      <c r="AS61" s="3853"/>
      <c r="AT61" s="3853"/>
      <c r="AU61" s="3853"/>
      <c r="AV61" s="3853"/>
      <c r="AW61" s="3853"/>
      <c r="AX61" s="3853"/>
      <c r="AY61" s="3853"/>
      <c r="AZ61" s="3853"/>
      <c r="BA61" s="3853"/>
      <c r="BB61" s="3853"/>
      <c r="BC61" s="3853"/>
      <c r="BD61" s="3853"/>
      <c r="BE61" s="3853"/>
      <c r="BF61" s="3853"/>
      <c r="BG61" s="3853"/>
      <c r="BH61" s="3853"/>
      <c r="BI61" s="3853"/>
      <c r="BJ61" s="3853"/>
      <c r="BK61" s="3853"/>
      <c r="BL61" s="3853"/>
      <c r="BM61" s="3853"/>
      <c r="BN61" s="3853"/>
      <c r="BO61" s="3853"/>
      <c r="BP61" s="3853"/>
      <c r="BQ61" s="3853"/>
      <c r="BR61" s="3853"/>
      <c r="BS61" s="3853"/>
      <c r="BT61" s="3853"/>
      <c r="BU61" s="3854"/>
    </row>
    <row r="62" spans="3:73" s="217" customFormat="1" ht="17.25" customHeight="1">
      <c r="C62" s="3832" t="s">
        <v>14</v>
      </c>
      <c r="D62" s="3833"/>
      <c r="E62" s="3833"/>
      <c r="F62" s="3834"/>
      <c r="G62" s="3852"/>
      <c r="H62" s="3853"/>
      <c r="I62" s="3853"/>
      <c r="J62" s="3853"/>
      <c r="K62" s="3853"/>
      <c r="L62" s="3853"/>
      <c r="M62" s="3853"/>
      <c r="N62" s="3853"/>
      <c r="O62" s="3853"/>
      <c r="P62" s="3853"/>
      <c r="Q62" s="3853"/>
      <c r="R62" s="3853"/>
      <c r="S62" s="3853"/>
      <c r="T62" s="3853"/>
      <c r="U62" s="3853"/>
      <c r="V62" s="3853"/>
      <c r="W62" s="3853"/>
      <c r="X62" s="3853"/>
      <c r="Y62" s="3853"/>
      <c r="Z62" s="3853"/>
      <c r="AA62" s="3853"/>
      <c r="AB62" s="3853"/>
      <c r="AC62" s="3853"/>
      <c r="AD62" s="3853"/>
      <c r="AE62" s="3853"/>
      <c r="AF62" s="3853"/>
      <c r="AG62" s="3853"/>
      <c r="AH62" s="3853"/>
      <c r="AI62" s="3853"/>
      <c r="AJ62" s="3853"/>
      <c r="AK62" s="3853"/>
      <c r="AL62" s="3853"/>
      <c r="AM62" s="3853"/>
      <c r="AN62" s="3853"/>
      <c r="AO62" s="3853"/>
      <c r="AP62" s="3853"/>
      <c r="AQ62" s="3853"/>
      <c r="AR62" s="3853"/>
      <c r="AS62" s="3853"/>
      <c r="AT62" s="3853"/>
      <c r="AU62" s="3853"/>
      <c r="AV62" s="3853"/>
      <c r="AW62" s="3853"/>
      <c r="AX62" s="3853"/>
      <c r="AY62" s="3853"/>
      <c r="AZ62" s="3853"/>
      <c r="BA62" s="3853"/>
      <c r="BB62" s="3853"/>
      <c r="BC62" s="3853"/>
      <c r="BD62" s="3853"/>
      <c r="BE62" s="3853"/>
      <c r="BF62" s="3853"/>
      <c r="BG62" s="3853"/>
      <c r="BH62" s="3853"/>
      <c r="BI62" s="3853"/>
      <c r="BJ62" s="3853"/>
      <c r="BK62" s="3853"/>
      <c r="BL62" s="3853"/>
      <c r="BM62" s="3853"/>
      <c r="BN62" s="3853"/>
      <c r="BO62" s="3853"/>
      <c r="BP62" s="3853"/>
      <c r="BQ62" s="3853"/>
      <c r="BR62" s="3853"/>
      <c r="BS62" s="3853"/>
      <c r="BT62" s="3853"/>
      <c r="BU62" s="3854"/>
    </row>
    <row r="63" spans="3:73" s="217" customFormat="1" ht="9" customHeight="1">
      <c r="C63" s="3832"/>
      <c r="D63" s="3833"/>
      <c r="E63" s="3833"/>
      <c r="F63" s="3834"/>
      <c r="G63" s="3852"/>
      <c r="H63" s="3853"/>
      <c r="I63" s="3853"/>
      <c r="J63" s="3853"/>
      <c r="K63" s="3853"/>
      <c r="L63" s="3853"/>
      <c r="M63" s="3853"/>
      <c r="N63" s="3853"/>
      <c r="O63" s="3853"/>
      <c r="P63" s="3853"/>
      <c r="Q63" s="3853"/>
      <c r="R63" s="3853"/>
      <c r="S63" s="3853"/>
      <c r="T63" s="3853"/>
      <c r="U63" s="3853"/>
      <c r="V63" s="3853"/>
      <c r="W63" s="3853"/>
      <c r="X63" s="3853"/>
      <c r="Y63" s="3853"/>
      <c r="Z63" s="3853"/>
      <c r="AA63" s="3853"/>
      <c r="AB63" s="3853"/>
      <c r="AC63" s="3853"/>
      <c r="AD63" s="3853"/>
      <c r="AE63" s="3853"/>
      <c r="AF63" s="3853"/>
      <c r="AG63" s="3853"/>
      <c r="AH63" s="3853"/>
      <c r="AI63" s="3853"/>
      <c r="AJ63" s="3853"/>
      <c r="AK63" s="3853"/>
      <c r="AL63" s="3853"/>
      <c r="AM63" s="3853"/>
      <c r="AN63" s="3853"/>
      <c r="AO63" s="3853"/>
      <c r="AP63" s="3853"/>
      <c r="AQ63" s="3853"/>
      <c r="AR63" s="3853"/>
      <c r="AS63" s="3853"/>
      <c r="AT63" s="3853"/>
      <c r="AU63" s="3853"/>
      <c r="AV63" s="3853"/>
      <c r="AW63" s="3853"/>
      <c r="AX63" s="3853"/>
      <c r="AY63" s="3853"/>
      <c r="AZ63" s="3853"/>
      <c r="BA63" s="3853"/>
      <c r="BB63" s="3853"/>
      <c r="BC63" s="3853"/>
      <c r="BD63" s="3853"/>
      <c r="BE63" s="3853"/>
      <c r="BF63" s="3853"/>
      <c r="BG63" s="3853"/>
      <c r="BH63" s="3853"/>
      <c r="BI63" s="3853"/>
      <c r="BJ63" s="3853"/>
      <c r="BK63" s="3853"/>
      <c r="BL63" s="3853"/>
      <c r="BM63" s="3853"/>
      <c r="BN63" s="3853"/>
      <c r="BO63" s="3853"/>
      <c r="BP63" s="3853"/>
      <c r="BQ63" s="3853"/>
      <c r="BR63" s="3853"/>
      <c r="BS63" s="3853"/>
      <c r="BT63" s="3853"/>
      <c r="BU63" s="3854"/>
    </row>
    <row r="64" spans="3:73" s="217" customFormat="1" ht="15.75" customHeight="1">
      <c r="C64" s="3835">
        <v>2</v>
      </c>
      <c r="D64" s="3836"/>
      <c r="E64" s="3836"/>
      <c r="F64" s="3837"/>
      <c r="G64" s="3852"/>
      <c r="H64" s="3853"/>
      <c r="I64" s="3853"/>
      <c r="J64" s="3853"/>
      <c r="K64" s="3853"/>
      <c r="L64" s="3853"/>
      <c r="M64" s="3853"/>
      <c r="N64" s="3853"/>
      <c r="O64" s="3853"/>
      <c r="P64" s="3853"/>
      <c r="Q64" s="3853"/>
      <c r="R64" s="3853"/>
      <c r="S64" s="3853"/>
      <c r="T64" s="3853"/>
      <c r="U64" s="3853"/>
      <c r="V64" s="3853"/>
      <c r="W64" s="3853"/>
      <c r="X64" s="3853"/>
      <c r="Y64" s="3853"/>
      <c r="Z64" s="3853"/>
      <c r="AA64" s="3853"/>
      <c r="AB64" s="3853"/>
      <c r="AC64" s="3853"/>
      <c r="AD64" s="3853"/>
      <c r="AE64" s="3853"/>
      <c r="AF64" s="3853"/>
      <c r="AG64" s="3853"/>
      <c r="AH64" s="3853"/>
      <c r="AI64" s="3853"/>
      <c r="AJ64" s="3853"/>
      <c r="AK64" s="3853"/>
      <c r="AL64" s="3853"/>
      <c r="AM64" s="3853"/>
      <c r="AN64" s="3853"/>
      <c r="AO64" s="3853"/>
      <c r="AP64" s="3853"/>
      <c r="AQ64" s="3853"/>
      <c r="AR64" s="3853"/>
      <c r="AS64" s="3853"/>
      <c r="AT64" s="3853"/>
      <c r="AU64" s="3853"/>
      <c r="AV64" s="3853"/>
      <c r="AW64" s="3853"/>
      <c r="AX64" s="3853"/>
      <c r="AY64" s="3853"/>
      <c r="AZ64" s="3853"/>
      <c r="BA64" s="3853"/>
      <c r="BB64" s="3853"/>
      <c r="BC64" s="3853"/>
      <c r="BD64" s="3853"/>
      <c r="BE64" s="3853"/>
      <c r="BF64" s="3853"/>
      <c r="BG64" s="3853"/>
      <c r="BH64" s="3853"/>
      <c r="BI64" s="3853"/>
      <c r="BJ64" s="3853"/>
      <c r="BK64" s="3853"/>
      <c r="BL64" s="3853"/>
      <c r="BM64" s="3853"/>
      <c r="BN64" s="3853"/>
      <c r="BO64" s="3853"/>
      <c r="BP64" s="3853"/>
      <c r="BQ64" s="3853"/>
      <c r="BR64" s="3853"/>
      <c r="BS64" s="3853"/>
      <c r="BT64" s="3853"/>
      <c r="BU64" s="3854"/>
    </row>
    <row r="65" spans="3:73" s="217" customFormat="1" ht="15.75" customHeight="1">
      <c r="C65" s="3835"/>
      <c r="D65" s="3836"/>
      <c r="E65" s="3836"/>
      <c r="F65" s="3837"/>
      <c r="G65" s="3852"/>
      <c r="H65" s="3853"/>
      <c r="I65" s="3853"/>
      <c r="J65" s="3853"/>
      <c r="K65" s="3853"/>
      <c r="L65" s="3853"/>
      <c r="M65" s="3853"/>
      <c r="N65" s="3853"/>
      <c r="O65" s="3853"/>
      <c r="P65" s="3853"/>
      <c r="Q65" s="3853"/>
      <c r="R65" s="3853"/>
      <c r="S65" s="3853"/>
      <c r="T65" s="3853"/>
      <c r="U65" s="3853"/>
      <c r="V65" s="3853"/>
      <c r="W65" s="3853"/>
      <c r="X65" s="3853"/>
      <c r="Y65" s="3853"/>
      <c r="Z65" s="3853"/>
      <c r="AA65" s="3853"/>
      <c r="AB65" s="3853"/>
      <c r="AC65" s="3853"/>
      <c r="AD65" s="3853"/>
      <c r="AE65" s="3853"/>
      <c r="AF65" s="3853"/>
      <c r="AG65" s="3853"/>
      <c r="AH65" s="3853"/>
      <c r="AI65" s="3853"/>
      <c r="AJ65" s="3853"/>
      <c r="AK65" s="3853"/>
      <c r="AL65" s="3853"/>
      <c r="AM65" s="3853"/>
      <c r="AN65" s="3853"/>
      <c r="AO65" s="3853"/>
      <c r="AP65" s="3853"/>
      <c r="AQ65" s="3853"/>
      <c r="AR65" s="3853"/>
      <c r="AS65" s="3853"/>
      <c r="AT65" s="3853"/>
      <c r="AU65" s="3853"/>
      <c r="AV65" s="3853"/>
      <c r="AW65" s="3853"/>
      <c r="AX65" s="3853"/>
      <c r="AY65" s="3853"/>
      <c r="AZ65" s="3853"/>
      <c r="BA65" s="3853"/>
      <c r="BB65" s="3853"/>
      <c r="BC65" s="3853"/>
      <c r="BD65" s="3853"/>
      <c r="BE65" s="3853"/>
      <c r="BF65" s="3853"/>
      <c r="BG65" s="3853"/>
      <c r="BH65" s="3853"/>
      <c r="BI65" s="3853"/>
      <c r="BJ65" s="3853"/>
      <c r="BK65" s="3853"/>
      <c r="BL65" s="3853"/>
      <c r="BM65" s="3853"/>
      <c r="BN65" s="3853"/>
      <c r="BO65" s="3853"/>
      <c r="BP65" s="3853"/>
      <c r="BQ65" s="3853"/>
      <c r="BR65" s="3853"/>
      <c r="BS65" s="3853"/>
      <c r="BT65" s="3853"/>
      <c r="BU65" s="3854"/>
    </row>
    <row r="66" spans="3:73" s="217" customFormat="1" ht="15.75" customHeight="1">
      <c r="C66" s="3838" t="s">
        <v>35</v>
      </c>
      <c r="D66" s="3839"/>
      <c r="E66" s="3839"/>
      <c r="F66" s="3840"/>
      <c r="G66" s="3852"/>
      <c r="H66" s="3853"/>
      <c r="I66" s="3853"/>
      <c r="J66" s="3853"/>
      <c r="K66" s="3853"/>
      <c r="L66" s="3853"/>
      <c r="M66" s="3853"/>
      <c r="N66" s="3853"/>
      <c r="O66" s="3853"/>
      <c r="P66" s="3853"/>
      <c r="Q66" s="3853"/>
      <c r="R66" s="3853"/>
      <c r="S66" s="3853"/>
      <c r="T66" s="3853"/>
      <c r="U66" s="3853"/>
      <c r="V66" s="3853"/>
      <c r="W66" s="3853"/>
      <c r="X66" s="3853"/>
      <c r="Y66" s="3853"/>
      <c r="Z66" s="3853"/>
      <c r="AA66" s="3853"/>
      <c r="AB66" s="3853"/>
      <c r="AC66" s="3853"/>
      <c r="AD66" s="3853"/>
      <c r="AE66" s="3853"/>
      <c r="AF66" s="3853"/>
      <c r="AG66" s="3853"/>
      <c r="AH66" s="3853"/>
      <c r="AI66" s="3853"/>
      <c r="AJ66" s="3853"/>
      <c r="AK66" s="3853"/>
      <c r="AL66" s="3853"/>
      <c r="AM66" s="3853"/>
      <c r="AN66" s="3853"/>
      <c r="AO66" s="3853"/>
      <c r="AP66" s="3853"/>
      <c r="AQ66" s="3853"/>
      <c r="AR66" s="3853"/>
      <c r="AS66" s="3853"/>
      <c r="AT66" s="3853"/>
      <c r="AU66" s="3853"/>
      <c r="AV66" s="3853"/>
      <c r="AW66" s="3853"/>
      <c r="AX66" s="3853"/>
      <c r="AY66" s="3853"/>
      <c r="AZ66" s="3853"/>
      <c r="BA66" s="3853"/>
      <c r="BB66" s="3853"/>
      <c r="BC66" s="3853"/>
      <c r="BD66" s="3853"/>
      <c r="BE66" s="3853"/>
      <c r="BF66" s="3853"/>
      <c r="BG66" s="3853"/>
      <c r="BH66" s="3853"/>
      <c r="BI66" s="3853"/>
      <c r="BJ66" s="3853"/>
      <c r="BK66" s="3853"/>
      <c r="BL66" s="3853"/>
      <c r="BM66" s="3853"/>
      <c r="BN66" s="3853"/>
      <c r="BO66" s="3853"/>
      <c r="BP66" s="3853"/>
      <c r="BQ66" s="3853"/>
      <c r="BR66" s="3853"/>
      <c r="BS66" s="3853"/>
      <c r="BT66" s="3853"/>
      <c r="BU66" s="3854"/>
    </row>
    <row r="67" spans="3:73" s="217" customFormat="1" ht="15.75" customHeight="1">
      <c r="C67" s="3838"/>
      <c r="D67" s="3839"/>
      <c r="E67" s="3839"/>
      <c r="F67" s="3840"/>
      <c r="G67" s="3852"/>
      <c r="H67" s="3853"/>
      <c r="I67" s="3853"/>
      <c r="J67" s="3853"/>
      <c r="K67" s="3853"/>
      <c r="L67" s="3853"/>
      <c r="M67" s="3853"/>
      <c r="N67" s="3853"/>
      <c r="O67" s="3853"/>
      <c r="P67" s="3853"/>
      <c r="Q67" s="3853"/>
      <c r="R67" s="3853"/>
      <c r="S67" s="3853"/>
      <c r="T67" s="3853"/>
      <c r="U67" s="3853"/>
      <c r="V67" s="3853"/>
      <c r="W67" s="3853"/>
      <c r="X67" s="3853"/>
      <c r="Y67" s="3853"/>
      <c r="Z67" s="3853"/>
      <c r="AA67" s="3853"/>
      <c r="AB67" s="3853"/>
      <c r="AC67" s="3853"/>
      <c r="AD67" s="3853"/>
      <c r="AE67" s="3853"/>
      <c r="AF67" s="3853"/>
      <c r="AG67" s="3853"/>
      <c r="AH67" s="3853"/>
      <c r="AI67" s="3853"/>
      <c r="AJ67" s="3853"/>
      <c r="AK67" s="3853"/>
      <c r="AL67" s="3853"/>
      <c r="AM67" s="3853"/>
      <c r="AN67" s="3853"/>
      <c r="AO67" s="3853"/>
      <c r="AP67" s="3853"/>
      <c r="AQ67" s="3853"/>
      <c r="AR67" s="3853"/>
      <c r="AS67" s="3853"/>
      <c r="AT67" s="3853"/>
      <c r="AU67" s="3853"/>
      <c r="AV67" s="3853"/>
      <c r="AW67" s="3853"/>
      <c r="AX67" s="3853"/>
      <c r="AY67" s="3853"/>
      <c r="AZ67" s="3853"/>
      <c r="BA67" s="3853"/>
      <c r="BB67" s="3853"/>
      <c r="BC67" s="3853"/>
      <c r="BD67" s="3853"/>
      <c r="BE67" s="3853"/>
      <c r="BF67" s="3853"/>
      <c r="BG67" s="3853"/>
      <c r="BH67" s="3853"/>
      <c r="BI67" s="3853"/>
      <c r="BJ67" s="3853"/>
      <c r="BK67" s="3853"/>
      <c r="BL67" s="3853"/>
      <c r="BM67" s="3853"/>
      <c r="BN67" s="3853"/>
      <c r="BO67" s="3853"/>
      <c r="BP67" s="3853"/>
      <c r="BQ67" s="3853"/>
      <c r="BR67" s="3853"/>
      <c r="BS67" s="3853"/>
      <c r="BT67" s="3853"/>
      <c r="BU67" s="3854"/>
    </row>
    <row r="68" spans="3:73" s="217" customFormat="1" ht="15.75" customHeight="1">
      <c r="C68" s="3838"/>
      <c r="D68" s="3839"/>
      <c r="E68" s="3839"/>
      <c r="F68" s="3840"/>
      <c r="G68" s="3852"/>
      <c r="H68" s="3853"/>
      <c r="I68" s="3853"/>
      <c r="J68" s="3853"/>
      <c r="K68" s="3853"/>
      <c r="L68" s="3853"/>
      <c r="M68" s="3853"/>
      <c r="N68" s="3853"/>
      <c r="O68" s="3853"/>
      <c r="P68" s="3853"/>
      <c r="Q68" s="3853"/>
      <c r="R68" s="3853"/>
      <c r="S68" s="3853"/>
      <c r="T68" s="3853"/>
      <c r="U68" s="3853"/>
      <c r="V68" s="3853"/>
      <c r="W68" s="3853"/>
      <c r="X68" s="3853"/>
      <c r="Y68" s="3853"/>
      <c r="Z68" s="3853"/>
      <c r="AA68" s="3853"/>
      <c r="AB68" s="3853"/>
      <c r="AC68" s="3853"/>
      <c r="AD68" s="3853"/>
      <c r="AE68" s="3853"/>
      <c r="AF68" s="3853"/>
      <c r="AG68" s="3853"/>
      <c r="AH68" s="3853"/>
      <c r="AI68" s="3853"/>
      <c r="AJ68" s="3853"/>
      <c r="AK68" s="3853"/>
      <c r="AL68" s="3853"/>
      <c r="AM68" s="3853"/>
      <c r="AN68" s="3853"/>
      <c r="AO68" s="3853"/>
      <c r="AP68" s="3853"/>
      <c r="AQ68" s="3853"/>
      <c r="AR68" s="3853"/>
      <c r="AS68" s="3853"/>
      <c r="AT68" s="3853"/>
      <c r="AU68" s="3853"/>
      <c r="AV68" s="3853"/>
      <c r="AW68" s="3853"/>
      <c r="AX68" s="3853"/>
      <c r="AY68" s="3853"/>
      <c r="AZ68" s="3853"/>
      <c r="BA68" s="3853"/>
      <c r="BB68" s="3853"/>
      <c r="BC68" s="3853"/>
      <c r="BD68" s="3853"/>
      <c r="BE68" s="3853"/>
      <c r="BF68" s="3853"/>
      <c r="BG68" s="3853"/>
      <c r="BH68" s="3853"/>
      <c r="BI68" s="3853"/>
      <c r="BJ68" s="3853"/>
      <c r="BK68" s="3853"/>
      <c r="BL68" s="3853"/>
      <c r="BM68" s="3853"/>
      <c r="BN68" s="3853"/>
      <c r="BO68" s="3853"/>
      <c r="BP68" s="3853"/>
      <c r="BQ68" s="3853"/>
      <c r="BR68" s="3853"/>
      <c r="BS68" s="3853"/>
      <c r="BT68" s="3853"/>
      <c r="BU68" s="3854"/>
    </row>
    <row r="69" spans="3:73" s="217" customFormat="1" ht="9" customHeight="1">
      <c r="C69" s="3838"/>
      <c r="D69" s="3839"/>
      <c r="E69" s="3839"/>
      <c r="F69" s="3840"/>
      <c r="G69" s="3852"/>
      <c r="H69" s="3853"/>
      <c r="I69" s="3853"/>
      <c r="J69" s="3853"/>
      <c r="K69" s="3853"/>
      <c r="L69" s="3853"/>
      <c r="M69" s="3853"/>
      <c r="N69" s="3853"/>
      <c r="O69" s="3853"/>
      <c r="P69" s="3853"/>
      <c r="Q69" s="3853"/>
      <c r="R69" s="3853"/>
      <c r="S69" s="3853"/>
      <c r="T69" s="3853"/>
      <c r="U69" s="3853"/>
      <c r="V69" s="3853"/>
      <c r="W69" s="3853"/>
      <c r="X69" s="3853"/>
      <c r="Y69" s="3853"/>
      <c r="Z69" s="3853"/>
      <c r="AA69" s="3853"/>
      <c r="AB69" s="3853"/>
      <c r="AC69" s="3853"/>
      <c r="AD69" s="3853"/>
      <c r="AE69" s="3853"/>
      <c r="AF69" s="3853"/>
      <c r="AG69" s="3853"/>
      <c r="AH69" s="3853"/>
      <c r="AI69" s="3853"/>
      <c r="AJ69" s="3853"/>
      <c r="AK69" s="3853"/>
      <c r="AL69" s="3853"/>
      <c r="AM69" s="3853"/>
      <c r="AN69" s="3853"/>
      <c r="AO69" s="3853"/>
      <c r="AP69" s="3853"/>
      <c r="AQ69" s="3853"/>
      <c r="AR69" s="3853"/>
      <c r="AS69" s="3853"/>
      <c r="AT69" s="3853"/>
      <c r="AU69" s="3853"/>
      <c r="AV69" s="3853"/>
      <c r="AW69" s="3853"/>
      <c r="AX69" s="3853"/>
      <c r="AY69" s="3853"/>
      <c r="AZ69" s="3853"/>
      <c r="BA69" s="3853"/>
      <c r="BB69" s="3853"/>
      <c r="BC69" s="3853"/>
      <c r="BD69" s="3853"/>
      <c r="BE69" s="3853"/>
      <c r="BF69" s="3853"/>
      <c r="BG69" s="3853"/>
      <c r="BH69" s="3853"/>
      <c r="BI69" s="3853"/>
      <c r="BJ69" s="3853"/>
      <c r="BK69" s="3853"/>
      <c r="BL69" s="3853"/>
      <c r="BM69" s="3853"/>
      <c r="BN69" s="3853"/>
      <c r="BO69" s="3853"/>
      <c r="BP69" s="3853"/>
      <c r="BQ69" s="3853"/>
      <c r="BR69" s="3853"/>
      <c r="BS69" s="3853"/>
      <c r="BT69" s="3853"/>
      <c r="BU69" s="3854"/>
    </row>
    <row r="70" spans="3:73" s="217" customFormat="1" ht="9" customHeight="1">
      <c r="C70" s="3838"/>
      <c r="D70" s="3839"/>
      <c r="E70" s="3839"/>
      <c r="F70" s="3840"/>
      <c r="G70" s="3852"/>
      <c r="H70" s="3853"/>
      <c r="I70" s="3853"/>
      <c r="J70" s="3853"/>
      <c r="K70" s="3853"/>
      <c r="L70" s="3853"/>
      <c r="M70" s="3853"/>
      <c r="N70" s="3853"/>
      <c r="O70" s="3853"/>
      <c r="P70" s="3853"/>
      <c r="Q70" s="3853"/>
      <c r="R70" s="3853"/>
      <c r="S70" s="3853"/>
      <c r="T70" s="3853"/>
      <c r="U70" s="3853"/>
      <c r="V70" s="3853"/>
      <c r="W70" s="3853"/>
      <c r="X70" s="3853"/>
      <c r="Y70" s="3853"/>
      <c r="Z70" s="3853"/>
      <c r="AA70" s="3853"/>
      <c r="AB70" s="3853"/>
      <c r="AC70" s="3853"/>
      <c r="AD70" s="3853"/>
      <c r="AE70" s="3853"/>
      <c r="AF70" s="3853"/>
      <c r="AG70" s="3853"/>
      <c r="AH70" s="3853"/>
      <c r="AI70" s="3853"/>
      <c r="AJ70" s="3853"/>
      <c r="AK70" s="3853"/>
      <c r="AL70" s="3853"/>
      <c r="AM70" s="3853"/>
      <c r="AN70" s="3853"/>
      <c r="AO70" s="3853"/>
      <c r="AP70" s="3853"/>
      <c r="AQ70" s="3853"/>
      <c r="AR70" s="3853"/>
      <c r="AS70" s="3853"/>
      <c r="AT70" s="3853"/>
      <c r="AU70" s="3853"/>
      <c r="AV70" s="3853"/>
      <c r="AW70" s="3853"/>
      <c r="AX70" s="3853"/>
      <c r="AY70" s="3853"/>
      <c r="AZ70" s="3853"/>
      <c r="BA70" s="3853"/>
      <c r="BB70" s="3853"/>
      <c r="BC70" s="3853"/>
      <c r="BD70" s="3853"/>
      <c r="BE70" s="3853"/>
      <c r="BF70" s="3853"/>
      <c r="BG70" s="3853"/>
      <c r="BH70" s="3853"/>
      <c r="BI70" s="3853"/>
      <c r="BJ70" s="3853"/>
      <c r="BK70" s="3853"/>
      <c r="BL70" s="3853"/>
      <c r="BM70" s="3853"/>
      <c r="BN70" s="3853"/>
      <c r="BO70" s="3853"/>
      <c r="BP70" s="3853"/>
      <c r="BQ70" s="3853"/>
      <c r="BR70" s="3853"/>
      <c r="BS70" s="3853"/>
      <c r="BT70" s="3853"/>
      <c r="BU70" s="3854"/>
    </row>
    <row r="71" spans="3:73" s="217" customFormat="1" ht="9" customHeight="1">
      <c r="C71" s="3838"/>
      <c r="D71" s="3839"/>
      <c r="E71" s="3839"/>
      <c r="F71" s="3840"/>
      <c r="G71" s="3852"/>
      <c r="H71" s="3853"/>
      <c r="I71" s="3853"/>
      <c r="J71" s="3853"/>
      <c r="K71" s="3853"/>
      <c r="L71" s="3853"/>
      <c r="M71" s="3853"/>
      <c r="N71" s="3853"/>
      <c r="O71" s="3853"/>
      <c r="P71" s="3853"/>
      <c r="Q71" s="3853"/>
      <c r="R71" s="3853"/>
      <c r="S71" s="3853"/>
      <c r="T71" s="3853"/>
      <c r="U71" s="3853"/>
      <c r="V71" s="3853"/>
      <c r="W71" s="3853"/>
      <c r="X71" s="3853"/>
      <c r="Y71" s="3853"/>
      <c r="Z71" s="3853"/>
      <c r="AA71" s="3853"/>
      <c r="AB71" s="3853"/>
      <c r="AC71" s="3853"/>
      <c r="AD71" s="3853"/>
      <c r="AE71" s="3853"/>
      <c r="AF71" s="3853"/>
      <c r="AG71" s="3853"/>
      <c r="AH71" s="3853"/>
      <c r="AI71" s="3853"/>
      <c r="AJ71" s="3853"/>
      <c r="AK71" s="3853"/>
      <c r="AL71" s="3853"/>
      <c r="AM71" s="3853"/>
      <c r="AN71" s="3853"/>
      <c r="AO71" s="3853"/>
      <c r="AP71" s="3853"/>
      <c r="AQ71" s="3853"/>
      <c r="AR71" s="3853"/>
      <c r="AS71" s="3853"/>
      <c r="AT71" s="3853"/>
      <c r="AU71" s="3853"/>
      <c r="AV71" s="3853"/>
      <c r="AW71" s="3853"/>
      <c r="AX71" s="3853"/>
      <c r="AY71" s="3853"/>
      <c r="AZ71" s="3853"/>
      <c r="BA71" s="3853"/>
      <c r="BB71" s="3853"/>
      <c r="BC71" s="3853"/>
      <c r="BD71" s="3853"/>
      <c r="BE71" s="3853"/>
      <c r="BF71" s="3853"/>
      <c r="BG71" s="3853"/>
      <c r="BH71" s="3853"/>
      <c r="BI71" s="3853"/>
      <c r="BJ71" s="3853"/>
      <c r="BK71" s="3853"/>
      <c r="BL71" s="3853"/>
      <c r="BM71" s="3853"/>
      <c r="BN71" s="3853"/>
      <c r="BO71" s="3853"/>
      <c r="BP71" s="3853"/>
      <c r="BQ71" s="3853"/>
      <c r="BR71" s="3853"/>
      <c r="BS71" s="3853"/>
      <c r="BT71" s="3853"/>
      <c r="BU71" s="3854"/>
    </row>
    <row r="72" spans="3:73" s="217" customFormat="1" ht="9" customHeight="1">
      <c r="C72" s="142"/>
      <c r="F72" s="237"/>
      <c r="G72" s="3852"/>
      <c r="H72" s="3853"/>
      <c r="I72" s="3853"/>
      <c r="J72" s="3853"/>
      <c r="K72" s="3853"/>
      <c r="L72" s="3853"/>
      <c r="M72" s="3853"/>
      <c r="N72" s="3853"/>
      <c r="O72" s="3853"/>
      <c r="P72" s="3853"/>
      <c r="Q72" s="3853"/>
      <c r="R72" s="3853"/>
      <c r="S72" s="3853"/>
      <c r="T72" s="3853"/>
      <c r="U72" s="3853"/>
      <c r="V72" s="3853"/>
      <c r="W72" s="3853"/>
      <c r="X72" s="3853"/>
      <c r="Y72" s="3853"/>
      <c r="Z72" s="3853"/>
      <c r="AA72" s="3853"/>
      <c r="AB72" s="3853"/>
      <c r="AC72" s="3853"/>
      <c r="AD72" s="3853"/>
      <c r="AE72" s="3853"/>
      <c r="AF72" s="3853"/>
      <c r="AG72" s="3853"/>
      <c r="AH72" s="3853"/>
      <c r="AI72" s="3853"/>
      <c r="AJ72" s="3853"/>
      <c r="AK72" s="3853"/>
      <c r="AL72" s="3853"/>
      <c r="AM72" s="3853"/>
      <c r="AN72" s="3853"/>
      <c r="AO72" s="3853"/>
      <c r="AP72" s="3853"/>
      <c r="AQ72" s="3853"/>
      <c r="AR72" s="3853"/>
      <c r="AS72" s="3853"/>
      <c r="AT72" s="3853"/>
      <c r="AU72" s="3853"/>
      <c r="AV72" s="3853"/>
      <c r="AW72" s="3853"/>
      <c r="AX72" s="3853"/>
      <c r="AY72" s="3853"/>
      <c r="AZ72" s="3853"/>
      <c r="BA72" s="3853"/>
      <c r="BB72" s="3853"/>
      <c r="BC72" s="3853"/>
      <c r="BD72" s="3853"/>
      <c r="BE72" s="3853"/>
      <c r="BF72" s="3853"/>
      <c r="BG72" s="3853"/>
      <c r="BH72" s="3853"/>
      <c r="BI72" s="3853"/>
      <c r="BJ72" s="3853"/>
      <c r="BK72" s="3853"/>
      <c r="BL72" s="3853"/>
      <c r="BM72" s="3853"/>
      <c r="BN72" s="3853"/>
      <c r="BO72" s="3853"/>
      <c r="BP72" s="3853"/>
      <c r="BQ72" s="3853"/>
      <c r="BR72" s="3853"/>
      <c r="BS72" s="3853"/>
      <c r="BT72" s="3853"/>
      <c r="BU72" s="3854"/>
    </row>
    <row r="73" spans="3:73" s="217" customFormat="1" ht="9" customHeight="1">
      <c r="C73" s="142"/>
      <c r="F73" s="237"/>
      <c r="G73" s="3852"/>
      <c r="H73" s="3853"/>
      <c r="I73" s="3853"/>
      <c r="J73" s="3853"/>
      <c r="K73" s="3853"/>
      <c r="L73" s="3853"/>
      <c r="M73" s="3853"/>
      <c r="N73" s="3853"/>
      <c r="O73" s="3853"/>
      <c r="P73" s="3853"/>
      <c r="Q73" s="3853"/>
      <c r="R73" s="3853"/>
      <c r="S73" s="3853"/>
      <c r="T73" s="3853"/>
      <c r="U73" s="3853"/>
      <c r="V73" s="3853"/>
      <c r="W73" s="3853"/>
      <c r="X73" s="3853"/>
      <c r="Y73" s="3853"/>
      <c r="Z73" s="3853"/>
      <c r="AA73" s="3853"/>
      <c r="AB73" s="3853"/>
      <c r="AC73" s="3853"/>
      <c r="AD73" s="3853"/>
      <c r="AE73" s="3853"/>
      <c r="AF73" s="3853"/>
      <c r="AG73" s="3853"/>
      <c r="AH73" s="3853"/>
      <c r="AI73" s="3853"/>
      <c r="AJ73" s="3853"/>
      <c r="AK73" s="3853"/>
      <c r="AL73" s="3853"/>
      <c r="AM73" s="3853"/>
      <c r="AN73" s="3853"/>
      <c r="AO73" s="3853"/>
      <c r="AP73" s="3853"/>
      <c r="AQ73" s="3853"/>
      <c r="AR73" s="3853"/>
      <c r="AS73" s="3853"/>
      <c r="AT73" s="3853"/>
      <c r="AU73" s="3853"/>
      <c r="AV73" s="3853"/>
      <c r="AW73" s="3853"/>
      <c r="AX73" s="3853"/>
      <c r="AY73" s="3853"/>
      <c r="AZ73" s="3853"/>
      <c r="BA73" s="3853"/>
      <c r="BB73" s="3853"/>
      <c r="BC73" s="3853"/>
      <c r="BD73" s="3853"/>
      <c r="BE73" s="3853"/>
      <c r="BF73" s="3853"/>
      <c r="BG73" s="3853"/>
      <c r="BH73" s="3853"/>
      <c r="BI73" s="3853"/>
      <c r="BJ73" s="3853"/>
      <c r="BK73" s="3853"/>
      <c r="BL73" s="3853"/>
      <c r="BM73" s="3853"/>
      <c r="BN73" s="3853"/>
      <c r="BO73" s="3853"/>
      <c r="BP73" s="3853"/>
      <c r="BQ73" s="3853"/>
      <c r="BR73" s="3853"/>
      <c r="BS73" s="3853"/>
      <c r="BT73" s="3853"/>
      <c r="BU73" s="3854"/>
    </row>
    <row r="74" spans="3:73" s="217" customFormat="1" ht="9" customHeight="1">
      <c r="C74" s="142"/>
      <c r="F74" s="237"/>
      <c r="G74" s="3852"/>
      <c r="H74" s="3853"/>
      <c r="I74" s="3853"/>
      <c r="J74" s="3853"/>
      <c r="K74" s="3853"/>
      <c r="L74" s="3853"/>
      <c r="M74" s="3853"/>
      <c r="N74" s="3853"/>
      <c r="O74" s="3853"/>
      <c r="P74" s="3853"/>
      <c r="Q74" s="3853"/>
      <c r="R74" s="3853"/>
      <c r="S74" s="3853"/>
      <c r="T74" s="3853"/>
      <c r="U74" s="3853"/>
      <c r="V74" s="3853"/>
      <c r="W74" s="3853"/>
      <c r="X74" s="3853"/>
      <c r="Y74" s="3853"/>
      <c r="Z74" s="3853"/>
      <c r="AA74" s="3853"/>
      <c r="AB74" s="3853"/>
      <c r="AC74" s="3853"/>
      <c r="AD74" s="3853"/>
      <c r="AE74" s="3853"/>
      <c r="AF74" s="3853"/>
      <c r="AG74" s="3853"/>
      <c r="AH74" s="3853"/>
      <c r="AI74" s="3853"/>
      <c r="AJ74" s="3853"/>
      <c r="AK74" s="3853"/>
      <c r="AL74" s="3853"/>
      <c r="AM74" s="3853"/>
      <c r="AN74" s="3853"/>
      <c r="AO74" s="3853"/>
      <c r="AP74" s="3853"/>
      <c r="AQ74" s="3853"/>
      <c r="AR74" s="3853"/>
      <c r="AS74" s="3853"/>
      <c r="AT74" s="3853"/>
      <c r="AU74" s="3853"/>
      <c r="AV74" s="3853"/>
      <c r="AW74" s="3853"/>
      <c r="AX74" s="3853"/>
      <c r="AY74" s="3853"/>
      <c r="AZ74" s="3853"/>
      <c r="BA74" s="3853"/>
      <c r="BB74" s="3853"/>
      <c r="BC74" s="3853"/>
      <c r="BD74" s="3853"/>
      <c r="BE74" s="3853"/>
      <c r="BF74" s="3853"/>
      <c r="BG74" s="3853"/>
      <c r="BH74" s="3853"/>
      <c r="BI74" s="3853"/>
      <c r="BJ74" s="3853"/>
      <c r="BK74" s="3853"/>
      <c r="BL74" s="3853"/>
      <c r="BM74" s="3853"/>
      <c r="BN74" s="3853"/>
      <c r="BO74" s="3853"/>
      <c r="BP74" s="3853"/>
      <c r="BQ74" s="3853"/>
      <c r="BR74" s="3853"/>
      <c r="BS74" s="3853"/>
      <c r="BT74" s="3853"/>
      <c r="BU74" s="3854"/>
    </row>
    <row r="75" spans="3:73" s="217" customFormat="1" ht="9" customHeight="1">
      <c r="C75" s="3841"/>
      <c r="D75" s="3842"/>
      <c r="E75" s="3842"/>
      <c r="F75" s="3843"/>
      <c r="G75" s="3852"/>
      <c r="H75" s="3853"/>
      <c r="I75" s="3853"/>
      <c r="J75" s="3853"/>
      <c r="K75" s="3853"/>
      <c r="L75" s="3853"/>
      <c r="M75" s="3853"/>
      <c r="N75" s="3853"/>
      <c r="O75" s="3853"/>
      <c r="P75" s="3853"/>
      <c r="Q75" s="3853"/>
      <c r="R75" s="3853"/>
      <c r="S75" s="3853"/>
      <c r="T75" s="3853"/>
      <c r="U75" s="3853"/>
      <c r="V75" s="3853"/>
      <c r="W75" s="3853"/>
      <c r="X75" s="3853"/>
      <c r="Y75" s="3853"/>
      <c r="Z75" s="3853"/>
      <c r="AA75" s="3853"/>
      <c r="AB75" s="3853"/>
      <c r="AC75" s="3853"/>
      <c r="AD75" s="3853"/>
      <c r="AE75" s="3853"/>
      <c r="AF75" s="3853"/>
      <c r="AG75" s="3853"/>
      <c r="AH75" s="3853"/>
      <c r="AI75" s="3853"/>
      <c r="AJ75" s="3853"/>
      <c r="AK75" s="3853"/>
      <c r="AL75" s="3853"/>
      <c r="AM75" s="3853"/>
      <c r="AN75" s="3853"/>
      <c r="AO75" s="3853"/>
      <c r="AP75" s="3853"/>
      <c r="AQ75" s="3853"/>
      <c r="AR75" s="3853"/>
      <c r="AS75" s="3853"/>
      <c r="AT75" s="3853"/>
      <c r="AU75" s="3853"/>
      <c r="AV75" s="3853"/>
      <c r="AW75" s="3853"/>
      <c r="AX75" s="3853"/>
      <c r="AY75" s="3853"/>
      <c r="AZ75" s="3853"/>
      <c r="BA75" s="3853"/>
      <c r="BB75" s="3853"/>
      <c r="BC75" s="3853"/>
      <c r="BD75" s="3853"/>
      <c r="BE75" s="3853"/>
      <c r="BF75" s="3853"/>
      <c r="BG75" s="3853"/>
      <c r="BH75" s="3853"/>
      <c r="BI75" s="3853"/>
      <c r="BJ75" s="3853"/>
      <c r="BK75" s="3853"/>
      <c r="BL75" s="3853"/>
      <c r="BM75" s="3853"/>
      <c r="BN75" s="3853"/>
      <c r="BO75" s="3853"/>
      <c r="BP75" s="3853"/>
      <c r="BQ75" s="3853"/>
      <c r="BR75" s="3853"/>
      <c r="BS75" s="3853"/>
      <c r="BT75" s="3853"/>
      <c r="BU75" s="3854"/>
    </row>
    <row r="76" spans="3:73" s="217" customFormat="1" ht="9" customHeight="1">
      <c r="C76" s="3841"/>
      <c r="D76" s="3842"/>
      <c r="E76" s="3842"/>
      <c r="F76" s="3843"/>
      <c r="G76" s="3852"/>
      <c r="H76" s="3853"/>
      <c r="I76" s="3853"/>
      <c r="J76" s="3853"/>
      <c r="K76" s="3853"/>
      <c r="L76" s="3853"/>
      <c r="M76" s="3853"/>
      <c r="N76" s="3853"/>
      <c r="O76" s="3853"/>
      <c r="P76" s="3853"/>
      <c r="Q76" s="3853"/>
      <c r="R76" s="3853"/>
      <c r="S76" s="3853"/>
      <c r="T76" s="3853"/>
      <c r="U76" s="3853"/>
      <c r="V76" s="3853"/>
      <c r="W76" s="3853"/>
      <c r="X76" s="3853"/>
      <c r="Y76" s="3853"/>
      <c r="Z76" s="3853"/>
      <c r="AA76" s="3853"/>
      <c r="AB76" s="3853"/>
      <c r="AC76" s="3853"/>
      <c r="AD76" s="3853"/>
      <c r="AE76" s="3853"/>
      <c r="AF76" s="3853"/>
      <c r="AG76" s="3853"/>
      <c r="AH76" s="3853"/>
      <c r="AI76" s="3853"/>
      <c r="AJ76" s="3853"/>
      <c r="AK76" s="3853"/>
      <c r="AL76" s="3853"/>
      <c r="AM76" s="3853"/>
      <c r="AN76" s="3853"/>
      <c r="AO76" s="3853"/>
      <c r="AP76" s="3853"/>
      <c r="AQ76" s="3853"/>
      <c r="AR76" s="3853"/>
      <c r="AS76" s="3853"/>
      <c r="AT76" s="3853"/>
      <c r="AU76" s="3853"/>
      <c r="AV76" s="3853"/>
      <c r="AW76" s="3853"/>
      <c r="AX76" s="3853"/>
      <c r="AY76" s="3853"/>
      <c r="AZ76" s="3853"/>
      <c r="BA76" s="3853"/>
      <c r="BB76" s="3853"/>
      <c r="BC76" s="3853"/>
      <c r="BD76" s="3853"/>
      <c r="BE76" s="3853"/>
      <c r="BF76" s="3853"/>
      <c r="BG76" s="3853"/>
      <c r="BH76" s="3853"/>
      <c r="BI76" s="3853"/>
      <c r="BJ76" s="3853"/>
      <c r="BK76" s="3853"/>
      <c r="BL76" s="3853"/>
      <c r="BM76" s="3853"/>
      <c r="BN76" s="3853"/>
      <c r="BO76" s="3853"/>
      <c r="BP76" s="3853"/>
      <c r="BQ76" s="3853"/>
      <c r="BR76" s="3853"/>
      <c r="BS76" s="3853"/>
      <c r="BT76" s="3853"/>
      <c r="BU76" s="3854"/>
    </row>
    <row r="77" spans="3:73" s="217" customFormat="1" ht="9" customHeight="1">
      <c r="C77" s="3841"/>
      <c r="D77" s="3842"/>
      <c r="E77" s="3842"/>
      <c r="F77" s="3843"/>
      <c r="G77" s="3852"/>
      <c r="H77" s="3853"/>
      <c r="I77" s="3853"/>
      <c r="J77" s="3853"/>
      <c r="K77" s="3853"/>
      <c r="L77" s="3853"/>
      <c r="M77" s="3853"/>
      <c r="N77" s="3853"/>
      <c r="O77" s="3853"/>
      <c r="P77" s="3853"/>
      <c r="Q77" s="3853"/>
      <c r="R77" s="3853"/>
      <c r="S77" s="3853"/>
      <c r="T77" s="3853"/>
      <c r="U77" s="3853"/>
      <c r="V77" s="3853"/>
      <c r="W77" s="3853"/>
      <c r="X77" s="3853"/>
      <c r="Y77" s="3853"/>
      <c r="Z77" s="3853"/>
      <c r="AA77" s="3853"/>
      <c r="AB77" s="3853"/>
      <c r="AC77" s="3853"/>
      <c r="AD77" s="3853"/>
      <c r="AE77" s="3853"/>
      <c r="AF77" s="3853"/>
      <c r="AG77" s="3853"/>
      <c r="AH77" s="3853"/>
      <c r="AI77" s="3853"/>
      <c r="AJ77" s="3853"/>
      <c r="AK77" s="3853"/>
      <c r="AL77" s="3853"/>
      <c r="AM77" s="3853"/>
      <c r="AN77" s="3853"/>
      <c r="AO77" s="3853"/>
      <c r="AP77" s="3853"/>
      <c r="AQ77" s="3853"/>
      <c r="AR77" s="3853"/>
      <c r="AS77" s="3853"/>
      <c r="AT77" s="3853"/>
      <c r="AU77" s="3853"/>
      <c r="AV77" s="3853"/>
      <c r="AW77" s="3853"/>
      <c r="AX77" s="3853"/>
      <c r="AY77" s="3853"/>
      <c r="AZ77" s="3853"/>
      <c r="BA77" s="3853"/>
      <c r="BB77" s="3853"/>
      <c r="BC77" s="3853"/>
      <c r="BD77" s="3853"/>
      <c r="BE77" s="3853"/>
      <c r="BF77" s="3853"/>
      <c r="BG77" s="3853"/>
      <c r="BH77" s="3853"/>
      <c r="BI77" s="3853"/>
      <c r="BJ77" s="3853"/>
      <c r="BK77" s="3853"/>
      <c r="BL77" s="3853"/>
      <c r="BM77" s="3853"/>
      <c r="BN77" s="3853"/>
      <c r="BO77" s="3853"/>
      <c r="BP77" s="3853"/>
      <c r="BQ77" s="3853"/>
      <c r="BR77" s="3853"/>
      <c r="BS77" s="3853"/>
      <c r="BT77" s="3853"/>
      <c r="BU77" s="3854"/>
    </row>
    <row r="78" spans="3:73" s="217" customFormat="1" ht="9" customHeight="1">
      <c r="C78" s="3841"/>
      <c r="D78" s="3842"/>
      <c r="E78" s="3842"/>
      <c r="F78" s="3843"/>
      <c r="G78" s="3852"/>
      <c r="H78" s="3853"/>
      <c r="I78" s="3853"/>
      <c r="J78" s="3853"/>
      <c r="K78" s="3853"/>
      <c r="L78" s="3853"/>
      <c r="M78" s="3853"/>
      <c r="N78" s="3853"/>
      <c r="O78" s="3853"/>
      <c r="P78" s="3853"/>
      <c r="Q78" s="3853"/>
      <c r="R78" s="3853"/>
      <c r="S78" s="3853"/>
      <c r="T78" s="3853"/>
      <c r="U78" s="3853"/>
      <c r="V78" s="3853"/>
      <c r="W78" s="3853"/>
      <c r="X78" s="3853"/>
      <c r="Y78" s="3853"/>
      <c r="Z78" s="3853"/>
      <c r="AA78" s="3853"/>
      <c r="AB78" s="3853"/>
      <c r="AC78" s="3853"/>
      <c r="AD78" s="3853"/>
      <c r="AE78" s="3853"/>
      <c r="AF78" s="3853"/>
      <c r="AG78" s="3853"/>
      <c r="AH78" s="3853"/>
      <c r="AI78" s="3853"/>
      <c r="AJ78" s="3853"/>
      <c r="AK78" s="3853"/>
      <c r="AL78" s="3853"/>
      <c r="AM78" s="3853"/>
      <c r="AN78" s="3853"/>
      <c r="AO78" s="3853"/>
      <c r="AP78" s="3853"/>
      <c r="AQ78" s="3853"/>
      <c r="AR78" s="3853"/>
      <c r="AS78" s="3853"/>
      <c r="AT78" s="3853"/>
      <c r="AU78" s="3853"/>
      <c r="AV78" s="3853"/>
      <c r="AW78" s="3853"/>
      <c r="AX78" s="3853"/>
      <c r="AY78" s="3853"/>
      <c r="AZ78" s="3853"/>
      <c r="BA78" s="3853"/>
      <c r="BB78" s="3853"/>
      <c r="BC78" s="3853"/>
      <c r="BD78" s="3853"/>
      <c r="BE78" s="3853"/>
      <c r="BF78" s="3853"/>
      <c r="BG78" s="3853"/>
      <c r="BH78" s="3853"/>
      <c r="BI78" s="3853"/>
      <c r="BJ78" s="3853"/>
      <c r="BK78" s="3853"/>
      <c r="BL78" s="3853"/>
      <c r="BM78" s="3853"/>
      <c r="BN78" s="3853"/>
      <c r="BO78" s="3853"/>
      <c r="BP78" s="3853"/>
      <c r="BQ78" s="3853"/>
      <c r="BR78" s="3853"/>
      <c r="BS78" s="3853"/>
      <c r="BT78" s="3853"/>
      <c r="BU78" s="3854"/>
    </row>
    <row r="79" spans="3:73" s="217" customFormat="1" ht="9" customHeight="1">
      <c r="C79" s="3841"/>
      <c r="D79" s="3842"/>
      <c r="E79" s="3842"/>
      <c r="F79" s="3843"/>
      <c r="G79" s="3852"/>
      <c r="H79" s="3853"/>
      <c r="I79" s="3853"/>
      <c r="J79" s="3853"/>
      <c r="K79" s="3853"/>
      <c r="L79" s="3853"/>
      <c r="M79" s="3853"/>
      <c r="N79" s="3853"/>
      <c r="O79" s="3853"/>
      <c r="P79" s="3853"/>
      <c r="Q79" s="3853"/>
      <c r="R79" s="3853"/>
      <c r="S79" s="3853"/>
      <c r="T79" s="3853"/>
      <c r="U79" s="3853"/>
      <c r="V79" s="3853"/>
      <c r="W79" s="3853"/>
      <c r="X79" s="3853"/>
      <c r="Y79" s="3853"/>
      <c r="Z79" s="3853"/>
      <c r="AA79" s="3853"/>
      <c r="AB79" s="3853"/>
      <c r="AC79" s="3853"/>
      <c r="AD79" s="3853"/>
      <c r="AE79" s="3853"/>
      <c r="AF79" s="3853"/>
      <c r="AG79" s="3853"/>
      <c r="AH79" s="3853"/>
      <c r="AI79" s="3853"/>
      <c r="AJ79" s="3853"/>
      <c r="AK79" s="3853"/>
      <c r="AL79" s="3853"/>
      <c r="AM79" s="3853"/>
      <c r="AN79" s="3853"/>
      <c r="AO79" s="3853"/>
      <c r="AP79" s="3853"/>
      <c r="AQ79" s="3853"/>
      <c r="AR79" s="3853"/>
      <c r="AS79" s="3853"/>
      <c r="AT79" s="3853"/>
      <c r="AU79" s="3853"/>
      <c r="AV79" s="3853"/>
      <c r="AW79" s="3853"/>
      <c r="AX79" s="3853"/>
      <c r="AY79" s="3853"/>
      <c r="AZ79" s="3853"/>
      <c r="BA79" s="3853"/>
      <c r="BB79" s="3853"/>
      <c r="BC79" s="3853"/>
      <c r="BD79" s="3853"/>
      <c r="BE79" s="3853"/>
      <c r="BF79" s="3853"/>
      <c r="BG79" s="3853"/>
      <c r="BH79" s="3853"/>
      <c r="BI79" s="3853"/>
      <c r="BJ79" s="3853"/>
      <c r="BK79" s="3853"/>
      <c r="BL79" s="3853"/>
      <c r="BM79" s="3853"/>
      <c r="BN79" s="3853"/>
      <c r="BO79" s="3853"/>
      <c r="BP79" s="3853"/>
      <c r="BQ79" s="3853"/>
      <c r="BR79" s="3853"/>
      <c r="BS79" s="3853"/>
      <c r="BT79" s="3853"/>
      <c r="BU79" s="3854"/>
    </row>
    <row r="80" spans="3:73" s="217" customFormat="1" ht="9" customHeight="1">
      <c r="C80" s="3841"/>
      <c r="D80" s="3844"/>
      <c r="E80" s="3844"/>
      <c r="F80" s="3843"/>
      <c r="G80" s="3852"/>
      <c r="H80" s="3853"/>
      <c r="I80" s="3853"/>
      <c r="J80" s="3853"/>
      <c r="K80" s="3853"/>
      <c r="L80" s="3853"/>
      <c r="M80" s="3853"/>
      <c r="N80" s="3853"/>
      <c r="O80" s="3853"/>
      <c r="P80" s="3853"/>
      <c r="Q80" s="3853"/>
      <c r="R80" s="3853"/>
      <c r="S80" s="3853"/>
      <c r="T80" s="3853"/>
      <c r="U80" s="3853"/>
      <c r="V80" s="3853"/>
      <c r="W80" s="3853"/>
      <c r="X80" s="3853"/>
      <c r="Y80" s="3853"/>
      <c r="Z80" s="3853"/>
      <c r="AA80" s="3853"/>
      <c r="AB80" s="3853"/>
      <c r="AC80" s="3853"/>
      <c r="AD80" s="3853"/>
      <c r="AE80" s="3853"/>
      <c r="AF80" s="3853"/>
      <c r="AG80" s="3853"/>
      <c r="AH80" s="3853"/>
      <c r="AI80" s="3853"/>
      <c r="AJ80" s="3853"/>
      <c r="AK80" s="3853"/>
      <c r="AL80" s="3853"/>
      <c r="AM80" s="3853"/>
      <c r="AN80" s="3853"/>
      <c r="AO80" s="3853"/>
      <c r="AP80" s="3853"/>
      <c r="AQ80" s="3853"/>
      <c r="AR80" s="3853"/>
      <c r="AS80" s="3853"/>
      <c r="AT80" s="3853"/>
      <c r="AU80" s="3853"/>
      <c r="AV80" s="3853"/>
      <c r="AW80" s="3853"/>
      <c r="AX80" s="3853"/>
      <c r="AY80" s="3853"/>
      <c r="AZ80" s="3853"/>
      <c r="BA80" s="3853"/>
      <c r="BB80" s="3853"/>
      <c r="BC80" s="3853"/>
      <c r="BD80" s="3853"/>
      <c r="BE80" s="3853"/>
      <c r="BF80" s="3853"/>
      <c r="BG80" s="3853"/>
      <c r="BH80" s="3853"/>
      <c r="BI80" s="3853"/>
      <c r="BJ80" s="3853"/>
      <c r="BK80" s="3853"/>
      <c r="BL80" s="3853"/>
      <c r="BM80" s="3853"/>
      <c r="BN80" s="3853"/>
      <c r="BO80" s="3853"/>
      <c r="BP80" s="3853"/>
      <c r="BQ80" s="3853"/>
      <c r="BR80" s="3853"/>
      <c r="BS80" s="3853"/>
      <c r="BT80" s="3853"/>
      <c r="BU80" s="3854"/>
    </row>
    <row r="81" spans="2:73" s="217" customFormat="1" ht="7.5" customHeight="1">
      <c r="B81" s="242"/>
      <c r="C81" s="731"/>
      <c r="D81" s="735"/>
      <c r="E81" s="735"/>
      <c r="F81" s="736"/>
      <c r="G81" s="3852"/>
      <c r="H81" s="3853"/>
      <c r="I81" s="3853"/>
      <c r="J81" s="3853"/>
      <c r="K81" s="3853"/>
      <c r="L81" s="3853"/>
      <c r="M81" s="3853"/>
      <c r="N81" s="3853"/>
      <c r="O81" s="3853"/>
      <c r="P81" s="3853"/>
      <c r="Q81" s="3853"/>
      <c r="R81" s="3853"/>
      <c r="S81" s="3853"/>
      <c r="T81" s="3853"/>
      <c r="U81" s="3853"/>
      <c r="V81" s="3853"/>
      <c r="W81" s="3853"/>
      <c r="X81" s="3853"/>
      <c r="Y81" s="3853"/>
      <c r="Z81" s="3853"/>
      <c r="AA81" s="3853"/>
      <c r="AB81" s="3853"/>
      <c r="AC81" s="3853"/>
      <c r="AD81" s="3853"/>
      <c r="AE81" s="3853"/>
      <c r="AF81" s="3853"/>
      <c r="AG81" s="3853"/>
      <c r="AH81" s="3853"/>
      <c r="AI81" s="3853"/>
      <c r="AJ81" s="3853"/>
      <c r="AK81" s="3853"/>
      <c r="AL81" s="3853"/>
      <c r="AM81" s="3853"/>
      <c r="AN81" s="3853"/>
      <c r="AO81" s="3853"/>
      <c r="AP81" s="3853"/>
      <c r="AQ81" s="3853"/>
      <c r="AR81" s="3853"/>
      <c r="AS81" s="3853"/>
      <c r="AT81" s="3853"/>
      <c r="AU81" s="3853"/>
      <c r="AV81" s="3853"/>
      <c r="AW81" s="3853"/>
      <c r="AX81" s="3853"/>
      <c r="AY81" s="3853"/>
      <c r="AZ81" s="3853"/>
      <c r="BA81" s="3853"/>
      <c r="BB81" s="3853"/>
      <c r="BC81" s="3853"/>
      <c r="BD81" s="3853"/>
      <c r="BE81" s="3853"/>
      <c r="BF81" s="3853"/>
      <c r="BG81" s="3853"/>
      <c r="BH81" s="3853"/>
      <c r="BI81" s="3853"/>
      <c r="BJ81" s="3853"/>
      <c r="BK81" s="3853"/>
      <c r="BL81" s="3853"/>
      <c r="BM81" s="3853"/>
      <c r="BN81" s="3853"/>
      <c r="BO81" s="3853"/>
      <c r="BP81" s="3853"/>
      <c r="BQ81" s="3853"/>
      <c r="BR81" s="3853"/>
      <c r="BS81" s="3853"/>
      <c r="BT81" s="3853"/>
      <c r="BU81" s="3854"/>
    </row>
    <row r="82" spans="2:73" s="217" customFormat="1" ht="7.5" customHeight="1">
      <c r="B82" s="242"/>
      <c r="C82" s="732"/>
      <c r="D82" s="733"/>
      <c r="E82" s="733"/>
      <c r="F82" s="734"/>
      <c r="G82" s="3855"/>
      <c r="H82" s="3856"/>
      <c r="I82" s="3856"/>
      <c r="J82" s="3856"/>
      <c r="K82" s="3856"/>
      <c r="L82" s="3856"/>
      <c r="M82" s="3856"/>
      <c r="N82" s="3856"/>
      <c r="O82" s="3856"/>
      <c r="P82" s="3856"/>
      <c r="Q82" s="3856"/>
      <c r="R82" s="3856"/>
      <c r="S82" s="3856"/>
      <c r="T82" s="3856"/>
      <c r="U82" s="3856"/>
      <c r="V82" s="3856"/>
      <c r="W82" s="3856"/>
      <c r="X82" s="3856"/>
      <c r="Y82" s="3856"/>
      <c r="Z82" s="3856"/>
      <c r="AA82" s="3856"/>
      <c r="AB82" s="3856"/>
      <c r="AC82" s="3856"/>
      <c r="AD82" s="3856"/>
      <c r="AE82" s="3856"/>
      <c r="AF82" s="3856"/>
      <c r="AG82" s="3856"/>
      <c r="AH82" s="3856"/>
      <c r="AI82" s="3856"/>
      <c r="AJ82" s="3856"/>
      <c r="AK82" s="3856"/>
      <c r="AL82" s="3856"/>
      <c r="AM82" s="3856"/>
      <c r="AN82" s="3856"/>
      <c r="AO82" s="3856"/>
      <c r="AP82" s="3856"/>
      <c r="AQ82" s="3856"/>
      <c r="AR82" s="3856"/>
      <c r="AS82" s="3856"/>
      <c r="AT82" s="3856"/>
      <c r="AU82" s="3856"/>
      <c r="AV82" s="3856"/>
      <c r="AW82" s="3856"/>
      <c r="AX82" s="3856"/>
      <c r="AY82" s="3856"/>
      <c r="AZ82" s="3856"/>
      <c r="BA82" s="3856"/>
      <c r="BB82" s="3856"/>
      <c r="BC82" s="3856"/>
      <c r="BD82" s="3856"/>
      <c r="BE82" s="3856"/>
      <c r="BF82" s="3856"/>
      <c r="BG82" s="3856"/>
      <c r="BH82" s="3856"/>
      <c r="BI82" s="3856"/>
      <c r="BJ82" s="3856"/>
      <c r="BK82" s="3856"/>
      <c r="BL82" s="3856"/>
      <c r="BM82" s="3856"/>
      <c r="BN82" s="3856"/>
      <c r="BO82" s="3856"/>
      <c r="BP82" s="3856"/>
      <c r="BQ82" s="3856"/>
      <c r="BR82" s="3856"/>
      <c r="BS82" s="3856"/>
      <c r="BT82" s="3856"/>
      <c r="BU82" s="3857"/>
    </row>
    <row r="83" spans="2:73" s="217" customFormat="1" ht="9" customHeight="1">
      <c r="B83" s="242"/>
      <c r="C83" s="142"/>
      <c r="D83" s="2531" t="s">
        <v>74</v>
      </c>
      <c r="E83" s="2531"/>
      <c r="F83" s="2531"/>
      <c r="G83" s="2531"/>
      <c r="H83" s="2531"/>
      <c r="I83" s="2531"/>
      <c r="J83" s="2531"/>
      <c r="L83" s="2397"/>
      <c r="M83" s="2398"/>
      <c r="N83" s="2398"/>
      <c r="O83" s="2398"/>
      <c r="P83" s="2398"/>
      <c r="Q83" s="2398"/>
      <c r="R83" s="2398"/>
      <c r="S83" s="2398"/>
      <c r="T83" s="2398"/>
      <c r="U83" s="2398"/>
      <c r="V83" s="2398"/>
      <c r="W83" s="2398"/>
      <c r="X83" s="2398"/>
      <c r="Y83" s="2398"/>
      <c r="Z83" s="2398"/>
      <c r="AA83" s="2398"/>
      <c r="AB83" s="2398"/>
      <c r="AC83" s="2398"/>
      <c r="AD83" s="2398"/>
      <c r="AE83" s="2398"/>
      <c r="AF83" s="2398"/>
      <c r="AG83" s="2398"/>
      <c r="AH83" s="2398"/>
      <c r="AI83" s="2398"/>
      <c r="AJ83" s="2398"/>
      <c r="AK83" s="2398"/>
      <c r="AL83" s="2398"/>
      <c r="AM83" s="2398"/>
      <c r="AN83" s="2398"/>
      <c r="AO83" s="2398"/>
      <c r="AP83" s="2398"/>
      <c r="AQ83" s="2398"/>
      <c r="AR83" s="2398"/>
      <c r="AS83" s="2398"/>
      <c r="AT83" s="2398"/>
      <c r="AU83" s="3822"/>
      <c r="AV83" s="238"/>
      <c r="AW83" s="2531" t="s">
        <v>75</v>
      </c>
      <c r="AX83" s="2531"/>
      <c r="AY83" s="2531"/>
      <c r="AZ83" s="2531"/>
      <c r="BA83" s="2531"/>
      <c r="BB83" s="2531"/>
      <c r="BC83" s="2531"/>
      <c r="BD83" s="239"/>
      <c r="BE83" s="2397"/>
      <c r="BF83" s="2398"/>
      <c r="BG83" s="2398"/>
      <c r="BH83" s="2398"/>
      <c r="BI83" s="2398"/>
      <c r="BJ83" s="2398"/>
      <c r="BK83" s="2398"/>
      <c r="BL83" s="2398"/>
      <c r="BM83" s="2398"/>
      <c r="BN83" s="2398"/>
      <c r="BO83" s="2398"/>
      <c r="BP83" s="2398"/>
      <c r="BQ83" s="2398"/>
      <c r="BR83" s="2398"/>
      <c r="BS83" s="2398"/>
      <c r="BT83" s="2398"/>
      <c r="BU83" s="3830"/>
    </row>
    <row r="84" spans="2:73" s="217" customFormat="1" ht="9" customHeight="1" thickBot="1">
      <c r="B84" s="242"/>
      <c r="C84" s="143"/>
      <c r="D84" s="2349"/>
      <c r="E84" s="2349"/>
      <c r="F84" s="2349"/>
      <c r="G84" s="2349"/>
      <c r="H84" s="2349"/>
      <c r="I84" s="2349"/>
      <c r="J84" s="2349"/>
      <c r="K84" s="257"/>
      <c r="L84" s="2399"/>
      <c r="M84" s="2400"/>
      <c r="N84" s="2400"/>
      <c r="O84" s="2400"/>
      <c r="P84" s="2400"/>
      <c r="Q84" s="2400"/>
      <c r="R84" s="2400"/>
      <c r="S84" s="2400"/>
      <c r="T84" s="2400"/>
      <c r="U84" s="2400"/>
      <c r="V84" s="2400"/>
      <c r="W84" s="2400"/>
      <c r="X84" s="2400"/>
      <c r="Y84" s="2400"/>
      <c r="Z84" s="2400"/>
      <c r="AA84" s="2400"/>
      <c r="AB84" s="2400"/>
      <c r="AC84" s="2400"/>
      <c r="AD84" s="2400"/>
      <c r="AE84" s="2400"/>
      <c r="AF84" s="2400"/>
      <c r="AG84" s="2400"/>
      <c r="AH84" s="2400"/>
      <c r="AI84" s="2400"/>
      <c r="AJ84" s="2400"/>
      <c r="AK84" s="2400"/>
      <c r="AL84" s="2400"/>
      <c r="AM84" s="2400"/>
      <c r="AN84" s="2400"/>
      <c r="AO84" s="2400"/>
      <c r="AP84" s="2400"/>
      <c r="AQ84" s="2400"/>
      <c r="AR84" s="2400"/>
      <c r="AS84" s="2400"/>
      <c r="AT84" s="2400"/>
      <c r="AU84" s="3823"/>
      <c r="AV84" s="240"/>
      <c r="AW84" s="2349"/>
      <c r="AX84" s="2349"/>
      <c r="AY84" s="2349"/>
      <c r="AZ84" s="2349"/>
      <c r="BA84" s="2349"/>
      <c r="BB84" s="2349"/>
      <c r="BC84" s="2349"/>
      <c r="BD84" s="241"/>
      <c r="BE84" s="2399"/>
      <c r="BF84" s="2400"/>
      <c r="BG84" s="2400"/>
      <c r="BH84" s="2400"/>
      <c r="BI84" s="2400"/>
      <c r="BJ84" s="2400"/>
      <c r="BK84" s="2400"/>
      <c r="BL84" s="2400"/>
      <c r="BM84" s="2400"/>
      <c r="BN84" s="2400"/>
      <c r="BO84" s="2400"/>
      <c r="BP84" s="2400"/>
      <c r="BQ84" s="2400"/>
      <c r="BR84" s="2400"/>
      <c r="BS84" s="2400"/>
      <c r="BT84" s="2400"/>
      <c r="BU84" s="3831"/>
    </row>
    <row r="85" spans="2:73" s="217" customFormat="1" ht="15" customHeight="1">
      <c r="C85" s="74"/>
      <c r="D85" s="3858" t="s">
        <v>579</v>
      </c>
      <c r="E85" s="3858"/>
      <c r="F85" s="3858"/>
      <c r="G85" s="3858"/>
      <c r="H85" s="3858"/>
      <c r="I85" s="3858"/>
      <c r="J85" s="3858"/>
      <c r="K85" s="3858"/>
      <c r="L85" s="3858"/>
      <c r="M85" s="3858"/>
      <c r="N85" s="3858"/>
      <c r="O85" s="3858"/>
      <c r="P85" s="3858"/>
      <c r="Q85" s="3858"/>
      <c r="R85" s="3858"/>
      <c r="S85" s="3858"/>
      <c r="T85" s="3858"/>
      <c r="U85" s="3858"/>
      <c r="V85" s="3858"/>
      <c r="W85" s="3858"/>
      <c r="X85" s="3858"/>
      <c r="Y85" s="3858"/>
      <c r="Z85" s="3858"/>
      <c r="AA85" s="3858"/>
      <c r="AB85" s="3858"/>
      <c r="AC85" s="3858"/>
      <c r="AD85" s="3858"/>
      <c r="AE85" s="3858"/>
      <c r="AF85" s="3858"/>
      <c r="AG85" s="3858"/>
      <c r="AH85" s="3858"/>
      <c r="AI85" s="3858"/>
      <c r="AJ85" s="3858"/>
      <c r="AK85" s="3858"/>
      <c r="AL85" s="3858"/>
      <c r="AM85" s="3858"/>
      <c r="AN85" s="3858"/>
      <c r="AO85" s="3858"/>
      <c r="AP85" s="3858"/>
      <c r="AQ85" s="3858"/>
      <c r="AR85" s="3858"/>
      <c r="AS85" s="3858"/>
      <c r="AT85" s="3858"/>
      <c r="AU85" s="3858"/>
      <c r="AV85" s="3858"/>
      <c r="AW85" s="3858"/>
      <c r="AX85" s="3858"/>
      <c r="AY85" s="3858"/>
      <c r="AZ85" s="3858"/>
      <c r="BA85" s="3858"/>
      <c r="BB85" s="3858"/>
      <c r="BC85" s="3858"/>
      <c r="BD85" s="3858"/>
      <c r="BE85" s="3858"/>
      <c r="BF85" s="3858"/>
      <c r="BG85" s="3858"/>
      <c r="BH85" s="3858"/>
      <c r="BI85" s="3858"/>
      <c r="BJ85" s="3858"/>
      <c r="BK85" s="3858"/>
      <c r="BL85" s="3858"/>
      <c r="BM85" s="3858"/>
      <c r="BN85" s="3858"/>
      <c r="BO85" s="3858"/>
      <c r="BP85" s="3858"/>
      <c r="BQ85" s="3858"/>
      <c r="BR85" s="3858"/>
      <c r="BS85" s="3858"/>
      <c r="BT85" s="3858"/>
    </row>
  </sheetData>
  <sheetProtection algorithmName="SHA-512" hashValue="ZtXj3PTuLfJcXt14lcyogScYx+33oi6ek7qB0e4qkqCtscyvF1+IA2C6kPf0/PLbDQdM8wWpynP910ySTaNA7A==" saltValue="KBFaQgfyE6ELYpWs7f4+Cw==" spinCount="100000" sheet="1" selectLockedCells="1"/>
  <mergeCells count="34">
    <mergeCell ref="D85:BT85"/>
    <mergeCell ref="G49:BU82"/>
    <mergeCell ref="C6:BU7"/>
    <mergeCell ref="A2:A7"/>
    <mergeCell ref="E2:N3"/>
    <mergeCell ref="O2:V3"/>
    <mergeCell ref="W2:BO3"/>
    <mergeCell ref="C9:BB9"/>
    <mergeCell ref="D10:AF11"/>
    <mergeCell ref="AH10:AJ11"/>
    <mergeCell ref="AK10:AQ11"/>
    <mergeCell ref="AR10:AT11"/>
    <mergeCell ref="AU10:BA11"/>
    <mergeCell ref="BB10:BD11"/>
    <mergeCell ref="BE10:BK11"/>
    <mergeCell ref="BL10:BN11"/>
    <mergeCell ref="BO10:BU11"/>
    <mergeCell ref="C24:F25"/>
    <mergeCell ref="C26:F27"/>
    <mergeCell ref="C28:F33"/>
    <mergeCell ref="C38:F44"/>
    <mergeCell ref="G12:BU46"/>
    <mergeCell ref="L47:AU48"/>
    <mergeCell ref="AW47:BC48"/>
    <mergeCell ref="BE47:BU48"/>
    <mergeCell ref="D83:J84"/>
    <mergeCell ref="L83:AU84"/>
    <mergeCell ref="AW83:BC84"/>
    <mergeCell ref="BE83:BU84"/>
    <mergeCell ref="C62:F63"/>
    <mergeCell ref="C64:F65"/>
    <mergeCell ref="C66:F71"/>
    <mergeCell ref="C75:F80"/>
    <mergeCell ref="D47:J48"/>
  </mergeCells>
  <phoneticPr fontId="1"/>
  <dataValidations count="2">
    <dataValidation type="list" allowBlank="1" showInputMessage="1" showErrorMessage="1" sqref="AH10:AJ11 AR10:AT11 BB10:BD11 BL10:BN11" xr:uid="{951BC175-C780-44D5-A578-5B8D62D4651B}">
      <formula1>"■,□"</formula1>
    </dataValidation>
    <dataValidation imeMode="halfAlpha" allowBlank="1" showInputMessage="1" showErrorMessage="1" sqref="O2" xr:uid="{B3822149-2D01-427A-AEFB-9D866BAFBEF4}"/>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2B259-C397-4CAB-9D90-7A27728DAF1F}">
  <sheetPr>
    <tabColor theme="0" tint="-0.249977111117893"/>
    <pageSetUpPr fitToPage="1"/>
  </sheetPr>
  <dimension ref="A1:BW85"/>
  <sheetViews>
    <sheetView showGridLines="0" view="pageBreakPreview" zoomScaleNormal="100" zoomScaleSheetLayoutView="100" workbookViewId="0">
      <selection activeCell="G12" sqref="G12:BU46"/>
    </sheetView>
  </sheetViews>
  <sheetFormatPr defaultColWidth="1.25" defaultRowHeight="9" customHeight="1"/>
  <cols>
    <col min="1" max="1" width="5.75" style="45" customWidth="1"/>
    <col min="2" max="75" width="1.25" style="45"/>
    <col min="76" max="143" width="2.75" style="45" customWidth="1"/>
    <col min="144" max="16384" width="1.25" style="45"/>
  </cols>
  <sheetData>
    <row r="1" spans="1:75" ht="34.9" customHeight="1"/>
    <row r="2" spans="1:75" ht="8.1" customHeight="1">
      <c r="A2" s="1175" t="s">
        <v>443</v>
      </c>
      <c r="B2" s="260"/>
      <c r="C2" s="260"/>
      <c r="D2" s="260"/>
      <c r="E2" s="2753" t="s">
        <v>149</v>
      </c>
      <c r="F2" s="2753"/>
      <c r="G2" s="2753"/>
      <c r="H2" s="2753"/>
      <c r="I2" s="2753"/>
      <c r="J2" s="2753"/>
      <c r="K2" s="2753"/>
      <c r="L2" s="2753"/>
      <c r="M2" s="2753"/>
      <c r="N2" s="2753"/>
      <c r="O2" s="2754" t="str">
        <f>'様式７(ゼロ・エネ型 BELS用)'!CM8</f>
        <v>0483</v>
      </c>
      <c r="P2" s="2754"/>
      <c r="Q2" s="2754"/>
      <c r="R2" s="2754"/>
      <c r="S2" s="2754"/>
      <c r="T2" s="2754"/>
      <c r="U2" s="2754"/>
      <c r="V2" s="2754"/>
      <c r="W2" s="2758">
        <f>'様式７(ゼロ・エネ型 BELS用)'!AF54</f>
        <v>0</v>
      </c>
      <c r="X2" s="2758"/>
      <c r="Y2" s="2758"/>
      <c r="Z2" s="2758"/>
      <c r="AA2" s="2758"/>
      <c r="AB2" s="2758"/>
      <c r="AC2" s="2758"/>
      <c r="AD2" s="2758"/>
      <c r="AE2" s="2758"/>
      <c r="AF2" s="2758"/>
      <c r="AG2" s="2758"/>
      <c r="AH2" s="2758"/>
      <c r="AI2" s="2758"/>
      <c r="AJ2" s="2758"/>
      <c r="AK2" s="2758"/>
      <c r="AL2" s="2758"/>
      <c r="AM2" s="2758"/>
      <c r="AN2" s="2758"/>
      <c r="AO2" s="2758"/>
      <c r="AP2" s="2758"/>
      <c r="AQ2" s="2758"/>
      <c r="AR2" s="2758"/>
      <c r="AS2" s="2758"/>
      <c r="AT2" s="2758"/>
      <c r="AU2" s="2758"/>
      <c r="AV2" s="2758"/>
      <c r="AW2" s="2758"/>
      <c r="AX2" s="2758"/>
      <c r="AY2" s="2758"/>
      <c r="AZ2" s="2758"/>
      <c r="BA2" s="2758"/>
      <c r="BB2" s="2758"/>
      <c r="BC2" s="2758"/>
      <c r="BD2" s="2758"/>
      <c r="BE2" s="2758"/>
      <c r="BF2" s="2758"/>
      <c r="BG2" s="2758"/>
      <c r="BH2" s="2758"/>
      <c r="BI2" s="2758"/>
      <c r="BJ2" s="2758"/>
      <c r="BK2" s="2758"/>
      <c r="BL2" s="2758"/>
      <c r="BM2" s="2758"/>
      <c r="BN2" s="2758"/>
      <c r="BO2" s="2758"/>
      <c r="BP2" s="260"/>
      <c r="BQ2" s="260"/>
      <c r="BR2" s="260"/>
      <c r="BS2" s="260"/>
      <c r="BT2" s="260"/>
      <c r="BU2" s="260"/>
      <c r="BV2" s="260"/>
      <c r="BW2" s="260"/>
    </row>
    <row r="3" spans="1:75" ht="8.1" customHeight="1">
      <c r="A3" s="1175"/>
      <c r="B3" s="260"/>
      <c r="C3" s="260"/>
      <c r="D3" s="260"/>
      <c r="E3" s="2753"/>
      <c r="F3" s="2753"/>
      <c r="G3" s="2753"/>
      <c r="H3" s="2753"/>
      <c r="I3" s="2753"/>
      <c r="J3" s="2753"/>
      <c r="K3" s="2753"/>
      <c r="L3" s="2753"/>
      <c r="M3" s="2753"/>
      <c r="N3" s="2753"/>
      <c r="O3" s="2754"/>
      <c r="P3" s="2754"/>
      <c r="Q3" s="2754"/>
      <c r="R3" s="2754"/>
      <c r="S3" s="2754"/>
      <c r="T3" s="2754"/>
      <c r="U3" s="2754"/>
      <c r="V3" s="2754"/>
      <c r="W3" s="2758"/>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260"/>
    </row>
    <row r="4" spans="1:75" ht="9" customHeight="1">
      <c r="A4" s="1175"/>
    </row>
    <row r="5" spans="1:75" ht="6" customHeight="1">
      <c r="A5" s="1175"/>
    </row>
    <row r="6" spans="1:75" ht="9" customHeight="1">
      <c r="A6" s="1175"/>
      <c r="C6" s="3859" t="s">
        <v>431</v>
      </c>
      <c r="D6" s="3859"/>
      <c r="E6" s="3859"/>
      <c r="F6" s="3859"/>
      <c r="G6" s="3859"/>
      <c r="H6" s="3859"/>
      <c r="I6" s="3859"/>
      <c r="J6" s="3859"/>
      <c r="K6" s="3859"/>
      <c r="L6" s="3859"/>
      <c r="M6" s="3859"/>
      <c r="N6" s="3859"/>
      <c r="O6" s="3859"/>
      <c r="P6" s="3859"/>
      <c r="Q6" s="3859"/>
      <c r="R6" s="3859"/>
      <c r="S6" s="3859"/>
      <c r="T6" s="3859"/>
      <c r="U6" s="3859"/>
      <c r="V6" s="3859"/>
      <c r="W6" s="3859"/>
      <c r="X6" s="3859"/>
      <c r="Y6" s="3859"/>
      <c r="Z6" s="3859"/>
      <c r="AA6" s="3859"/>
      <c r="AB6" s="3859"/>
      <c r="AC6" s="3859"/>
      <c r="AD6" s="3859"/>
      <c r="AE6" s="3859"/>
      <c r="AF6" s="3859"/>
      <c r="AG6" s="3859"/>
      <c r="AH6" s="3859"/>
      <c r="AI6" s="3859"/>
      <c r="AJ6" s="3859"/>
      <c r="AK6" s="3859"/>
      <c r="AL6" s="3859"/>
      <c r="AM6" s="3859"/>
      <c r="AN6" s="3859"/>
      <c r="AO6" s="3859"/>
      <c r="AP6" s="3859"/>
      <c r="AQ6" s="3859"/>
      <c r="AR6" s="3859"/>
      <c r="AS6" s="3859"/>
      <c r="AT6" s="3859"/>
      <c r="AU6" s="3859"/>
      <c r="AV6" s="3859"/>
      <c r="AW6" s="3859"/>
      <c r="AX6" s="3859"/>
      <c r="AY6" s="3859"/>
      <c r="AZ6" s="3859"/>
      <c r="BA6" s="3859"/>
      <c r="BB6" s="3859"/>
      <c r="BC6" s="3859"/>
      <c r="BD6" s="3859"/>
      <c r="BE6" s="3859"/>
      <c r="BF6" s="3859"/>
      <c r="BG6" s="3859"/>
      <c r="BH6" s="3859"/>
      <c r="BI6" s="3859"/>
      <c r="BJ6" s="3859"/>
      <c r="BK6" s="3859"/>
      <c r="BL6" s="3859"/>
      <c r="BM6" s="3859"/>
      <c r="BN6" s="3859"/>
      <c r="BO6" s="3859"/>
      <c r="BP6" s="3859"/>
      <c r="BQ6" s="3859"/>
      <c r="BR6" s="3859"/>
      <c r="BS6" s="3859"/>
      <c r="BT6" s="3859"/>
      <c r="BU6" s="3859"/>
    </row>
    <row r="7" spans="1:75" ht="9" customHeight="1">
      <c r="A7" s="1175"/>
      <c r="C7" s="3859"/>
      <c r="D7" s="3859"/>
      <c r="E7" s="3859"/>
      <c r="F7" s="3859"/>
      <c r="G7" s="3859"/>
      <c r="H7" s="3859"/>
      <c r="I7" s="3859"/>
      <c r="J7" s="3859"/>
      <c r="K7" s="3859"/>
      <c r="L7" s="3859"/>
      <c r="M7" s="3859"/>
      <c r="N7" s="3859"/>
      <c r="O7" s="3859"/>
      <c r="P7" s="3859"/>
      <c r="Q7" s="3859"/>
      <c r="R7" s="3859"/>
      <c r="S7" s="3859"/>
      <c r="T7" s="3859"/>
      <c r="U7" s="3859"/>
      <c r="V7" s="3859"/>
      <c r="W7" s="3859"/>
      <c r="X7" s="3859"/>
      <c r="Y7" s="3859"/>
      <c r="Z7" s="3859"/>
      <c r="AA7" s="3859"/>
      <c r="AB7" s="3859"/>
      <c r="AC7" s="3859"/>
      <c r="AD7" s="3859"/>
      <c r="AE7" s="3859"/>
      <c r="AF7" s="3859"/>
      <c r="AG7" s="3859"/>
      <c r="AH7" s="3859"/>
      <c r="AI7" s="3859"/>
      <c r="AJ7" s="3859"/>
      <c r="AK7" s="3859"/>
      <c r="AL7" s="3859"/>
      <c r="AM7" s="3859"/>
      <c r="AN7" s="3859"/>
      <c r="AO7" s="3859"/>
      <c r="AP7" s="3859"/>
      <c r="AQ7" s="3859"/>
      <c r="AR7" s="3859"/>
      <c r="AS7" s="3859"/>
      <c r="AT7" s="3859"/>
      <c r="AU7" s="3859"/>
      <c r="AV7" s="3859"/>
      <c r="AW7" s="3859"/>
      <c r="AX7" s="3859"/>
      <c r="AY7" s="3859"/>
      <c r="AZ7" s="3859"/>
      <c r="BA7" s="3859"/>
      <c r="BB7" s="3859"/>
      <c r="BC7" s="3859"/>
      <c r="BD7" s="3859"/>
      <c r="BE7" s="3859"/>
      <c r="BF7" s="3859"/>
      <c r="BG7" s="3859"/>
      <c r="BH7" s="3859"/>
      <c r="BI7" s="3859"/>
      <c r="BJ7" s="3859"/>
      <c r="BK7" s="3859"/>
      <c r="BL7" s="3859"/>
      <c r="BM7" s="3859"/>
      <c r="BN7" s="3859"/>
      <c r="BO7" s="3859"/>
      <c r="BP7" s="3859"/>
      <c r="BQ7" s="3859"/>
      <c r="BR7" s="3859"/>
      <c r="BS7" s="3859"/>
      <c r="BT7" s="3859"/>
      <c r="BU7" s="3859"/>
    </row>
    <row r="8" spans="1:75" ht="9" customHeight="1">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row>
    <row r="9" spans="1:75" s="217" customFormat="1" ht="9" customHeight="1" thickBot="1">
      <c r="C9" s="3860"/>
      <c r="D9" s="3860"/>
      <c r="E9" s="3860"/>
      <c r="F9" s="3860"/>
      <c r="G9" s="3860"/>
      <c r="H9" s="3860"/>
      <c r="I9" s="3860"/>
      <c r="J9" s="3860"/>
      <c r="K9" s="3860"/>
      <c r="L9" s="3860"/>
      <c r="M9" s="3860"/>
      <c r="N9" s="3860"/>
      <c r="O9" s="3860"/>
      <c r="P9" s="3860"/>
      <c r="Q9" s="3860"/>
      <c r="R9" s="3860"/>
      <c r="S9" s="3860"/>
      <c r="T9" s="3860"/>
      <c r="U9" s="3860"/>
      <c r="V9" s="3860"/>
      <c r="W9" s="3860"/>
      <c r="X9" s="3860"/>
      <c r="Y9" s="3860"/>
      <c r="Z9" s="3860"/>
      <c r="AA9" s="3860"/>
      <c r="AB9" s="3860"/>
      <c r="AC9" s="3860"/>
      <c r="AD9" s="3860"/>
      <c r="AE9" s="3860"/>
      <c r="AF9" s="3860"/>
      <c r="AG9" s="3860"/>
      <c r="AH9" s="3860"/>
      <c r="AI9" s="3860"/>
      <c r="AJ9" s="3860"/>
      <c r="AK9" s="3860"/>
      <c r="AL9" s="3860"/>
      <c r="AM9" s="3860"/>
      <c r="AN9" s="3860"/>
      <c r="AO9" s="3860"/>
      <c r="AP9" s="3860"/>
      <c r="AQ9" s="3860"/>
      <c r="AR9" s="3860"/>
      <c r="AS9" s="3860"/>
      <c r="AT9" s="3860"/>
      <c r="AU9" s="3860"/>
      <c r="AV9" s="3860"/>
      <c r="AW9" s="3860"/>
      <c r="AX9" s="3860"/>
      <c r="AY9" s="3860"/>
      <c r="AZ9" s="3860"/>
      <c r="BA9" s="3860"/>
      <c r="BB9" s="3860"/>
      <c r="BC9" s="228"/>
      <c r="BD9" s="228"/>
      <c r="BE9" s="228"/>
      <c r="BF9" s="228"/>
      <c r="BG9" s="228"/>
      <c r="BH9" s="228"/>
      <c r="BI9" s="228"/>
      <c r="BJ9" s="228"/>
      <c r="BK9" s="228"/>
      <c r="BL9" s="228"/>
      <c r="BM9" s="228"/>
      <c r="BN9" s="228"/>
      <c r="BO9" s="228"/>
      <c r="BP9" s="228"/>
      <c r="BQ9" s="228"/>
      <c r="BR9" s="228"/>
      <c r="BS9" s="228"/>
      <c r="BT9" s="228"/>
      <c r="BU9" s="228"/>
    </row>
    <row r="10" spans="1:75" s="217" customFormat="1" ht="10.5" customHeight="1">
      <c r="C10" s="229"/>
      <c r="D10" s="3845" t="s">
        <v>63</v>
      </c>
      <c r="E10" s="3845"/>
      <c r="F10" s="3845"/>
      <c r="G10" s="3845"/>
      <c r="H10" s="3845"/>
      <c r="I10" s="3845"/>
      <c r="J10" s="3845"/>
      <c r="K10" s="3845"/>
      <c r="L10" s="3845"/>
      <c r="M10" s="3845"/>
      <c r="N10" s="3845"/>
      <c r="O10" s="3845"/>
      <c r="P10" s="3845"/>
      <c r="Q10" s="3845"/>
      <c r="R10" s="3845"/>
      <c r="S10" s="3845"/>
      <c r="T10" s="3845"/>
      <c r="U10" s="3845"/>
      <c r="V10" s="3845"/>
      <c r="W10" s="3845"/>
      <c r="X10" s="3845"/>
      <c r="Y10" s="3845"/>
      <c r="Z10" s="3845"/>
      <c r="AA10" s="3845"/>
      <c r="AB10" s="3845"/>
      <c r="AC10" s="3845"/>
      <c r="AD10" s="3845"/>
      <c r="AE10" s="3845"/>
      <c r="AF10" s="3845"/>
      <c r="AG10" s="722"/>
      <c r="AH10" s="3861" t="s">
        <v>9</v>
      </c>
      <c r="AI10" s="3861"/>
      <c r="AJ10" s="3861"/>
      <c r="AK10" s="3845" t="s">
        <v>60</v>
      </c>
      <c r="AL10" s="3845"/>
      <c r="AM10" s="3845"/>
      <c r="AN10" s="3845"/>
      <c r="AO10" s="3845"/>
      <c r="AP10" s="3845"/>
      <c r="AQ10" s="3845"/>
      <c r="AR10" s="3861" t="s">
        <v>9</v>
      </c>
      <c r="AS10" s="3861"/>
      <c r="AT10" s="3861"/>
      <c r="AU10" s="3845" t="s">
        <v>61</v>
      </c>
      <c r="AV10" s="3845"/>
      <c r="AW10" s="3845"/>
      <c r="AX10" s="3845"/>
      <c r="AY10" s="3845"/>
      <c r="AZ10" s="3845"/>
      <c r="BA10" s="3845"/>
      <c r="BB10" s="3861" t="s">
        <v>9</v>
      </c>
      <c r="BC10" s="3861"/>
      <c r="BD10" s="3861"/>
      <c r="BE10" s="3845" t="s">
        <v>62</v>
      </c>
      <c r="BF10" s="3845"/>
      <c r="BG10" s="3845"/>
      <c r="BH10" s="3845"/>
      <c r="BI10" s="3845"/>
      <c r="BJ10" s="3845"/>
      <c r="BK10" s="3845"/>
      <c r="BL10" s="3861" t="s">
        <v>9</v>
      </c>
      <c r="BM10" s="3861"/>
      <c r="BN10" s="3861"/>
      <c r="BO10" s="3845" t="s">
        <v>13</v>
      </c>
      <c r="BP10" s="3845"/>
      <c r="BQ10" s="3845"/>
      <c r="BR10" s="3845"/>
      <c r="BS10" s="3845"/>
      <c r="BT10" s="3845"/>
      <c r="BU10" s="3846"/>
    </row>
    <row r="11" spans="1:75" s="217" customFormat="1" ht="10.5" customHeight="1" thickBot="1">
      <c r="C11" s="230"/>
      <c r="D11" s="3847"/>
      <c r="E11" s="3847"/>
      <c r="F11" s="3847"/>
      <c r="G11" s="3847"/>
      <c r="H11" s="3847"/>
      <c r="I11" s="3847"/>
      <c r="J11" s="3847"/>
      <c r="K11" s="3847"/>
      <c r="L11" s="3847"/>
      <c r="M11" s="3847"/>
      <c r="N11" s="3847"/>
      <c r="O11" s="3847"/>
      <c r="P11" s="3847"/>
      <c r="Q11" s="3847"/>
      <c r="R11" s="3847"/>
      <c r="S11" s="3847"/>
      <c r="T11" s="3847"/>
      <c r="U11" s="3847"/>
      <c r="V11" s="3847"/>
      <c r="W11" s="3847"/>
      <c r="X11" s="3847"/>
      <c r="Y11" s="3847"/>
      <c r="Z11" s="3847"/>
      <c r="AA11" s="3847"/>
      <c r="AB11" s="3847"/>
      <c r="AC11" s="3847"/>
      <c r="AD11" s="3847"/>
      <c r="AE11" s="3847"/>
      <c r="AF11" s="3847"/>
      <c r="AG11" s="58"/>
      <c r="AH11" s="3862"/>
      <c r="AI11" s="3862"/>
      <c r="AJ11" s="3862"/>
      <c r="AK11" s="3847"/>
      <c r="AL11" s="3847"/>
      <c r="AM11" s="3847"/>
      <c r="AN11" s="3847"/>
      <c r="AO11" s="3847"/>
      <c r="AP11" s="3847"/>
      <c r="AQ11" s="3847"/>
      <c r="AR11" s="3862"/>
      <c r="AS11" s="3862"/>
      <c r="AT11" s="3862"/>
      <c r="AU11" s="3847"/>
      <c r="AV11" s="3847"/>
      <c r="AW11" s="3847"/>
      <c r="AX11" s="3847"/>
      <c r="AY11" s="3847"/>
      <c r="AZ11" s="3847"/>
      <c r="BA11" s="3847"/>
      <c r="BB11" s="3862"/>
      <c r="BC11" s="3862"/>
      <c r="BD11" s="3862"/>
      <c r="BE11" s="3847"/>
      <c r="BF11" s="3847"/>
      <c r="BG11" s="3847"/>
      <c r="BH11" s="3847"/>
      <c r="BI11" s="3847"/>
      <c r="BJ11" s="3847"/>
      <c r="BK11" s="3847"/>
      <c r="BL11" s="3862"/>
      <c r="BM11" s="3862"/>
      <c r="BN11" s="3862"/>
      <c r="BO11" s="3847"/>
      <c r="BP11" s="3847"/>
      <c r="BQ11" s="3847"/>
      <c r="BR11" s="3847"/>
      <c r="BS11" s="3847"/>
      <c r="BT11" s="3847"/>
      <c r="BU11" s="3848"/>
    </row>
    <row r="12" spans="1:75" s="217" customFormat="1" ht="9" customHeight="1">
      <c r="C12" s="231"/>
      <c r="D12" s="232"/>
      <c r="E12" s="232"/>
      <c r="F12" s="233"/>
      <c r="G12" s="3849" t="s">
        <v>444</v>
      </c>
      <c r="H12" s="3850"/>
      <c r="I12" s="3850"/>
      <c r="J12" s="3850"/>
      <c r="K12" s="3850"/>
      <c r="L12" s="3850"/>
      <c r="M12" s="3850"/>
      <c r="N12" s="3850"/>
      <c r="O12" s="3850"/>
      <c r="P12" s="3850"/>
      <c r="Q12" s="3850"/>
      <c r="R12" s="3850"/>
      <c r="S12" s="3850"/>
      <c r="T12" s="3850"/>
      <c r="U12" s="3850"/>
      <c r="V12" s="3850"/>
      <c r="W12" s="3850"/>
      <c r="X12" s="3850"/>
      <c r="Y12" s="3850"/>
      <c r="Z12" s="3850"/>
      <c r="AA12" s="3850"/>
      <c r="AB12" s="3850"/>
      <c r="AC12" s="3850"/>
      <c r="AD12" s="3850"/>
      <c r="AE12" s="3850"/>
      <c r="AF12" s="3850"/>
      <c r="AG12" s="3850"/>
      <c r="AH12" s="3850"/>
      <c r="AI12" s="3850"/>
      <c r="AJ12" s="3850"/>
      <c r="AK12" s="3850"/>
      <c r="AL12" s="3850"/>
      <c r="AM12" s="3850"/>
      <c r="AN12" s="3850"/>
      <c r="AO12" s="3850"/>
      <c r="AP12" s="3850"/>
      <c r="AQ12" s="3850"/>
      <c r="AR12" s="3850"/>
      <c r="AS12" s="3850"/>
      <c r="AT12" s="3850"/>
      <c r="AU12" s="3850"/>
      <c r="AV12" s="3850"/>
      <c r="AW12" s="3850"/>
      <c r="AX12" s="3850"/>
      <c r="AY12" s="3850"/>
      <c r="AZ12" s="3850"/>
      <c r="BA12" s="3850"/>
      <c r="BB12" s="3850"/>
      <c r="BC12" s="3850"/>
      <c r="BD12" s="3850"/>
      <c r="BE12" s="3850"/>
      <c r="BF12" s="3850"/>
      <c r="BG12" s="3850"/>
      <c r="BH12" s="3850"/>
      <c r="BI12" s="3850"/>
      <c r="BJ12" s="3850"/>
      <c r="BK12" s="3850"/>
      <c r="BL12" s="3850"/>
      <c r="BM12" s="3850"/>
      <c r="BN12" s="3850"/>
      <c r="BO12" s="3850"/>
      <c r="BP12" s="3850"/>
      <c r="BQ12" s="3850"/>
      <c r="BR12" s="3850"/>
      <c r="BS12" s="3850"/>
      <c r="BT12" s="3850"/>
      <c r="BU12" s="3851"/>
    </row>
    <row r="13" spans="1:75" s="217" customFormat="1" ht="9" customHeight="1">
      <c r="C13" s="234"/>
      <c r="D13" s="235"/>
      <c r="E13" s="235"/>
      <c r="F13" s="236"/>
      <c r="G13" s="3852"/>
      <c r="H13" s="3853"/>
      <c r="I13" s="3853"/>
      <c r="J13" s="3853"/>
      <c r="K13" s="3853"/>
      <c r="L13" s="3853"/>
      <c r="M13" s="3853"/>
      <c r="N13" s="3853"/>
      <c r="O13" s="3853"/>
      <c r="P13" s="3853"/>
      <c r="Q13" s="3853"/>
      <c r="R13" s="3853"/>
      <c r="S13" s="3853"/>
      <c r="T13" s="3853"/>
      <c r="U13" s="3853"/>
      <c r="V13" s="3853"/>
      <c r="W13" s="3853"/>
      <c r="X13" s="3853"/>
      <c r="Y13" s="3853"/>
      <c r="Z13" s="3853"/>
      <c r="AA13" s="3853"/>
      <c r="AB13" s="3853"/>
      <c r="AC13" s="3853"/>
      <c r="AD13" s="3853"/>
      <c r="AE13" s="3853"/>
      <c r="AF13" s="3853"/>
      <c r="AG13" s="3853"/>
      <c r="AH13" s="3853"/>
      <c r="AI13" s="3853"/>
      <c r="AJ13" s="3853"/>
      <c r="AK13" s="3853"/>
      <c r="AL13" s="3853"/>
      <c r="AM13" s="3853"/>
      <c r="AN13" s="3853"/>
      <c r="AO13" s="3853"/>
      <c r="AP13" s="3853"/>
      <c r="AQ13" s="3853"/>
      <c r="AR13" s="3853"/>
      <c r="AS13" s="3853"/>
      <c r="AT13" s="3853"/>
      <c r="AU13" s="3853"/>
      <c r="AV13" s="3853"/>
      <c r="AW13" s="3853"/>
      <c r="AX13" s="3853"/>
      <c r="AY13" s="3853"/>
      <c r="AZ13" s="3853"/>
      <c r="BA13" s="3853"/>
      <c r="BB13" s="3853"/>
      <c r="BC13" s="3853"/>
      <c r="BD13" s="3853"/>
      <c r="BE13" s="3853"/>
      <c r="BF13" s="3853"/>
      <c r="BG13" s="3853"/>
      <c r="BH13" s="3853"/>
      <c r="BI13" s="3853"/>
      <c r="BJ13" s="3853"/>
      <c r="BK13" s="3853"/>
      <c r="BL13" s="3853"/>
      <c r="BM13" s="3853"/>
      <c r="BN13" s="3853"/>
      <c r="BO13" s="3853"/>
      <c r="BP13" s="3853"/>
      <c r="BQ13" s="3853"/>
      <c r="BR13" s="3853"/>
      <c r="BS13" s="3853"/>
      <c r="BT13" s="3853"/>
      <c r="BU13" s="3854"/>
    </row>
    <row r="14" spans="1:75" s="217" customFormat="1" ht="8.25" customHeight="1">
      <c r="C14" s="234"/>
      <c r="D14" s="235"/>
      <c r="E14" s="235"/>
      <c r="F14" s="236"/>
      <c r="G14" s="3852"/>
      <c r="H14" s="3853"/>
      <c r="I14" s="3853"/>
      <c r="J14" s="3853"/>
      <c r="K14" s="3853"/>
      <c r="L14" s="3853"/>
      <c r="M14" s="3853"/>
      <c r="N14" s="3853"/>
      <c r="O14" s="3853"/>
      <c r="P14" s="3853"/>
      <c r="Q14" s="3853"/>
      <c r="R14" s="3853"/>
      <c r="S14" s="3853"/>
      <c r="T14" s="3853"/>
      <c r="U14" s="3853"/>
      <c r="V14" s="3853"/>
      <c r="W14" s="3853"/>
      <c r="X14" s="3853"/>
      <c r="Y14" s="3853"/>
      <c r="Z14" s="3853"/>
      <c r="AA14" s="3853"/>
      <c r="AB14" s="3853"/>
      <c r="AC14" s="3853"/>
      <c r="AD14" s="3853"/>
      <c r="AE14" s="3853"/>
      <c r="AF14" s="3853"/>
      <c r="AG14" s="3853"/>
      <c r="AH14" s="3853"/>
      <c r="AI14" s="3853"/>
      <c r="AJ14" s="3853"/>
      <c r="AK14" s="3853"/>
      <c r="AL14" s="3853"/>
      <c r="AM14" s="3853"/>
      <c r="AN14" s="3853"/>
      <c r="AO14" s="3853"/>
      <c r="AP14" s="3853"/>
      <c r="AQ14" s="3853"/>
      <c r="AR14" s="3853"/>
      <c r="AS14" s="3853"/>
      <c r="AT14" s="3853"/>
      <c r="AU14" s="3853"/>
      <c r="AV14" s="3853"/>
      <c r="AW14" s="3853"/>
      <c r="AX14" s="3853"/>
      <c r="AY14" s="3853"/>
      <c r="AZ14" s="3853"/>
      <c r="BA14" s="3853"/>
      <c r="BB14" s="3853"/>
      <c r="BC14" s="3853"/>
      <c r="BD14" s="3853"/>
      <c r="BE14" s="3853"/>
      <c r="BF14" s="3853"/>
      <c r="BG14" s="3853"/>
      <c r="BH14" s="3853"/>
      <c r="BI14" s="3853"/>
      <c r="BJ14" s="3853"/>
      <c r="BK14" s="3853"/>
      <c r="BL14" s="3853"/>
      <c r="BM14" s="3853"/>
      <c r="BN14" s="3853"/>
      <c r="BO14" s="3853"/>
      <c r="BP14" s="3853"/>
      <c r="BQ14" s="3853"/>
      <c r="BR14" s="3853"/>
      <c r="BS14" s="3853"/>
      <c r="BT14" s="3853"/>
      <c r="BU14" s="3854"/>
    </row>
    <row r="15" spans="1:75" s="217" customFormat="1" ht="9" customHeight="1">
      <c r="C15" s="234"/>
      <c r="D15" s="235"/>
      <c r="E15" s="235"/>
      <c r="F15" s="236"/>
      <c r="G15" s="3852"/>
      <c r="H15" s="3853"/>
      <c r="I15" s="3853"/>
      <c r="J15" s="3853"/>
      <c r="K15" s="3853"/>
      <c r="L15" s="3853"/>
      <c r="M15" s="3853"/>
      <c r="N15" s="3853"/>
      <c r="O15" s="3853"/>
      <c r="P15" s="3853"/>
      <c r="Q15" s="3853"/>
      <c r="R15" s="3853"/>
      <c r="S15" s="3853"/>
      <c r="T15" s="3853"/>
      <c r="U15" s="3853"/>
      <c r="V15" s="3853"/>
      <c r="W15" s="3853"/>
      <c r="X15" s="3853"/>
      <c r="Y15" s="3853"/>
      <c r="Z15" s="3853"/>
      <c r="AA15" s="3853"/>
      <c r="AB15" s="3853"/>
      <c r="AC15" s="3853"/>
      <c r="AD15" s="3853"/>
      <c r="AE15" s="3853"/>
      <c r="AF15" s="3853"/>
      <c r="AG15" s="3853"/>
      <c r="AH15" s="3853"/>
      <c r="AI15" s="3853"/>
      <c r="AJ15" s="3853"/>
      <c r="AK15" s="3853"/>
      <c r="AL15" s="3853"/>
      <c r="AM15" s="3853"/>
      <c r="AN15" s="3853"/>
      <c r="AO15" s="3853"/>
      <c r="AP15" s="3853"/>
      <c r="AQ15" s="3853"/>
      <c r="AR15" s="3853"/>
      <c r="AS15" s="3853"/>
      <c r="AT15" s="3853"/>
      <c r="AU15" s="3853"/>
      <c r="AV15" s="3853"/>
      <c r="AW15" s="3853"/>
      <c r="AX15" s="3853"/>
      <c r="AY15" s="3853"/>
      <c r="AZ15" s="3853"/>
      <c r="BA15" s="3853"/>
      <c r="BB15" s="3853"/>
      <c r="BC15" s="3853"/>
      <c r="BD15" s="3853"/>
      <c r="BE15" s="3853"/>
      <c r="BF15" s="3853"/>
      <c r="BG15" s="3853"/>
      <c r="BH15" s="3853"/>
      <c r="BI15" s="3853"/>
      <c r="BJ15" s="3853"/>
      <c r="BK15" s="3853"/>
      <c r="BL15" s="3853"/>
      <c r="BM15" s="3853"/>
      <c r="BN15" s="3853"/>
      <c r="BO15" s="3853"/>
      <c r="BP15" s="3853"/>
      <c r="BQ15" s="3853"/>
      <c r="BR15" s="3853"/>
      <c r="BS15" s="3853"/>
      <c r="BT15" s="3853"/>
      <c r="BU15" s="3854"/>
    </row>
    <row r="16" spans="1:75" s="217" customFormat="1" ht="9" customHeight="1">
      <c r="C16" s="234"/>
      <c r="D16" s="235"/>
      <c r="E16" s="235"/>
      <c r="F16" s="236"/>
      <c r="G16" s="3852"/>
      <c r="H16" s="3853"/>
      <c r="I16" s="3853"/>
      <c r="J16" s="3853"/>
      <c r="K16" s="3853"/>
      <c r="L16" s="3853"/>
      <c r="M16" s="3853"/>
      <c r="N16" s="3853"/>
      <c r="O16" s="3853"/>
      <c r="P16" s="3853"/>
      <c r="Q16" s="3853"/>
      <c r="R16" s="3853"/>
      <c r="S16" s="3853"/>
      <c r="T16" s="3853"/>
      <c r="U16" s="3853"/>
      <c r="V16" s="3853"/>
      <c r="W16" s="3853"/>
      <c r="X16" s="3853"/>
      <c r="Y16" s="3853"/>
      <c r="Z16" s="3853"/>
      <c r="AA16" s="3853"/>
      <c r="AB16" s="3853"/>
      <c r="AC16" s="3853"/>
      <c r="AD16" s="3853"/>
      <c r="AE16" s="3853"/>
      <c r="AF16" s="3853"/>
      <c r="AG16" s="3853"/>
      <c r="AH16" s="3853"/>
      <c r="AI16" s="3853"/>
      <c r="AJ16" s="3853"/>
      <c r="AK16" s="3853"/>
      <c r="AL16" s="3853"/>
      <c r="AM16" s="3853"/>
      <c r="AN16" s="3853"/>
      <c r="AO16" s="3853"/>
      <c r="AP16" s="3853"/>
      <c r="AQ16" s="3853"/>
      <c r="AR16" s="3853"/>
      <c r="AS16" s="3853"/>
      <c r="AT16" s="3853"/>
      <c r="AU16" s="3853"/>
      <c r="AV16" s="3853"/>
      <c r="AW16" s="3853"/>
      <c r="AX16" s="3853"/>
      <c r="AY16" s="3853"/>
      <c r="AZ16" s="3853"/>
      <c r="BA16" s="3853"/>
      <c r="BB16" s="3853"/>
      <c r="BC16" s="3853"/>
      <c r="BD16" s="3853"/>
      <c r="BE16" s="3853"/>
      <c r="BF16" s="3853"/>
      <c r="BG16" s="3853"/>
      <c r="BH16" s="3853"/>
      <c r="BI16" s="3853"/>
      <c r="BJ16" s="3853"/>
      <c r="BK16" s="3853"/>
      <c r="BL16" s="3853"/>
      <c r="BM16" s="3853"/>
      <c r="BN16" s="3853"/>
      <c r="BO16" s="3853"/>
      <c r="BP16" s="3853"/>
      <c r="BQ16" s="3853"/>
      <c r="BR16" s="3853"/>
      <c r="BS16" s="3853"/>
      <c r="BT16" s="3853"/>
      <c r="BU16" s="3854"/>
    </row>
    <row r="17" spans="3:73" s="217" customFormat="1" ht="9" customHeight="1">
      <c r="C17" s="234"/>
      <c r="D17" s="235"/>
      <c r="E17" s="235"/>
      <c r="F17" s="236"/>
      <c r="G17" s="3852"/>
      <c r="H17" s="3853"/>
      <c r="I17" s="3853"/>
      <c r="J17" s="3853"/>
      <c r="K17" s="3853"/>
      <c r="L17" s="3853"/>
      <c r="M17" s="3853"/>
      <c r="N17" s="3853"/>
      <c r="O17" s="3853"/>
      <c r="P17" s="3853"/>
      <c r="Q17" s="3853"/>
      <c r="R17" s="3853"/>
      <c r="S17" s="3853"/>
      <c r="T17" s="3853"/>
      <c r="U17" s="3853"/>
      <c r="V17" s="3853"/>
      <c r="W17" s="3853"/>
      <c r="X17" s="3853"/>
      <c r="Y17" s="3853"/>
      <c r="Z17" s="3853"/>
      <c r="AA17" s="3853"/>
      <c r="AB17" s="3853"/>
      <c r="AC17" s="3853"/>
      <c r="AD17" s="3853"/>
      <c r="AE17" s="3853"/>
      <c r="AF17" s="3853"/>
      <c r="AG17" s="3853"/>
      <c r="AH17" s="3853"/>
      <c r="AI17" s="3853"/>
      <c r="AJ17" s="3853"/>
      <c r="AK17" s="3853"/>
      <c r="AL17" s="3853"/>
      <c r="AM17" s="3853"/>
      <c r="AN17" s="3853"/>
      <c r="AO17" s="3853"/>
      <c r="AP17" s="3853"/>
      <c r="AQ17" s="3853"/>
      <c r="AR17" s="3853"/>
      <c r="AS17" s="3853"/>
      <c r="AT17" s="3853"/>
      <c r="AU17" s="3853"/>
      <c r="AV17" s="3853"/>
      <c r="AW17" s="3853"/>
      <c r="AX17" s="3853"/>
      <c r="AY17" s="3853"/>
      <c r="AZ17" s="3853"/>
      <c r="BA17" s="3853"/>
      <c r="BB17" s="3853"/>
      <c r="BC17" s="3853"/>
      <c r="BD17" s="3853"/>
      <c r="BE17" s="3853"/>
      <c r="BF17" s="3853"/>
      <c r="BG17" s="3853"/>
      <c r="BH17" s="3853"/>
      <c r="BI17" s="3853"/>
      <c r="BJ17" s="3853"/>
      <c r="BK17" s="3853"/>
      <c r="BL17" s="3853"/>
      <c r="BM17" s="3853"/>
      <c r="BN17" s="3853"/>
      <c r="BO17" s="3853"/>
      <c r="BP17" s="3853"/>
      <c r="BQ17" s="3853"/>
      <c r="BR17" s="3853"/>
      <c r="BS17" s="3853"/>
      <c r="BT17" s="3853"/>
      <c r="BU17" s="3854"/>
    </row>
    <row r="18" spans="3:73" s="217" customFormat="1" ht="9" customHeight="1">
      <c r="C18" s="234"/>
      <c r="D18" s="235"/>
      <c r="E18" s="235"/>
      <c r="F18" s="236"/>
      <c r="G18" s="3852"/>
      <c r="H18" s="3853"/>
      <c r="I18" s="3853"/>
      <c r="J18" s="3853"/>
      <c r="K18" s="3853"/>
      <c r="L18" s="3853"/>
      <c r="M18" s="3853"/>
      <c r="N18" s="3853"/>
      <c r="O18" s="3853"/>
      <c r="P18" s="3853"/>
      <c r="Q18" s="3853"/>
      <c r="R18" s="3853"/>
      <c r="S18" s="3853"/>
      <c r="T18" s="3853"/>
      <c r="U18" s="3853"/>
      <c r="V18" s="3853"/>
      <c r="W18" s="3853"/>
      <c r="X18" s="3853"/>
      <c r="Y18" s="3853"/>
      <c r="Z18" s="3853"/>
      <c r="AA18" s="3853"/>
      <c r="AB18" s="3853"/>
      <c r="AC18" s="3853"/>
      <c r="AD18" s="3853"/>
      <c r="AE18" s="3853"/>
      <c r="AF18" s="3853"/>
      <c r="AG18" s="3853"/>
      <c r="AH18" s="3853"/>
      <c r="AI18" s="3853"/>
      <c r="AJ18" s="3853"/>
      <c r="AK18" s="3853"/>
      <c r="AL18" s="3853"/>
      <c r="AM18" s="3853"/>
      <c r="AN18" s="3853"/>
      <c r="AO18" s="3853"/>
      <c r="AP18" s="3853"/>
      <c r="AQ18" s="3853"/>
      <c r="AR18" s="3853"/>
      <c r="AS18" s="3853"/>
      <c r="AT18" s="3853"/>
      <c r="AU18" s="3853"/>
      <c r="AV18" s="3853"/>
      <c r="AW18" s="3853"/>
      <c r="AX18" s="3853"/>
      <c r="AY18" s="3853"/>
      <c r="AZ18" s="3853"/>
      <c r="BA18" s="3853"/>
      <c r="BB18" s="3853"/>
      <c r="BC18" s="3853"/>
      <c r="BD18" s="3853"/>
      <c r="BE18" s="3853"/>
      <c r="BF18" s="3853"/>
      <c r="BG18" s="3853"/>
      <c r="BH18" s="3853"/>
      <c r="BI18" s="3853"/>
      <c r="BJ18" s="3853"/>
      <c r="BK18" s="3853"/>
      <c r="BL18" s="3853"/>
      <c r="BM18" s="3853"/>
      <c r="BN18" s="3853"/>
      <c r="BO18" s="3853"/>
      <c r="BP18" s="3853"/>
      <c r="BQ18" s="3853"/>
      <c r="BR18" s="3853"/>
      <c r="BS18" s="3853"/>
      <c r="BT18" s="3853"/>
      <c r="BU18" s="3854"/>
    </row>
    <row r="19" spans="3:73" s="217" customFormat="1" ht="9" customHeight="1">
      <c r="C19" s="234"/>
      <c r="D19" s="235"/>
      <c r="E19" s="235"/>
      <c r="F19" s="236"/>
      <c r="G19" s="3852"/>
      <c r="H19" s="3853"/>
      <c r="I19" s="3853"/>
      <c r="J19" s="3853"/>
      <c r="K19" s="3853"/>
      <c r="L19" s="3853"/>
      <c r="M19" s="3853"/>
      <c r="N19" s="3853"/>
      <c r="O19" s="3853"/>
      <c r="P19" s="3853"/>
      <c r="Q19" s="3853"/>
      <c r="R19" s="3853"/>
      <c r="S19" s="3853"/>
      <c r="T19" s="3853"/>
      <c r="U19" s="3853"/>
      <c r="V19" s="3853"/>
      <c r="W19" s="3853"/>
      <c r="X19" s="3853"/>
      <c r="Y19" s="3853"/>
      <c r="Z19" s="3853"/>
      <c r="AA19" s="3853"/>
      <c r="AB19" s="3853"/>
      <c r="AC19" s="3853"/>
      <c r="AD19" s="3853"/>
      <c r="AE19" s="3853"/>
      <c r="AF19" s="3853"/>
      <c r="AG19" s="3853"/>
      <c r="AH19" s="3853"/>
      <c r="AI19" s="3853"/>
      <c r="AJ19" s="3853"/>
      <c r="AK19" s="3853"/>
      <c r="AL19" s="3853"/>
      <c r="AM19" s="3853"/>
      <c r="AN19" s="3853"/>
      <c r="AO19" s="3853"/>
      <c r="AP19" s="3853"/>
      <c r="AQ19" s="3853"/>
      <c r="AR19" s="3853"/>
      <c r="AS19" s="3853"/>
      <c r="AT19" s="3853"/>
      <c r="AU19" s="3853"/>
      <c r="AV19" s="3853"/>
      <c r="AW19" s="3853"/>
      <c r="AX19" s="3853"/>
      <c r="AY19" s="3853"/>
      <c r="AZ19" s="3853"/>
      <c r="BA19" s="3853"/>
      <c r="BB19" s="3853"/>
      <c r="BC19" s="3853"/>
      <c r="BD19" s="3853"/>
      <c r="BE19" s="3853"/>
      <c r="BF19" s="3853"/>
      <c r="BG19" s="3853"/>
      <c r="BH19" s="3853"/>
      <c r="BI19" s="3853"/>
      <c r="BJ19" s="3853"/>
      <c r="BK19" s="3853"/>
      <c r="BL19" s="3853"/>
      <c r="BM19" s="3853"/>
      <c r="BN19" s="3853"/>
      <c r="BO19" s="3853"/>
      <c r="BP19" s="3853"/>
      <c r="BQ19" s="3853"/>
      <c r="BR19" s="3853"/>
      <c r="BS19" s="3853"/>
      <c r="BT19" s="3853"/>
      <c r="BU19" s="3854"/>
    </row>
    <row r="20" spans="3:73" s="217" customFormat="1" ht="9" customHeight="1">
      <c r="C20" s="234"/>
      <c r="D20" s="235"/>
      <c r="E20" s="235"/>
      <c r="F20" s="236"/>
      <c r="G20" s="3852"/>
      <c r="H20" s="3853"/>
      <c r="I20" s="3853"/>
      <c r="J20" s="3853"/>
      <c r="K20" s="3853"/>
      <c r="L20" s="3853"/>
      <c r="M20" s="3853"/>
      <c r="N20" s="3853"/>
      <c r="O20" s="3853"/>
      <c r="P20" s="3853"/>
      <c r="Q20" s="3853"/>
      <c r="R20" s="3853"/>
      <c r="S20" s="3853"/>
      <c r="T20" s="3853"/>
      <c r="U20" s="3853"/>
      <c r="V20" s="3853"/>
      <c r="W20" s="3853"/>
      <c r="X20" s="3853"/>
      <c r="Y20" s="3853"/>
      <c r="Z20" s="3853"/>
      <c r="AA20" s="3853"/>
      <c r="AB20" s="3853"/>
      <c r="AC20" s="3853"/>
      <c r="AD20" s="3853"/>
      <c r="AE20" s="3853"/>
      <c r="AF20" s="3853"/>
      <c r="AG20" s="3853"/>
      <c r="AH20" s="3853"/>
      <c r="AI20" s="3853"/>
      <c r="AJ20" s="3853"/>
      <c r="AK20" s="3853"/>
      <c r="AL20" s="3853"/>
      <c r="AM20" s="3853"/>
      <c r="AN20" s="3853"/>
      <c r="AO20" s="3853"/>
      <c r="AP20" s="3853"/>
      <c r="AQ20" s="3853"/>
      <c r="AR20" s="3853"/>
      <c r="AS20" s="3853"/>
      <c r="AT20" s="3853"/>
      <c r="AU20" s="3853"/>
      <c r="AV20" s="3853"/>
      <c r="AW20" s="3853"/>
      <c r="AX20" s="3853"/>
      <c r="AY20" s="3853"/>
      <c r="AZ20" s="3853"/>
      <c r="BA20" s="3853"/>
      <c r="BB20" s="3853"/>
      <c r="BC20" s="3853"/>
      <c r="BD20" s="3853"/>
      <c r="BE20" s="3853"/>
      <c r="BF20" s="3853"/>
      <c r="BG20" s="3853"/>
      <c r="BH20" s="3853"/>
      <c r="BI20" s="3853"/>
      <c r="BJ20" s="3853"/>
      <c r="BK20" s="3853"/>
      <c r="BL20" s="3853"/>
      <c r="BM20" s="3853"/>
      <c r="BN20" s="3853"/>
      <c r="BO20" s="3853"/>
      <c r="BP20" s="3853"/>
      <c r="BQ20" s="3853"/>
      <c r="BR20" s="3853"/>
      <c r="BS20" s="3853"/>
      <c r="BT20" s="3853"/>
      <c r="BU20" s="3854"/>
    </row>
    <row r="21" spans="3:73" s="217" customFormat="1" ht="9" customHeight="1">
      <c r="C21" s="234"/>
      <c r="D21" s="235"/>
      <c r="E21" s="235"/>
      <c r="F21" s="236"/>
      <c r="G21" s="3852"/>
      <c r="H21" s="3853"/>
      <c r="I21" s="3853"/>
      <c r="J21" s="3853"/>
      <c r="K21" s="3853"/>
      <c r="L21" s="3853"/>
      <c r="M21" s="3853"/>
      <c r="N21" s="3853"/>
      <c r="O21" s="3853"/>
      <c r="P21" s="3853"/>
      <c r="Q21" s="3853"/>
      <c r="R21" s="3853"/>
      <c r="S21" s="3853"/>
      <c r="T21" s="3853"/>
      <c r="U21" s="3853"/>
      <c r="V21" s="3853"/>
      <c r="W21" s="3853"/>
      <c r="X21" s="3853"/>
      <c r="Y21" s="3853"/>
      <c r="Z21" s="3853"/>
      <c r="AA21" s="3853"/>
      <c r="AB21" s="3853"/>
      <c r="AC21" s="3853"/>
      <c r="AD21" s="3853"/>
      <c r="AE21" s="3853"/>
      <c r="AF21" s="3853"/>
      <c r="AG21" s="3853"/>
      <c r="AH21" s="3853"/>
      <c r="AI21" s="3853"/>
      <c r="AJ21" s="3853"/>
      <c r="AK21" s="3853"/>
      <c r="AL21" s="3853"/>
      <c r="AM21" s="3853"/>
      <c r="AN21" s="3853"/>
      <c r="AO21" s="3853"/>
      <c r="AP21" s="3853"/>
      <c r="AQ21" s="3853"/>
      <c r="AR21" s="3853"/>
      <c r="AS21" s="3853"/>
      <c r="AT21" s="3853"/>
      <c r="AU21" s="3853"/>
      <c r="AV21" s="3853"/>
      <c r="AW21" s="3853"/>
      <c r="AX21" s="3853"/>
      <c r="AY21" s="3853"/>
      <c r="AZ21" s="3853"/>
      <c r="BA21" s="3853"/>
      <c r="BB21" s="3853"/>
      <c r="BC21" s="3853"/>
      <c r="BD21" s="3853"/>
      <c r="BE21" s="3853"/>
      <c r="BF21" s="3853"/>
      <c r="BG21" s="3853"/>
      <c r="BH21" s="3853"/>
      <c r="BI21" s="3853"/>
      <c r="BJ21" s="3853"/>
      <c r="BK21" s="3853"/>
      <c r="BL21" s="3853"/>
      <c r="BM21" s="3853"/>
      <c r="BN21" s="3853"/>
      <c r="BO21" s="3853"/>
      <c r="BP21" s="3853"/>
      <c r="BQ21" s="3853"/>
      <c r="BR21" s="3853"/>
      <c r="BS21" s="3853"/>
      <c r="BT21" s="3853"/>
      <c r="BU21" s="3854"/>
    </row>
    <row r="22" spans="3:73" s="217" customFormat="1" ht="9" customHeight="1">
      <c r="C22" s="234"/>
      <c r="D22" s="235"/>
      <c r="E22" s="235"/>
      <c r="F22" s="236"/>
      <c r="G22" s="3852"/>
      <c r="H22" s="3853"/>
      <c r="I22" s="3853"/>
      <c r="J22" s="3853"/>
      <c r="K22" s="3853"/>
      <c r="L22" s="3853"/>
      <c r="M22" s="3853"/>
      <c r="N22" s="3853"/>
      <c r="O22" s="3853"/>
      <c r="P22" s="3853"/>
      <c r="Q22" s="3853"/>
      <c r="R22" s="3853"/>
      <c r="S22" s="3853"/>
      <c r="T22" s="3853"/>
      <c r="U22" s="3853"/>
      <c r="V22" s="3853"/>
      <c r="W22" s="3853"/>
      <c r="X22" s="3853"/>
      <c r="Y22" s="3853"/>
      <c r="Z22" s="3853"/>
      <c r="AA22" s="3853"/>
      <c r="AB22" s="3853"/>
      <c r="AC22" s="3853"/>
      <c r="AD22" s="3853"/>
      <c r="AE22" s="3853"/>
      <c r="AF22" s="3853"/>
      <c r="AG22" s="3853"/>
      <c r="AH22" s="3853"/>
      <c r="AI22" s="3853"/>
      <c r="AJ22" s="3853"/>
      <c r="AK22" s="3853"/>
      <c r="AL22" s="3853"/>
      <c r="AM22" s="3853"/>
      <c r="AN22" s="3853"/>
      <c r="AO22" s="3853"/>
      <c r="AP22" s="3853"/>
      <c r="AQ22" s="3853"/>
      <c r="AR22" s="3853"/>
      <c r="AS22" s="3853"/>
      <c r="AT22" s="3853"/>
      <c r="AU22" s="3853"/>
      <c r="AV22" s="3853"/>
      <c r="AW22" s="3853"/>
      <c r="AX22" s="3853"/>
      <c r="AY22" s="3853"/>
      <c r="AZ22" s="3853"/>
      <c r="BA22" s="3853"/>
      <c r="BB22" s="3853"/>
      <c r="BC22" s="3853"/>
      <c r="BD22" s="3853"/>
      <c r="BE22" s="3853"/>
      <c r="BF22" s="3853"/>
      <c r="BG22" s="3853"/>
      <c r="BH22" s="3853"/>
      <c r="BI22" s="3853"/>
      <c r="BJ22" s="3853"/>
      <c r="BK22" s="3853"/>
      <c r="BL22" s="3853"/>
      <c r="BM22" s="3853"/>
      <c r="BN22" s="3853"/>
      <c r="BO22" s="3853"/>
      <c r="BP22" s="3853"/>
      <c r="BQ22" s="3853"/>
      <c r="BR22" s="3853"/>
      <c r="BS22" s="3853"/>
      <c r="BT22" s="3853"/>
      <c r="BU22" s="3854"/>
    </row>
    <row r="23" spans="3:73" s="217" customFormat="1" ht="9" customHeight="1">
      <c r="C23" s="234"/>
      <c r="D23" s="235"/>
      <c r="E23" s="235"/>
      <c r="F23" s="236"/>
      <c r="G23" s="3852"/>
      <c r="H23" s="3853"/>
      <c r="I23" s="3853"/>
      <c r="J23" s="3853"/>
      <c r="K23" s="3853"/>
      <c r="L23" s="3853"/>
      <c r="M23" s="3853"/>
      <c r="N23" s="3853"/>
      <c r="O23" s="3853"/>
      <c r="P23" s="3853"/>
      <c r="Q23" s="3853"/>
      <c r="R23" s="3853"/>
      <c r="S23" s="3853"/>
      <c r="T23" s="3853"/>
      <c r="U23" s="3853"/>
      <c r="V23" s="3853"/>
      <c r="W23" s="3853"/>
      <c r="X23" s="3853"/>
      <c r="Y23" s="3853"/>
      <c r="Z23" s="3853"/>
      <c r="AA23" s="3853"/>
      <c r="AB23" s="3853"/>
      <c r="AC23" s="3853"/>
      <c r="AD23" s="3853"/>
      <c r="AE23" s="3853"/>
      <c r="AF23" s="3853"/>
      <c r="AG23" s="3853"/>
      <c r="AH23" s="3853"/>
      <c r="AI23" s="3853"/>
      <c r="AJ23" s="3853"/>
      <c r="AK23" s="3853"/>
      <c r="AL23" s="3853"/>
      <c r="AM23" s="3853"/>
      <c r="AN23" s="3853"/>
      <c r="AO23" s="3853"/>
      <c r="AP23" s="3853"/>
      <c r="AQ23" s="3853"/>
      <c r="AR23" s="3853"/>
      <c r="AS23" s="3853"/>
      <c r="AT23" s="3853"/>
      <c r="AU23" s="3853"/>
      <c r="AV23" s="3853"/>
      <c r="AW23" s="3853"/>
      <c r="AX23" s="3853"/>
      <c r="AY23" s="3853"/>
      <c r="AZ23" s="3853"/>
      <c r="BA23" s="3853"/>
      <c r="BB23" s="3853"/>
      <c r="BC23" s="3853"/>
      <c r="BD23" s="3853"/>
      <c r="BE23" s="3853"/>
      <c r="BF23" s="3853"/>
      <c r="BG23" s="3853"/>
      <c r="BH23" s="3853"/>
      <c r="BI23" s="3853"/>
      <c r="BJ23" s="3853"/>
      <c r="BK23" s="3853"/>
      <c r="BL23" s="3853"/>
      <c r="BM23" s="3853"/>
      <c r="BN23" s="3853"/>
      <c r="BO23" s="3853"/>
      <c r="BP23" s="3853"/>
      <c r="BQ23" s="3853"/>
      <c r="BR23" s="3853"/>
      <c r="BS23" s="3853"/>
      <c r="BT23" s="3853"/>
      <c r="BU23" s="3854"/>
    </row>
    <row r="24" spans="3:73" s="217" customFormat="1" ht="17.25" customHeight="1">
      <c r="C24" s="3832" t="s">
        <v>14</v>
      </c>
      <c r="D24" s="3833"/>
      <c r="E24" s="3833"/>
      <c r="F24" s="3834"/>
      <c r="G24" s="3852"/>
      <c r="H24" s="3853"/>
      <c r="I24" s="3853"/>
      <c r="J24" s="3853"/>
      <c r="K24" s="3853"/>
      <c r="L24" s="3853"/>
      <c r="M24" s="3853"/>
      <c r="N24" s="3853"/>
      <c r="O24" s="3853"/>
      <c r="P24" s="3853"/>
      <c r="Q24" s="3853"/>
      <c r="R24" s="3853"/>
      <c r="S24" s="3853"/>
      <c r="T24" s="3853"/>
      <c r="U24" s="3853"/>
      <c r="V24" s="3853"/>
      <c r="W24" s="3853"/>
      <c r="X24" s="3853"/>
      <c r="Y24" s="3853"/>
      <c r="Z24" s="3853"/>
      <c r="AA24" s="3853"/>
      <c r="AB24" s="3853"/>
      <c r="AC24" s="3853"/>
      <c r="AD24" s="3853"/>
      <c r="AE24" s="3853"/>
      <c r="AF24" s="3853"/>
      <c r="AG24" s="3853"/>
      <c r="AH24" s="3853"/>
      <c r="AI24" s="3853"/>
      <c r="AJ24" s="3853"/>
      <c r="AK24" s="3853"/>
      <c r="AL24" s="3853"/>
      <c r="AM24" s="3853"/>
      <c r="AN24" s="3853"/>
      <c r="AO24" s="3853"/>
      <c r="AP24" s="3853"/>
      <c r="AQ24" s="3853"/>
      <c r="AR24" s="3853"/>
      <c r="AS24" s="3853"/>
      <c r="AT24" s="3853"/>
      <c r="AU24" s="3853"/>
      <c r="AV24" s="3853"/>
      <c r="AW24" s="3853"/>
      <c r="AX24" s="3853"/>
      <c r="AY24" s="3853"/>
      <c r="AZ24" s="3853"/>
      <c r="BA24" s="3853"/>
      <c r="BB24" s="3853"/>
      <c r="BC24" s="3853"/>
      <c r="BD24" s="3853"/>
      <c r="BE24" s="3853"/>
      <c r="BF24" s="3853"/>
      <c r="BG24" s="3853"/>
      <c r="BH24" s="3853"/>
      <c r="BI24" s="3853"/>
      <c r="BJ24" s="3853"/>
      <c r="BK24" s="3853"/>
      <c r="BL24" s="3853"/>
      <c r="BM24" s="3853"/>
      <c r="BN24" s="3853"/>
      <c r="BO24" s="3853"/>
      <c r="BP24" s="3853"/>
      <c r="BQ24" s="3853"/>
      <c r="BR24" s="3853"/>
      <c r="BS24" s="3853"/>
      <c r="BT24" s="3853"/>
      <c r="BU24" s="3854"/>
    </row>
    <row r="25" spans="3:73" s="217" customFormat="1" ht="9" customHeight="1">
      <c r="C25" s="3832"/>
      <c r="D25" s="3833"/>
      <c r="E25" s="3833"/>
      <c r="F25" s="3834"/>
      <c r="G25" s="3852"/>
      <c r="H25" s="3853"/>
      <c r="I25" s="3853"/>
      <c r="J25" s="3853"/>
      <c r="K25" s="3853"/>
      <c r="L25" s="3853"/>
      <c r="M25" s="3853"/>
      <c r="N25" s="3853"/>
      <c r="O25" s="3853"/>
      <c r="P25" s="3853"/>
      <c r="Q25" s="3853"/>
      <c r="R25" s="3853"/>
      <c r="S25" s="3853"/>
      <c r="T25" s="3853"/>
      <c r="U25" s="3853"/>
      <c r="V25" s="3853"/>
      <c r="W25" s="3853"/>
      <c r="X25" s="3853"/>
      <c r="Y25" s="3853"/>
      <c r="Z25" s="3853"/>
      <c r="AA25" s="3853"/>
      <c r="AB25" s="3853"/>
      <c r="AC25" s="3853"/>
      <c r="AD25" s="3853"/>
      <c r="AE25" s="3853"/>
      <c r="AF25" s="3853"/>
      <c r="AG25" s="3853"/>
      <c r="AH25" s="3853"/>
      <c r="AI25" s="3853"/>
      <c r="AJ25" s="3853"/>
      <c r="AK25" s="3853"/>
      <c r="AL25" s="3853"/>
      <c r="AM25" s="3853"/>
      <c r="AN25" s="3853"/>
      <c r="AO25" s="3853"/>
      <c r="AP25" s="3853"/>
      <c r="AQ25" s="3853"/>
      <c r="AR25" s="3853"/>
      <c r="AS25" s="3853"/>
      <c r="AT25" s="3853"/>
      <c r="AU25" s="3853"/>
      <c r="AV25" s="3853"/>
      <c r="AW25" s="3853"/>
      <c r="AX25" s="3853"/>
      <c r="AY25" s="3853"/>
      <c r="AZ25" s="3853"/>
      <c r="BA25" s="3853"/>
      <c r="BB25" s="3853"/>
      <c r="BC25" s="3853"/>
      <c r="BD25" s="3853"/>
      <c r="BE25" s="3853"/>
      <c r="BF25" s="3853"/>
      <c r="BG25" s="3853"/>
      <c r="BH25" s="3853"/>
      <c r="BI25" s="3853"/>
      <c r="BJ25" s="3853"/>
      <c r="BK25" s="3853"/>
      <c r="BL25" s="3853"/>
      <c r="BM25" s="3853"/>
      <c r="BN25" s="3853"/>
      <c r="BO25" s="3853"/>
      <c r="BP25" s="3853"/>
      <c r="BQ25" s="3853"/>
      <c r="BR25" s="3853"/>
      <c r="BS25" s="3853"/>
      <c r="BT25" s="3853"/>
      <c r="BU25" s="3854"/>
    </row>
    <row r="26" spans="3:73" s="217" customFormat="1" ht="15.75" customHeight="1">
      <c r="C26" s="3835">
        <v>1</v>
      </c>
      <c r="D26" s="3836"/>
      <c r="E26" s="3836"/>
      <c r="F26" s="3837"/>
      <c r="G26" s="3852"/>
      <c r="H26" s="3853"/>
      <c r="I26" s="3853"/>
      <c r="J26" s="3853"/>
      <c r="K26" s="3853"/>
      <c r="L26" s="3853"/>
      <c r="M26" s="3853"/>
      <c r="N26" s="3853"/>
      <c r="O26" s="3853"/>
      <c r="P26" s="3853"/>
      <c r="Q26" s="3853"/>
      <c r="R26" s="3853"/>
      <c r="S26" s="3853"/>
      <c r="T26" s="3853"/>
      <c r="U26" s="3853"/>
      <c r="V26" s="3853"/>
      <c r="W26" s="3853"/>
      <c r="X26" s="3853"/>
      <c r="Y26" s="3853"/>
      <c r="Z26" s="3853"/>
      <c r="AA26" s="3853"/>
      <c r="AB26" s="3853"/>
      <c r="AC26" s="3853"/>
      <c r="AD26" s="3853"/>
      <c r="AE26" s="3853"/>
      <c r="AF26" s="3853"/>
      <c r="AG26" s="3853"/>
      <c r="AH26" s="3853"/>
      <c r="AI26" s="3853"/>
      <c r="AJ26" s="3853"/>
      <c r="AK26" s="3853"/>
      <c r="AL26" s="3853"/>
      <c r="AM26" s="3853"/>
      <c r="AN26" s="3853"/>
      <c r="AO26" s="3853"/>
      <c r="AP26" s="3853"/>
      <c r="AQ26" s="3853"/>
      <c r="AR26" s="3853"/>
      <c r="AS26" s="3853"/>
      <c r="AT26" s="3853"/>
      <c r="AU26" s="3853"/>
      <c r="AV26" s="3853"/>
      <c r="AW26" s="3853"/>
      <c r="AX26" s="3853"/>
      <c r="AY26" s="3853"/>
      <c r="AZ26" s="3853"/>
      <c r="BA26" s="3853"/>
      <c r="BB26" s="3853"/>
      <c r="BC26" s="3853"/>
      <c r="BD26" s="3853"/>
      <c r="BE26" s="3853"/>
      <c r="BF26" s="3853"/>
      <c r="BG26" s="3853"/>
      <c r="BH26" s="3853"/>
      <c r="BI26" s="3853"/>
      <c r="BJ26" s="3853"/>
      <c r="BK26" s="3853"/>
      <c r="BL26" s="3853"/>
      <c r="BM26" s="3853"/>
      <c r="BN26" s="3853"/>
      <c r="BO26" s="3853"/>
      <c r="BP26" s="3853"/>
      <c r="BQ26" s="3853"/>
      <c r="BR26" s="3853"/>
      <c r="BS26" s="3853"/>
      <c r="BT26" s="3853"/>
      <c r="BU26" s="3854"/>
    </row>
    <row r="27" spans="3:73" s="217" customFormat="1" ht="15.75" customHeight="1">
      <c r="C27" s="3835"/>
      <c r="D27" s="3836"/>
      <c r="E27" s="3836"/>
      <c r="F27" s="3837"/>
      <c r="G27" s="3852"/>
      <c r="H27" s="3853"/>
      <c r="I27" s="3853"/>
      <c r="J27" s="3853"/>
      <c r="K27" s="3853"/>
      <c r="L27" s="3853"/>
      <c r="M27" s="3853"/>
      <c r="N27" s="3853"/>
      <c r="O27" s="3853"/>
      <c r="P27" s="3853"/>
      <c r="Q27" s="3853"/>
      <c r="R27" s="3853"/>
      <c r="S27" s="3853"/>
      <c r="T27" s="3853"/>
      <c r="U27" s="3853"/>
      <c r="V27" s="3853"/>
      <c r="W27" s="3853"/>
      <c r="X27" s="3853"/>
      <c r="Y27" s="3853"/>
      <c r="Z27" s="3853"/>
      <c r="AA27" s="3853"/>
      <c r="AB27" s="3853"/>
      <c r="AC27" s="3853"/>
      <c r="AD27" s="3853"/>
      <c r="AE27" s="3853"/>
      <c r="AF27" s="3853"/>
      <c r="AG27" s="3853"/>
      <c r="AH27" s="3853"/>
      <c r="AI27" s="3853"/>
      <c r="AJ27" s="3853"/>
      <c r="AK27" s="3853"/>
      <c r="AL27" s="3853"/>
      <c r="AM27" s="3853"/>
      <c r="AN27" s="3853"/>
      <c r="AO27" s="3853"/>
      <c r="AP27" s="3853"/>
      <c r="AQ27" s="3853"/>
      <c r="AR27" s="3853"/>
      <c r="AS27" s="3853"/>
      <c r="AT27" s="3853"/>
      <c r="AU27" s="3853"/>
      <c r="AV27" s="3853"/>
      <c r="AW27" s="3853"/>
      <c r="AX27" s="3853"/>
      <c r="AY27" s="3853"/>
      <c r="AZ27" s="3853"/>
      <c r="BA27" s="3853"/>
      <c r="BB27" s="3853"/>
      <c r="BC27" s="3853"/>
      <c r="BD27" s="3853"/>
      <c r="BE27" s="3853"/>
      <c r="BF27" s="3853"/>
      <c r="BG27" s="3853"/>
      <c r="BH27" s="3853"/>
      <c r="BI27" s="3853"/>
      <c r="BJ27" s="3853"/>
      <c r="BK27" s="3853"/>
      <c r="BL27" s="3853"/>
      <c r="BM27" s="3853"/>
      <c r="BN27" s="3853"/>
      <c r="BO27" s="3853"/>
      <c r="BP27" s="3853"/>
      <c r="BQ27" s="3853"/>
      <c r="BR27" s="3853"/>
      <c r="BS27" s="3853"/>
      <c r="BT27" s="3853"/>
      <c r="BU27" s="3854"/>
    </row>
    <row r="28" spans="3:73" s="217" customFormat="1" ht="15.75" customHeight="1">
      <c r="C28" s="3838" t="s">
        <v>35</v>
      </c>
      <c r="D28" s="3839"/>
      <c r="E28" s="3839"/>
      <c r="F28" s="3840"/>
      <c r="G28" s="3852"/>
      <c r="H28" s="3853"/>
      <c r="I28" s="3853"/>
      <c r="J28" s="3853"/>
      <c r="K28" s="3853"/>
      <c r="L28" s="3853"/>
      <c r="M28" s="3853"/>
      <c r="N28" s="3853"/>
      <c r="O28" s="3853"/>
      <c r="P28" s="3853"/>
      <c r="Q28" s="3853"/>
      <c r="R28" s="3853"/>
      <c r="S28" s="3853"/>
      <c r="T28" s="3853"/>
      <c r="U28" s="3853"/>
      <c r="V28" s="3853"/>
      <c r="W28" s="3853"/>
      <c r="X28" s="3853"/>
      <c r="Y28" s="3853"/>
      <c r="Z28" s="3853"/>
      <c r="AA28" s="3853"/>
      <c r="AB28" s="3853"/>
      <c r="AC28" s="3853"/>
      <c r="AD28" s="3853"/>
      <c r="AE28" s="3853"/>
      <c r="AF28" s="3853"/>
      <c r="AG28" s="3853"/>
      <c r="AH28" s="3853"/>
      <c r="AI28" s="3853"/>
      <c r="AJ28" s="3853"/>
      <c r="AK28" s="3853"/>
      <c r="AL28" s="3853"/>
      <c r="AM28" s="3853"/>
      <c r="AN28" s="3853"/>
      <c r="AO28" s="3853"/>
      <c r="AP28" s="3853"/>
      <c r="AQ28" s="3853"/>
      <c r="AR28" s="3853"/>
      <c r="AS28" s="3853"/>
      <c r="AT28" s="3853"/>
      <c r="AU28" s="3853"/>
      <c r="AV28" s="3853"/>
      <c r="AW28" s="3853"/>
      <c r="AX28" s="3853"/>
      <c r="AY28" s="3853"/>
      <c r="AZ28" s="3853"/>
      <c r="BA28" s="3853"/>
      <c r="BB28" s="3853"/>
      <c r="BC28" s="3853"/>
      <c r="BD28" s="3853"/>
      <c r="BE28" s="3853"/>
      <c r="BF28" s="3853"/>
      <c r="BG28" s="3853"/>
      <c r="BH28" s="3853"/>
      <c r="BI28" s="3853"/>
      <c r="BJ28" s="3853"/>
      <c r="BK28" s="3853"/>
      <c r="BL28" s="3853"/>
      <c r="BM28" s="3853"/>
      <c r="BN28" s="3853"/>
      <c r="BO28" s="3853"/>
      <c r="BP28" s="3853"/>
      <c r="BQ28" s="3853"/>
      <c r="BR28" s="3853"/>
      <c r="BS28" s="3853"/>
      <c r="BT28" s="3853"/>
      <c r="BU28" s="3854"/>
    </row>
    <row r="29" spans="3:73" s="217" customFormat="1" ht="15.75" customHeight="1">
      <c r="C29" s="3838"/>
      <c r="D29" s="3839"/>
      <c r="E29" s="3839"/>
      <c r="F29" s="3840"/>
      <c r="G29" s="3852"/>
      <c r="H29" s="3853"/>
      <c r="I29" s="3853"/>
      <c r="J29" s="3853"/>
      <c r="K29" s="3853"/>
      <c r="L29" s="3853"/>
      <c r="M29" s="3853"/>
      <c r="N29" s="3853"/>
      <c r="O29" s="3853"/>
      <c r="P29" s="3853"/>
      <c r="Q29" s="3853"/>
      <c r="R29" s="3853"/>
      <c r="S29" s="3853"/>
      <c r="T29" s="3853"/>
      <c r="U29" s="3853"/>
      <c r="V29" s="3853"/>
      <c r="W29" s="3853"/>
      <c r="X29" s="3853"/>
      <c r="Y29" s="3853"/>
      <c r="Z29" s="3853"/>
      <c r="AA29" s="3853"/>
      <c r="AB29" s="3853"/>
      <c r="AC29" s="3853"/>
      <c r="AD29" s="3853"/>
      <c r="AE29" s="3853"/>
      <c r="AF29" s="3853"/>
      <c r="AG29" s="3853"/>
      <c r="AH29" s="3853"/>
      <c r="AI29" s="3853"/>
      <c r="AJ29" s="3853"/>
      <c r="AK29" s="3853"/>
      <c r="AL29" s="3853"/>
      <c r="AM29" s="3853"/>
      <c r="AN29" s="3853"/>
      <c r="AO29" s="3853"/>
      <c r="AP29" s="3853"/>
      <c r="AQ29" s="3853"/>
      <c r="AR29" s="3853"/>
      <c r="AS29" s="3853"/>
      <c r="AT29" s="3853"/>
      <c r="AU29" s="3853"/>
      <c r="AV29" s="3853"/>
      <c r="AW29" s="3853"/>
      <c r="AX29" s="3853"/>
      <c r="AY29" s="3853"/>
      <c r="AZ29" s="3853"/>
      <c r="BA29" s="3853"/>
      <c r="BB29" s="3853"/>
      <c r="BC29" s="3853"/>
      <c r="BD29" s="3853"/>
      <c r="BE29" s="3853"/>
      <c r="BF29" s="3853"/>
      <c r="BG29" s="3853"/>
      <c r="BH29" s="3853"/>
      <c r="BI29" s="3853"/>
      <c r="BJ29" s="3853"/>
      <c r="BK29" s="3853"/>
      <c r="BL29" s="3853"/>
      <c r="BM29" s="3853"/>
      <c r="BN29" s="3853"/>
      <c r="BO29" s="3853"/>
      <c r="BP29" s="3853"/>
      <c r="BQ29" s="3853"/>
      <c r="BR29" s="3853"/>
      <c r="BS29" s="3853"/>
      <c r="BT29" s="3853"/>
      <c r="BU29" s="3854"/>
    </row>
    <row r="30" spans="3:73" s="217" customFormat="1" ht="15.75" customHeight="1">
      <c r="C30" s="3838"/>
      <c r="D30" s="3839"/>
      <c r="E30" s="3839"/>
      <c r="F30" s="3840"/>
      <c r="G30" s="3852"/>
      <c r="H30" s="3853"/>
      <c r="I30" s="3853"/>
      <c r="J30" s="3853"/>
      <c r="K30" s="3853"/>
      <c r="L30" s="3853"/>
      <c r="M30" s="3853"/>
      <c r="N30" s="3853"/>
      <c r="O30" s="3853"/>
      <c r="P30" s="3853"/>
      <c r="Q30" s="3853"/>
      <c r="R30" s="3853"/>
      <c r="S30" s="3853"/>
      <c r="T30" s="3853"/>
      <c r="U30" s="3853"/>
      <c r="V30" s="3853"/>
      <c r="W30" s="3853"/>
      <c r="X30" s="3853"/>
      <c r="Y30" s="3853"/>
      <c r="Z30" s="3853"/>
      <c r="AA30" s="3853"/>
      <c r="AB30" s="3853"/>
      <c r="AC30" s="3853"/>
      <c r="AD30" s="3853"/>
      <c r="AE30" s="3853"/>
      <c r="AF30" s="3853"/>
      <c r="AG30" s="3853"/>
      <c r="AH30" s="3853"/>
      <c r="AI30" s="3853"/>
      <c r="AJ30" s="3853"/>
      <c r="AK30" s="3853"/>
      <c r="AL30" s="3853"/>
      <c r="AM30" s="3853"/>
      <c r="AN30" s="3853"/>
      <c r="AO30" s="3853"/>
      <c r="AP30" s="3853"/>
      <c r="AQ30" s="3853"/>
      <c r="AR30" s="3853"/>
      <c r="AS30" s="3853"/>
      <c r="AT30" s="3853"/>
      <c r="AU30" s="3853"/>
      <c r="AV30" s="3853"/>
      <c r="AW30" s="3853"/>
      <c r="AX30" s="3853"/>
      <c r="AY30" s="3853"/>
      <c r="AZ30" s="3853"/>
      <c r="BA30" s="3853"/>
      <c r="BB30" s="3853"/>
      <c r="BC30" s="3853"/>
      <c r="BD30" s="3853"/>
      <c r="BE30" s="3853"/>
      <c r="BF30" s="3853"/>
      <c r="BG30" s="3853"/>
      <c r="BH30" s="3853"/>
      <c r="BI30" s="3853"/>
      <c r="BJ30" s="3853"/>
      <c r="BK30" s="3853"/>
      <c r="BL30" s="3853"/>
      <c r="BM30" s="3853"/>
      <c r="BN30" s="3853"/>
      <c r="BO30" s="3853"/>
      <c r="BP30" s="3853"/>
      <c r="BQ30" s="3853"/>
      <c r="BR30" s="3853"/>
      <c r="BS30" s="3853"/>
      <c r="BT30" s="3853"/>
      <c r="BU30" s="3854"/>
    </row>
    <row r="31" spans="3:73" s="217" customFormat="1" ht="9" customHeight="1">
      <c r="C31" s="3838"/>
      <c r="D31" s="3839"/>
      <c r="E31" s="3839"/>
      <c r="F31" s="3840"/>
      <c r="G31" s="3852"/>
      <c r="H31" s="3853"/>
      <c r="I31" s="3853"/>
      <c r="J31" s="3853"/>
      <c r="K31" s="3853"/>
      <c r="L31" s="3853"/>
      <c r="M31" s="3853"/>
      <c r="N31" s="3853"/>
      <c r="O31" s="3853"/>
      <c r="P31" s="3853"/>
      <c r="Q31" s="3853"/>
      <c r="R31" s="3853"/>
      <c r="S31" s="3853"/>
      <c r="T31" s="3853"/>
      <c r="U31" s="3853"/>
      <c r="V31" s="3853"/>
      <c r="W31" s="3853"/>
      <c r="X31" s="3853"/>
      <c r="Y31" s="3853"/>
      <c r="Z31" s="3853"/>
      <c r="AA31" s="3853"/>
      <c r="AB31" s="3853"/>
      <c r="AC31" s="3853"/>
      <c r="AD31" s="3853"/>
      <c r="AE31" s="3853"/>
      <c r="AF31" s="3853"/>
      <c r="AG31" s="3853"/>
      <c r="AH31" s="3853"/>
      <c r="AI31" s="3853"/>
      <c r="AJ31" s="3853"/>
      <c r="AK31" s="3853"/>
      <c r="AL31" s="3853"/>
      <c r="AM31" s="3853"/>
      <c r="AN31" s="3853"/>
      <c r="AO31" s="3853"/>
      <c r="AP31" s="3853"/>
      <c r="AQ31" s="3853"/>
      <c r="AR31" s="3853"/>
      <c r="AS31" s="3853"/>
      <c r="AT31" s="3853"/>
      <c r="AU31" s="3853"/>
      <c r="AV31" s="3853"/>
      <c r="AW31" s="3853"/>
      <c r="AX31" s="3853"/>
      <c r="AY31" s="3853"/>
      <c r="AZ31" s="3853"/>
      <c r="BA31" s="3853"/>
      <c r="BB31" s="3853"/>
      <c r="BC31" s="3853"/>
      <c r="BD31" s="3853"/>
      <c r="BE31" s="3853"/>
      <c r="BF31" s="3853"/>
      <c r="BG31" s="3853"/>
      <c r="BH31" s="3853"/>
      <c r="BI31" s="3853"/>
      <c r="BJ31" s="3853"/>
      <c r="BK31" s="3853"/>
      <c r="BL31" s="3853"/>
      <c r="BM31" s="3853"/>
      <c r="BN31" s="3853"/>
      <c r="BO31" s="3853"/>
      <c r="BP31" s="3853"/>
      <c r="BQ31" s="3853"/>
      <c r="BR31" s="3853"/>
      <c r="BS31" s="3853"/>
      <c r="BT31" s="3853"/>
      <c r="BU31" s="3854"/>
    </row>
    <row r="32" spans="3:73" s="217" customFormat="1" ht="9" customHeight="1">
      <c r="C32" s="3838"/>
      <c r="D32" s="3839"/>
      <c r="E32" s="3839"/>
      <c r="F32" s="3840"/>
      <c r="G32" s="3852"/>
      <c r="H32" s="3853"/>
      <c r="I32" s="3853"/>
      <c r="J32" s="3853"/>
      <c r="K32" s="3853"/>
      <c r="L32" s="3853"/>
      <c r="M32" s="3853"/>
      <c r="N32" s="3853"/>
      <c r="O32" s="3853"/>
      <c r="P32" s="3853"/>
      <c r="Q32" s="3853"/>
      <c r="R32" s="3853"/>
      <c r="S32" s="3853"/>
      <c r="T32" s="3853"/>
      <c r="U32" s="3853"/>
      <c r="V32" s="3853"/>
      <c r="W32" s="3853"/>
      <c r="X32" s="3853"/>
      <c r="Y32" s="3853"/>
      <c r="Z32" s="3853"/>
      <c r="AA32" s="3853"/>
      <c r="AB32" s="3853"/>
      <c r="AC32" s="3853"/>
      <c r="AD32" s="3853"/>
      <c r="AE32" s="3853"/>
      <c r="AF32" s="3853"/>
      <c r="AG32" s="3853"/>
      <c r="AH32" s="3853"/>
      <c r="AI32" s="3853"/>
      <c r="AJ32" s="3853"/>
      <c r="AK32" s="3853"/>
      <c r="AL32" s="3853"/>
      <c r="AM32" s="3853"/>
      <c r="AN32" s="3853"/>
      <c r="AO32" s="3853"/>
      <c r="AP32" s="3853"/>
      <c r="AQ32" s="3853"/>
      <c r="AR32" s="3853"/>
      <c r="AS32" s="3853"/>
      <c r="AT32" s="3853"/>
      <c r="AU32" s="3853"/>
      <c r="AV32" s="3853"/>
      <c r="AW32" s="3853"/>
      <c r="AX32" s="3853"/>
      <c r="AY32" s="3853"/>
      <c r="AZ32" s="3853"/>
      <c r="BA32" s="3853"/>
      <c r="BB32" s="3853"/>
      <c r="BC32" s="3853"/>
      <c r="BD32" s="3853"/>
      <c r="BE32" s="3853"/>
      <c r="BF32" s="3853"/>
      <c r="BG32" s="3853"/>
      <c r="BH32" s="3853"/>
      <c r="BI32" s="3853"/>
      <c r="BJ32" s="3853"/>
      <c r="BK32" s="3853"/>
      <c r="BL32" s="3853"/>
      <c r="BM32" s="3853"/>
      <c r="BN32" s="3853"/>
      <c r="BO32" s="3853"/>
      <c r="BP32" s="3853"/>
      <c r="BQ32" s="3853"/>
      <c r="BR32" s="3853"/>
      <c r="BS32" s="3853"/>
      <c r="BT32" s="3853"/>
      <c r="BU32" s="3854"/>
    </row>
    <row r="33" spans="3:73" s="217" customFormat="1" ht="9" customHeight="1">
      <c r="C33" s="3838"/>
      <c r="D33" s="3839"/>
      <c r="E33" s="3839"/>
      <c r="F33" s="3840"/>
      <c r="G33" s="3852"/>
      <c r="H33" s="3853"/>
      <c r="I33" s="3853"/>
      <c r="J33" s="3853"/>
      <c r="K33" s="3853"/>
      <c r="L33" s="3853"/>
      <c r="M33" s="3853"/>
      <c r="N33" s="3853"/>
      <c r="O33" s="3853"/>
      <c r="P33" s="3853"/>
      <c r="Q33" s="3853"/>
      <c r="R33" s="3853"/>
      <c r="S33" s="3853"/>
      <c r="T33" s="3853"/>
      <c r="U33" s="3853"/>
      <c r="V33" s="3853"/>
      <c r="W33" s="3853"/>
      <c r="X33" s="3853"/>
      <c r="Y33" s="3853"/>
      <c r="Z33" s="3853"/>
      <c r="AA33" s="3853"/>
      <c r="AB33" s="3853"/>
      <c r="AC33" s="3853"/>
      <c r="AD33" s="3853"/>
      <c r="AE33" s="3853"/>
      <c r="AF33" s="3853"/>
      <c r="AG33" s="3853"/>
      <c r="AH33" s="3853"/>
      <c r="AI33" s="3853"/>
      <c r="AJ33" s="3853"/>
      <c r="AK33" s="3853"/>
      <c r="AL33" s="3853"/>
      <c r="AM33" s="3853"/>
      <c r="AN33" s="3853"/>
      <c r="AO33" s="3853"/>
      <c r="AP33" s="3853"/>
      <c r="AQ33" s="3853"/>
      <c r="AR33" s="3853"/>
      <c r="AS33" s="3853"/>
      <c r="AT33" s="3853"/>
      <c r="AU33" s="3853"/>
      <c r="AV33" s="3853"/>
      <c r="AW33" s="3853"/>
      <c r="AX33" s="3853"/>
      <c r="AY33" s="3853"/>
      <c r="AZ33" s="3853"/>
      <c r="BA33" s="3853"/>
      <c r="BB33" s="3853"/>
      <c r="BC33" s="3853"/>
      <c r="BD33" s="3853"/>
      <c r="BE33" s="3853"/>
      <c r="BF33" s="3853"/>
      <c r="BG33" s="3853"/>
      <c r="BH33" s="3853"/>
      <c r="BI33" s="3853"/>
      <c r="BJ33" s="3853"/>
      <c r="BK33" s="3853"/>
      <c r="BL33" s="3853"/>
      <c r="BM33" s="3853"/>
      <c r="BN33" s="3853"/>
      <c r="BO33" s="3853"/>
      <c r="BP33" s="3853"/>
      <c r="BQ33" s="3853"/>
      <c r="BR33" s="3853"/>
      <c r="BS33" s="3853"/>
      <c r="BT33" s="3853"/>
      <c r="BU33" s="3854"/>
    </row>
    <row r="34" spans="3:73" s="217" customFormat="1" ht="9" customHeight="1">
      <c r="C34" s="142"/>
      <c r="F34" s="237"/>
      <c r="G34" s="3852"/>
      <c r="H34" s="3853"/>
      <c r="I34" s="3853"/>
      <c r="J34" s="3853"/>
      <c r="K34" s="3853"/>
      <c r="L34" s="3853"/>
      <c r="M34" s="3853"/>
      <c r="N34" s="3853"/>
      <c r="O34" s="3853"/>
      <c r="P34" s="3853"/>
      <c r="Q34" s="3853"/>
      <c r="R34" s="3853"/>
      <c r="S34" s="3853"/>
      <c r="T34" s="3853"/>
      <c r="U34" s="3853"/>
      <c r="V34" s="3853"/>
      <c r="W34" s="3853"/>
      <c r="X34" s="3853"/>
      <c r="Y34" s="3853"/>
      <c r="Z34" s="3853"/>
      <c r="AA34" s="3853"/>
      <c r="AB34" s="3853"/>
      <c r="AC34" s="3853"/>
      <c r="AD34" s="3853"/>
      <c r="AE34" s="3853"/>
      <c r="AF34" s="3853"/>
      <c r="AG34" s="3853"/>
      <c r="AH34" s="3853"/>
      <c r="AI34" s="3853"/>
      <c r="AJ34" s="3853"/>
      <c r="AK34" s="3853"/>
      <c r="AL34" s="3853"/>
      <c r="AM34" s="3853"/>
      <c r="AN34" s="3853"/>
      <c r="AO34" s="3853"/>
      <c r="AP34" s="3853"/>
      <c r="AQ34" s="3853"/>
      <c r="AR34" s="3853"/>
      <c r="AS34" s="3853"/>
      <c r="AT34" s="3853"/>
      <c r="AU34" s="3853"/>
      <c r="AV34" s="3853"/>
      <c r="AW34" s="3853"/>
      <c r="AX34" s="3853"/>
      <c r="AY34" s="3853"/>
      <c r="AZ34" s="3853"/>
      <c r="BA34" s="3853"/>
      <c r="BB34" s="3853"/>
      <c r="BC34" s="3853"/>
      <c r="BD34" s="3853"/>
      <c r="BE34" s="3853"/>
      <c r="BF34" s="3853"/>
      <c r="BG34" s="3853"/>
      <c r="BH34" s="3853"/>
      <c r="BI34" s="3853"/>
      <c r="BJ34" s="3853"/>
      <c r="BK34" s="3853"/>
      <c r="BL34" s="3853"/>
      <c r="BM34" s="3853"/>
      <c r="BN34" s="3853"/>
      <c r="BO34" s="3853"/>
      <c r="BP34" s="3853"/>
      <c r="BQ34" s="3853"/>
      <c r="BR34" s="3853"/>
      <c r="BS34" s="3853"/>
      <c r="BT34" s="3853"/>
      <c r="BU34" s="3854"/>
    </row>
    <row r="35" spans="3:73" s="217" customFormat="1" ht="9" customHeight="1">
      <c r="C35" s="142"/>
      <c r="F35" s="237"/>
      <c r="G35" s="3852"/>
      <c r="H35" s="3853"/>
      <c r="I35" s="3853"/>
      <c r="J35" s="3853"/>
      <c r="K35" s="3853"/>
      <c r="L35" s="3853"/>
      <c r="M35" s="3853"/>
      <c r="N35" s="3853"/>
      <c r="O35" s="3853"/>
      <c r="P35" s="3853"/>
      <c r="Q35" s="3853"/>
      <c r="R35" s="3853"/>
      <c r="S35" s="3853"/>
      <c r="T35" s="3853"/>
      <c r="U35" s="3853"/>
      <c r="V35" s="3853"/>
      <c r="W35" s="3853"/>
      <c r="X35" s="3853"/>
      <c r="Y35" s="3853"/>
      <c r="Z35" s="3853"/>
      <c r="AA35" s="3853"/>
      <c r="AB35" s="3853"/>
      <c r="AC35" s="3853"/>
      <c r="AD35" s="3853"/>
      <c r="AE35" s="3853"/>
      <c r="AF35" s="3853"/>
      <c r="AG35" s="3853"/>
      <c r="AH35" s="3853"/>
      <c r="AI35" s="3853"/>
      <c r="AJ35" s="3853"/>
      <c r="AK35" s="3853"/>
      <c r="AL35" s="3853"/>
      <c r="AM35" s="3853"/>
      <c r="AN35" s="3853"/>
      <c r="AO35" s="3853"/>
      <c r="AP35" s="3853"/>
      <c r="AQ35" s="3853"/>
      <c r="AR35" s="3853"/>
      <c r="AS35" s="3853"/>
      <c r="AT35" s="3853"/>
      <c r="AU35" s="3853"/>
      <c r="AV35" s="3853"/>
      <c r="AW35" s="3853"/>
      <c r="AX35" s="3853"/>
      <c r="AY35" s="3853"/>
      <c r="AZ35" s="3853"/>
      <c r="BA35" s="3853"/>
      <c r="BB35" s="3853"/>
      <c r="BC35" s="3853"/>
      <c r="BD35" s="3853"/>
      <c r="BE35" s="3853"/>
      <c r="BF35" s="3853"/>
      <c r="BG35" s="3853"/>
      <c r="BH35" s="3853"/>
      <c r="BI35" s="3853"/>
      <c r="BJ35" s="3853"/>
      <c r="BK35" s="3853"/>
      <c r="BL35" s="3853"/>
      <c r="BM35" s="3853"/>
      <c r="BN35" s="3853"/>
      <c r="BO35" s="3853"/>
      <c r="BP35" s="3853"/>
      <c r="BQ35" s="3853"/>
      <c r="BR35" s="3853"/>
      <c r="BS35" s="3853"/>
      <c r="BT35" s="3853"/>
      <c r="BU35" s="3854"/>
    </row>
    <row r="36" spans="3:73" s="217" customFormat="1" ht="9" customHeight="1">
      <c r="C36" s="142"/>
      <c r="F36" s="237"/>
      <c r="G36" s="3852"/>
      <c r="H36" s="3853"/>
      <c r="I36" s="3853"/>
      <c r="J36" s="3853"/>
      <c r="K36" s="3853"/>
      <c r="L36" s="3853"/>
      <c r="M36" s="3853"/>
      <c r="N36" s="3853"/>
      <c r="O36" s="3853"/>
      <c r="P36" s="3853"/>
      <c r="Q36" s="3853"/>
      <c r="R36" s="3853"/>
      <c r="S36" s="3853"/>
      <c r="T36" s="3853"/>
      <c r="U36" s="3853"/>
      <c r="V36" s="3853"/>
      <c r="W36" s="3853"/>
      <c r="X36" s="3853"/>
      <c r="Y36" s="3853"/>
      <c r="Z36" s="3853"/>
      <c r="AA36" s="3853"/>
      <c r="AB36" s="3853"/>
      <c r="AC36" s="3853"/>
      <c r="AD36" s="3853"/>
      <c r="AE36" s="3853"/>
      <c r="AF36" s="3853"/>
      <c r="AG36" s="3853"/>
      <c r="AH36" s="3853"/>
      <c r="AI36" s="3853"/>
      <c r="AJ36" s="3853"/>
      <c r="AK36" s="3853"/>
      <c r="AL36" s="3853"/>
      <c r="AM36" s="3853"/>
      <c r="AN36" s="3853"/>
      <c r="AO36" s="3853"/>
      <c r="AP36" s="3853"/>
      <c r="AQ36" s="3853"/>
      <c r="AR36" s="3853"/>
      <c r="AS36" s="3853"/>
      <c r="AT36" s="3853"/>
      <c r="AU36" s="3853"/>
      <c r="AV36" s="3853"/>
      <c r="AW36" s="3853"/>
      <c r="AX36" s="3853"/>
      <c r="AY36" s="3853"/>
      <c r="AZ36" s="3853"/>
      <c r="BA36" s="3853"/>
      <c r="BB36" s="3853"/>
      <c r="BC36" s="3853"/>
      <c r="BD36" s="3853"/>
      <c r="BE36" s="3853"/>
      <c r="BF36" s="3853"/>
      <c r="BG36" s="3853"/>
      <c r="BH36" s="3853"/>
      <c r="BI36" s="3853"/>
      <c r="BJ36" s="3853"/>
      <c r="BK36" s="3853"/>
      <c r="BL36" s="3853"/>
      <c r="BM36" s="3853"/>
      <c r="BN36" s="3853"/>
      <c r="BO36" s="3853"/>
      <c r="BP36" s="3853"/>
      <c r="BQ36" s="3853"/>
      <c r="BR36" s="3853"/>
      <c r="BS36" s="3853"/>
      <c r="BT36" s="3853"/>
      <c r="BU36" s="3854"/>
    </row>
    <row r="37" spans="3:73" s="217" customFormat="1" ht="9" customHeight="1">
      <c r="C37" s="142"/>
      <c r="F37" s="237"/>
      <c r="G37" s="3852"/>
      <c r="H37" s="3853"/>
      <c r="I37" s="3853"/>
      <c r="J37" s="3853"/>
      <c r="K37" s="3853"/>
      <c r="L37" s="3853"/>
      <c r="M37" s="3853"/>
      <c r="N37" s="3853"/>
      <c r="O37" s="3853"/>
      <c r="P37" s="3853"/>
      <c r="Q37" s="3853"/>
      <c r="R37" s="3853"/>
      <c r="S37" s="3853"/>
      <c r="T37" s="3853"/>
      <c r="U37" s="3853"/>
      <c r="V37" s="3853"/>
      <c r="W37" s="3853"/>
      <c r="X37" s="3853"/>
      <c r="Y37" s="3853"/>
      <c r="Z37" s="3853"/>
      <c r="AA37" s="3853"/>
      <c r="AB37" s="3853"/>
      <c r="AC37" s="3853"/>
      <c r="AD37" s="3853"/>
      <c r="AE37" s="3853"/>
      <c r="AF37" s="3853"/>
      <c r="AG37" s="3853"/>
      <c r="AH37" s="3853"/>
      <c r="AI37" s="3853"/>
      <c r="AJ37" s="3853"/>
      <c r="AK37" s="3853"/>
      <c r="AL37" s="3853"/>
      <c r="AM37" s="3853"/>
      <c r="AN37" s="3853"/>
      <c r="AO37" s="3853"/>
      <c r="AP37" s="3853"/>
      <c r="AQ37" s="3853"/>
      <c r="AR37" s="3853"/>
      <c r="AS37" s="3853"/>
      <c r="AT37" s="3853"/>
      <c r="AU37" s="3853"/>
      <c r="AV37" s="3853"/>
      <c r="AW37" s="3853"/>
      <c r="AX37" s="3853"/>
      <c r="AY37" s="3853"/>
      <c r="AZ37" s="3853"/>
      <c r="BA37" s="3853"/>
      <c r="BB37" s="3853"/>
      <c r="BC37" s="3853"/>
      <c r="BD37" s="3853"/>
      <c r="BE37" s="3853"/>
      <c r="BF37" s="3853"/>
      <c r="BG37" s="3853"/>
      <c r="BH37" s="3853"/>
      <c r="BI37" s="3853"/>
      <c r="BJ37" s="3853"/>
      <c r="BK37" s="3853"/>
      <c r="BL37" s="3853"/>
      <c r="BM37" s="3853"/>
      <c r="BN37" s="3853"/>
      <c r="BO37" s="3853"/>
      <c r="BP37" s="3853"/>
      <c r="BQ37" s="3853"/>
      <c r="BR37" s="3853"/>
      <c r="BS37" s="3853"/>
      <c r="BT37" s="3853"/>
      <c r="BU37" s="3854"/>
    </row>
    <row r="38" spans="3:73" s="217" customFormat="1" ht="9" customHeight="1">
      <c r="C38" s="3841"/>
      <c r="D38" s="3842"/>
      <c r="E38" s="3842"/>
      <c r="F38" s="3843"/>
      <c r="G38" s="3852"/>
      <c r="H38" s="3853"/>
      <c r="I38" s="3853"/>
      <c r="J38" s="3853"/>
      <c r="K38" s="3853"/>
      <c r="L38" s="3853"/>
      <c r="M38" s="3853"/>
      <c r="N38" s="3853"/>
      <c r="O38" s="3853"/>
      <c r="P38" s="3853"/>
      <c r="Q38" s="3853"/>
      <c r="R38" s="3853"/>
      <c r="S38" s="3853"/>
      <c r="T38" s="3853"/>
      <c r="U38" s="3853"/>
      <c r="V38" s="3853"/>
      <c r="W38" s="3853"/>
      <c r="X38" s="3853"/>
      <c r="Y38" s="3853"/>
      <c r="Z38" s="3853"/>
      <c r="AA38" s="3853"/>
      <c r="AB38" s="3853"/>
      <c r="AC38" s="3853"/>
      <c r="AD38" s="3853"/>
      <c r="AE38" s="3853"/>
      <c r="AF38" s="3853"/>
      <c r="AG38" s="3853"/>
      <c r="AH38" s="3853"/>
      <c r="AI38" s="3853"/>
      <c r="AJ38" s="3853"/>
      <c r="AK38" s="3853"/>
      <c r="AL38" s="3853"/>
      <c r="AM38" s="3853"/>
      <c r="AN38" s="3853"/>
      <c r="AO38" s="3853"/>
      <c r="AP38" s="3853"/>
      <c r="AQ38" s="3853"/>
      <c r="AR38" s="3853"/>
      <c r="AS38" s="3853"/>
      <c r="AT38" s="3853"/>
      <c r="AU38" s="3853"/>
      <c r="AV38" s="3853"/>
      <c r="AW38" s="3853"/>
      <c r="AX38" s="3853"/>
      <c r="AY38" s="3853"/>
      <c r="AZ38" s="3853"/>
      <c r="BA38" s="3853"/>
      <c r="BB38" s="3853"/>
      <c r="BC38" s="3853"/>
      <c r="BD38" s="3853"/>
      <c r="BE38" s="3853"/>
      <c r="BF38" s="3853"/>
      <c r="BG38" s="3853"/>
      <c r="BH38" s="3853"/>
      <c r="BI38" s="3853"/>
      <c r="BJ38" s="3853"/>
      <c r="BK38" s="3853"/>
      <c r="BL38" s="3853"/>
      <c r="BM38" s="3853"/>
      <c r="BN38" s="3853"/>
      <c r="BO38" s="3853"/>
      <c r="BP38" s="3853"/>
      <c r="BQ38" s="3853"/>
      <c r="BR38" s="3853"/>
      <c r="BS38" s="3853"/>
      <c r="BT38" s="3853"/>
      <c r="BU38" s="3854"/>
    </row>
    <row r="39" spans="3:73" s="217" customFormat="1" ht="9" customHeight="1">
      <c r="C39" s="3841"/>
      <c r="D39" s="3842"/>
      <c r="E39" s="3842"/>
      <c r="F39" s="3843"/>
      <c r="G39" s="3852"/>
      <c r="H39" s="3853"/>
      <c r="I39" s="3853"/>
      <c r="J39" s="3853"/>
      <c r="K39" s="3853"/>
      <c r="L39" s="3853"/>
      <c r="M39" s="3853"/>
      <c r="N39" s="3853"/>
      <c r="O39" s="3853"/>
      <c r="P39" s="3853"/>
      <c r="Q39" s="3853"/>
      <c r="R39" s="3853"/>
      <c r="S39" s="3853"/>
      <c r="T39" s="3853"/>
      <c r="U39" s="3853"/>
      <c r="V39" s="3853"/>
      <c r="W39" s="3853"/>
      <c r="X39" s="3853"/>
      <c r="Y39" s="3853"/>
      <c r="Z39" s="3853"/>
      <c r="AA39" s="3853"/>
      <c r="AB39" s="3853"/>
      <c r="AC39" s="3853"/>
      <c r="AD39" s="3853"/>
      <c r="AE39" s="3853"/>
      <c r="AF39" s="3853"/>
      <c r="AG39" s="3853"/>
      <c r="AH39" s="3853"/>
      <c r="AI39" s="3853"/>
      <c r="AJ39" s="3853"/>
      <c r="AK39" s="3853"/>
      <c r="AL39" s="3853"/>
      <c r="AM39" s="3853"/>
      <c r="AN39" s="3853"/>
      <c r="AO39" s="3853"/>
      <c r="AP39" s="3853"/>
      <c r="AQ39" s="3853"/>
      <c r="AR39" s="3853"/>
      <c r="AS39" s="3853"/>
      <c r="AT39" s="3853"/>
      <c r="AU39" s="3853"/>
      <c r="AV39" s="3853"/>
      <c r="AW39" s="3853"/>
      <c r="AX39" s="3853"/>
      <c r="AY39" s="3853"/>
      <c r="AZ39" s="3853"/>
      <c r="BA39" s="3853"/>
      <c r="BB39" s="3853"/>
      <c r="BC39" s="3853"/>
      <c r="BD39" s="3853"/>
      <c r="BE39" s="3853"/>
      <c r="BF39" s="3853"/>
      <c r="BG39" s="3853"/>
      <c r="BH39" s="3853"/>
      <c r="BI39" s="3853"/>
      <c r="BJ39" s="3853"/>
      <c r="BK39" s="3853"/>
      <c r="BL39" s="3853"/>
      <c r="BM39" s="3853"/>
      <c r="BN39" s="3853"/>
      <c r="BO39" s="3853"/>
      <c r="BP39" s="3853"/>
      <c r="BQ39" s="3853"/>
      <c r="BR39" s="3853"/>
      <c r="BS39" s="3853"/>
      <c r="BT39" s="3853"/>
      <c r="BU39" s="3854"/>
    </row>
    <row r="40" spans="3:73" s="217" customFormat="1" ht="9" customHeight="1">
      <c r="C40" s="3841"/>
      <c r="D40" s="3842"/>
      <c r="E40" s="3842"/>
      <c r="F40" s="3843"/>
      <c r="G40" s="3852"/>
      <c r="H40" s="3853"/>
      <c r="I40" s="3853"/>
      <c r="J40" s="3853"/>
      <c r="K40" s="3853"/>
      <c r="L40" s="3853"/>
      <c r="M40" s="3853"/>
      <c r="N40" s="3853"/>
      <c r="O40" s="3853"/>
      <c r="P40" s="3853"/>
      <c r="Q40" s="3853"/>
      <c r="R40" s="3853"/>
      <c r="S40" s="3853"/>
      <c r="T40" s="3853"/>
      <c r="U40" s="3853"/>
      <c r="V40" s="3853"/>
      <c r="W40" s="3853"/>
      <c r="X40" s="3853"/>
      <c r="Y40" s="3853"/>
      <c r="Z40" s="3853"/>
      <c r="AA40" s="3853"/>
      <c r="AB40" s="3853"/>
      <c r="AC40" s="3853"/>
      <c r="AD40" s="3853"/>
      <c r="AE40" s="3853"/>
      <c r="AF40" s="3853"/>
      <c r="AG40" s="3853"/>
      <c r="AH40" s="3853"/>
      <c r="AI40" s="3853"/>
      <c r="AJ40" s="3853"/>
      <c r="AK40" s="3853"/>
      <c r="AL40" s="3853"/>
      <c r="AM40" s="3853"/>
      <c r="AN40" s="3853"/>
      <c r="AO40" s="3853"/>
      <c r="AP40" s="3853"/>
      <c r="AQ40" s="3853"/>
      <c r="AR40" s="3853"/>
      <c r="AS40" s="3853"/>
      <c r="AT40" s="3853"/>
      <c r="AU40" s="3853"/>
      <c r="AV40" s="3853"/>
      <c r="AW40" s="3853"/>
      <c r="AX40" s="3853"/>
      <c r="AY40" s="3853"/>
      <c r="AZ40" s="3853"/>
      <c r="BA40" s="3853"/>
      <c r="BB40" s="3853"/>
      <c r="BC40" s="3853"/>
      <c r="BD40" s="3853"/>
      <c r="BE40" s="3853"/>
      <c r="BF40" s="3853"/>
      <c r="BG40" s="3853"/>
      <c r="BH40" s="3853"/>
      <c r="BI40" s="3853"/>
      <c r="BJ40" s="3853"/>
      <c r="BK40" s="3853"/>
      <c r="BL40" s="3853"/>
      <c r="BM40" s="3853"/>
      <c r="BN40" s="3853"/>
      <c r="BO40" s="3853"/>
      <c r="BP40" s="3853"/>
      <c r="BQ40" s="3853"/>
      <c r="BR40" s="3853"/>
      <c r="BS40" s="3853"/>
      <c r="BT40" s="3853"/>
      <c r="BU40" s="3854"/>
    </row>
    <row r="41" spans="3:73" s="217" customFormat="1" ht="9" customHeight="1">
      <c r="C41" s="3841"/>
      <c r="D41" s="3842"/>
      <c r="E41" s="3842"/>
      <c r="F41" s="3843"/>
      <c r="G41" s="3852"/>
      <c r="H41" s="3853"/>
      <c r="I41" s="3853"/>
      <c r="J41" s="3853"/>
      <c r="K41" s="3853"/>
      <c r="L41" s="3853"/>
      <c r="M41" s="3853"/>
      <c r="N41" s="3853"/>
      <c r="O41" s="3853"/>
      <c r="P41" s="3853"/>
      <c r="Q41" s="3853"/>
      <c r="R41" s="3853"/>
      <c r="S41" s="3853"/>
      <c r="T41" s="3853"/>
      <c r="U41" s="3853"/>
      <c r="V41" s="3853"/>
      <c r="W41" s="3853"/>
      <c r="X41" s="3853"/>
      <c r="Y41" s="3853"/>
      <c r="Z41" s="3853"/>
      <c r="AA41" s="3853"/>
      <c r="AB41" s="3853"/>
      <c r="AC41" s="3853"/>
      <c r="AD41" s="3853"/>
      <c r="AE41" s="3853"/>
      <c r="AF41" s="3853"/>
      <c r="AG41" s="3853"/>
      <c r="AH41" s="3853"/>
      <c r="AI41" s="3853"/>
      <c r="AJ41" s="3853"/>
      <c r="AK41" s="3853"/>
      <c r="AL41" s="3853"/>
      <c r="AM41" s="3853"/>
      <c r="AN41" s="3853"/>
      <c r="AO41" s="3853"/>
      <c r="AP41" s="3853"/>
      <c r="AQ41" s="3853"/>
      <c r="AR41" s="3853"/>
      <c r="AS41" s="3853"/>
      <c r="AT41" s="3853"/>
      <c r="AU41" s="3853"/>
      <c r="AV41" s="3853"/>
      <c r="AW41" s="3853"/>
      <c r="AX41" s="3853"/>
      <c r="AY41" s="3853"/>
      <c r="AZ41" s="3853"/>
      <c r="BA41" s="3853"/>
      <c r="BB41" s="3853"/>
      <c r="BC41" s="3853"/>
      <c r="BD41" s="3853"/>
      <c r="BE41" s="3853"/>
      <c r="BF41" s="3853"/>
      <c r="BG41" s="3853"/>
      <c r="BH41" s="3853"/>
      <c r="BI41" s="3853"/>
      <c r="BJ41" s="3853"/>
      <c r="BK41" s="3853"/>
      <c r="BL41" s="3853"/>
      <c r="BM41" s="3853"/>
      <c r="BN41" s="3853"/>
      <c r="BO41" s="3853"/>
      <c r="BP41" s="3853"/>
      <c r="BQ41" s="3853"/>
      <c r="BR41" s="3853"/>
      <c r="BS41" s="3853"/>
      <c r="BT41" s="3853"/>
      <c r="BU41" s="3854"/>
    </row>
    <row r="42" spans="3:73" s="217" customFormat="1" ht="9" customHeight="1">
      <c r="C42" s="3841"/>
      <c r="D42" s="3842"/>
      <c r="E42" s="3842"/>
      <c r="F42" s="3843"/>
      <c r="G42" s="3852"/>
      <c r="H42" s="3853"/>
      <c r="I42" s="3853"/>
      <c r="J42" s="3853"/>
      <c r="K42" s="3853"/>
      <c r="L42" s="3853"/>
      <c r="M42" s="3853"/>
      <c r="N42" s="3853"/>
      <c r="O42" s="3853"/>
      <c r="P42" s="3853"/>
      <c r="Q42" s="3853"/>
      <c r="R42" s="3853"/>
      <c r="S42" s="3853"/>
      <c r="T42" s="3853"/>
      <c r="U42" s="3853"/>
      <c r="V42" s="3853"/>
      <c r="W42" s="3853"/>
      <c r="X42" s="3853"/>
      <c r="Y42" s="3853"/>
      <c r="Z42" s="3853"/>
      <c r="AA42" s="3853"/>
      <c r="AB42" s="3853"/>
      <c r="AC42" s="3853"/>
      <c r="AD42" s="3853"/>
      <c r="AE42" s="3853"/>
      <c r="AF42" s="3853"/>
      <c r="AG42" s="3853"/>
      <c r="AH42" s="3853"/>
      <c r="AI42" s="3853"/>
      <c r="AJ42" s="3853"/>
      <c r="AK42" s="3853"/>
      <c r="AL42" s="3853"/>
      <c r="AM42" s="3853"/>
      <c r="AN42" s="3853"/>
      <c r="AO42" s="3853"/>
      <c r="AP42" s="3853"/>
      <c r="AQ42" s="3853"/>
      <c r="AR42" s="3853"/>
      <c r="AS42" s="3853"/>
      <c r="AT42" s="3853"/>
      <c r="AU42" s="3853"/>
      <c r="AV42" s="3853"/>
      <c r="AW42" s="3853"/>
      <c r="AX42" s="3853"/>
      <c r="AY42" s="3853"/>
      <c r="AZ42" s="3853"/>
      <c r="BA42" s="3853"/>
      <c r="BB42" s="3853"/>
      <c r="BC42" s="3853"/>
      <c r="BD42" s="3853"/>
      <c r="BE42" s="3853"/>
      <c r="BF42" s="3853"/>
      <c r="BG42" s="3853"/>
      <c r="BH42" s="3853"/>
      <c r="BI42" s="3853"/>
      <c r="BJ42" s="3853"/>
      <c r="BK42" s="3853"/>
      <c r="BL42" s="3853"/>
      <c r="BM42" s="3853"/>
      <c r="BN42" s="3853"/>
      <c r="BO42" s="3853"/>
      <c r="BP42" s="3853"/>
      <c r="BQ42" s="3853"/>
      <c r="BR42" s="3853"/>
      <c r="BS42" s="3853"/>
      <c r="BT42" s="3853"/>
      <c r="BU42" s="3854"/>
    </row>
    <row r="43" spans="3:73" s="217" customFormat="1" ht="9" customHeight="1">
      <c r="C43" s="3841"/>
      <c r="D43" s="3842"/>
      <c r="E43" s="3842"/>
      <c r="F43" s="3843"/>
      <c r="G43" s="3852"/>
      <c r="H43" s="3853"/>
      <c r="I43" s="3853"/>
      <c r="J43" s="3853"/>
      <c r="K43" s="3853"/>
      <c r="L43" s="3853"/>
      <c r="M43" s="3853"/>
      <c r="N43" s="3853"/>
      <c r="O43" s="3853"/>
      <c r="P43" s="3853"/>
      <c r="Q43" s="3853"/>
      <c r="R43" s="3853"/>
      <c r="S43" s="3853"/>
      <c r="T43" s="3853"/>
      <c r="U43" s="3853"/>
      <c r="V43" s="3853"/>
      <c r="W43" s="3853"/>
      <c r="X43" s="3853"/>
      <c r="Y43" s="3853"/>
      <c r="Z43" s="3853"/>
      <c r="AA43" s="3853"/>
      <c r="AB43" s="3853"/>
      <c r="AC43" s="3853"/>
      <c r="AD43" s="3853"/>
      <c r="AE43" s="3853"/>
      <c r="AF43" s="3853"/>
      <c r="AG43" s="3853"/>
      <c r="AH43" s="3853"/>
      <c r="AI43" s="3853"/>
      <c r="AJ43" s="3853"/>
      <c r="AK43" s="3853"/>
      <c r="AL43" s="3853"/>
      <c r="AM43" s="3853"/>
      <c r="AN43" s="3853"/>
      <c r="AO43" s="3853"/>
      <c r="AP43" s="3853"/>
      <c r="AQ43" s="3853"/>
      <c r="AR43" s="3853"/>
      <c r="AS43" s="3853"/>
      <c r="AT43" s="3853"/>
      <c r="AU43" s="3853"/>
      <c r="AV43" s="3853"/>
      <c r="AW43" s="3853"/>
      <c r="AX43" s="3853"/>
      <c r="AY43" s="3853"/>
      <c r="AZ43" s="3853"/>
      <c r="BA43" s="3853"/>
      <c r="BB43" s="3853"/>
      <c r="BC43" s="3853"/>
      <c r="BD43" s="3853"/>
      <c r="BE43" s="3853"/>
      <c r="BF43" s="3853"/>
      <c r="BG43" s="3853"/>
      <c r="BH43" s="3853"/>
      <c r="BI43" s="3853"/>
      <c r="BJ43" s="3853"/>
      <c r="BK43" s="3853"/>
      <c r="BL43" s="3853"/>
      <c r="BM43" s="3853"/>
      <c r="BN43" s="3853"/>
      <c r="BO43" s="3853"/>
      <c r="BP43" s="3853"/>
      <c r="BQ43" s="3853"/>
      <c r="BR43" s="3853"/>
      <c r="BS43" s="3853"/>
      <c r="BT43" s="3853"/>
      <c r="BU43" s="3854"/>
    </row>
    <row r="44" spans="3:73" s="217" customFormat="1" ht="9" customHeight="1">
      <c r="C44" s="3841"/>
      <c r="D44" s="3844"/>
      <c r="E44" s="3844"/>
      <c r="F44" s="3843"/>
      <c r="G44" s="3852"/>
      <c r="H44" s="3853"/>
      <c r="I44" s="3853"/>
      <c r="J44" s="3853"/>
      <c r="K44" s="3853"/>
      <c r="L44" s="3853"/>
      <c r="M44" s="3853"/>
      <c r="N44" s="3853"/>
      <c r="O44" s="3853"/>
      <c r="P44" s="3853"/>
      <c r="Q44" s="3853"/>
      <c r="R44" s="3853"/>
      <c r="S44" s="3853"/>
      <c r="T44" s="3853"/>
      <c r="U44" s="3853"/>
      <c r="V44" s="3853"/>
      <c r="W44" s="3853"/>
      <c r="X44" s="3853"/>
      <c r="Y44" s="3853"/>
      <c r="Z44" s="3853"/>
      <c r="AA44" s="3853"/>
      <c r="AB44" s="3853"/>
      <c r="AC44" s="3853"/>
      <c r="AD44" s="3853"/>
      <c r="AE44" s="3853"/>
      <c r="AF44" s="3853"/>
      <c r="AG44" s="3853"/>
      <c r="AH44" s="3853"/>
      <c r="AI44" s="3853"/>
      <c r="AJ44" s="3853"/>
      <c r="AK44" s="3853"/>
      <c r="AL44" s="3853"/>
      <c r="AM44" s="3853"/>
      <c r="AN44" s="3853"/>
      <c r="AO44" s="3853"/>
      <c r="AP44" s="3853"/>
      <c r="AQ44" s="3853"/>
      <c r="AR44" s="3853"/>
      <c r="AS44" s="3853"/>
      <c r="AT44" s="3853"/>
      <c r="AU44" s="3853"/>
      <c r="AV44" s="3853"/>
      <c r="AW44" s="3853"/>
      <c r="AX44" s="3853"/>
      <c r="AY44" s="3853"/>
      <c r="AZ44" s="3853"/>
      <c r="BA44" s="3853"/>
      <c r="BB44" s="3853"/>
      <c r="BC44" s="3853"/>
      <c r="BD44" s="3853"/>
      <c r="BE44" s="3853"/>
      <c r="BF44" s="3853"/>
      <c r="BG44" s="3853"/>
      <c r="BH44" s="3853"/>
      <c r="BI44" s="3853"/>
      <c r="BJ44" s="3853"/>
      <c r="BK44" s="3853"/>
      <c r="BL44" s="3853"/>
      <c r="BM44" s="3853"/>
      <c r="BN44" s="3853"/>
      <c r="BO44" s="3853"/>
      <c r="BP44" s="3853"/>
      <c r="BQ44" s="3853"/>
      <c r="BR44" s="3853"/>
      <c r="BS44" s="3853"/>
      <c r="BT44" s="3853"/>
      <c r="BU44" s="3854"/>
    </row>
    <row r="45" spans="3:73" s="217" customFormat="1" ht="9" customHeight="1">
      <c r="C45" s="731"/>
      <c r="D45" s="735"/>
      <c r="E45" s="735"/>
      <c r="F45" s="736"/>
      <c r="G45" s="3852"/>
      <c r="H45" s="3853"/>
      <c r="I45" s="3853"/>
      <c r="J45" s="3853"/>
      <c r="K45" s="3853"/>
      <c r="L45" s="3853"/>
      <c r="M45" s="3853"/>
      <c r="N45" s="3853"/>
      <c r="O45" s="3853"/>
      <c r="P45" s="3853"/>
      <c r="Q45" s="3853"/>
      <c r="R45" s="3853"/>
      <c r="S45" s="3853"/>
      <c r="T45" s="3853"/>
      <c r="U45" s="3853"/>
      <c r="V45" s="3853"/>
      <c r="W45" s="3853"/>
      <c r="X45" s="3853"/>
      <c r="Y45" s="3853"/>
      <c r="Z45" s="3853"/>
      <c r="AA45" s="3853"/>
      <c r="AB45" s="3853"/>
      <c r="AC45" s="3853"/>
      <c r="AD45" s="3853"/>
      <c r="AE45" s="3853"/>
      <c r="AF45" s="3853"/>
      <c r="AG45" s="3853"/>
      <c r="AH45" s="3853"/>
      <c r="AI45" s="3853"/>
      <c r="AJ45" s="3853"/>
      <c r="AK45" s="3853"/>
      <c r="AL45" s="3853"/>
      <c r="AM45" s="3853"/>
      <c r="AN45" s="3853"/>
      <c r="AO45" s="3853"/>
      <c r="AP45" s="3853"/>
      <c r="AQ45" s="3853"/>
      <c r="AR45" s="3853"/>
      <c r="AS45" s="3853"/>
      <c r="AT45" s="3853"/>
      <c r="AU45" s="3853"/>
      <c r="AV45" s="3853"/>
      <c r="AW45" s="3853"/>
      <c r="AX45" s="3853"/>
      <c r="AY45" s="3853"/>
      <c r="AZ45" s="3853"/>
      <c r="BA45" s="3853"/>
      <c r="BB45" s="3853"/>
      <c r="BC45" s="3853"/>
      <c r="BD45" s="3853"/>
      <c r="BE45" s="3853"/>
      <c r="BF45" s="3853"/>
      <c r="BG45" s="3853"/>
      <c r="BH45" s="3853"/>
      <c r="BI45" s="3853"/>
      <c r="BJ45" s="3853"/>
      <c r="BK45" s="3853"/>
      <c r="BL45" s="3853"/>
      <c r="BM45" s="3853"/>
      <c r="BN45" s="3853"/>
      <c r="BO45" s="3853"/>
      <c r="BP45" s="3853"/>
      <c r="BQ45" s="3853"/>
      <c r="BR45" s="3853"/>
      <c r="BS45" s="3853"/>
      <c r="BT45" s="3853"/>
      <c r="BU45" s="3854"/>
    </row>
    <row r="46" spans="3:73" s="217" customFormat="1" ht="9" customHeight="1">
      <c r="C46" s="732"/>
      <c r="D46" s="733"/>
      <c r="E46" s="733"/>
      <c r="F46" s="734"/>
      <c r="G46" s="3855"/>
      <c r="H46" s="3856"/>
      <c r="I46" s="3856"/>
      <c r="J46" s="3856"/>
      <c r="K46" s="3856"/>
      <c r="L46" s="3856"/>
      <c r="M46" s="3856"/>
      <c r="N46" s="3856"/>
      <c r="O46" s="3856"/>
      <c r="P46" s="3856"/>
      <c r="Q46" s="3856"/>
      <c r="R46" s="3856"/>
      <c r="S46" s="3856"/>
      <c r="T46" s="3856"/>
      <c r="U46" s="3856"/>
      <c r="V46" s="3856"/>
      <c r="W46" s="3856"/>
      <c r="X46" s="3856"/>
      <c r="Y46" s="3856"/>
      <c r="Z46" s="3856"/>
      <c r="AA46" s="3856"/>
      <c r="AB46" s="3856"/>
      <c r="AC46" s="3856"/>
      <c r="AD46" s="3856"/>
      <c r="AE46" s="3856"/>
      <c r="AF46" s="3856"/>
      <c r="AG46" s="3856"/>
      <c r="AH46" s="3856"/>
      <c r="AI46" s="3856"/>
      <c r="AJ46" s="3856"/>
      <c r="AK46" s="3856"/>
      <c r="AL46" s="3856"/>
      <c r="AM46" s="3856"/>
      <c r="AN46" s="3856"/>
      <c r="AO46" s="3856"/>
      <c r="AP46" s="3856"/>
      <c r="AQ46" s="3856"/>
      <c r="AR46" s="3856"/>
      <c r="AS46" s="3856"/>
      <c r="AT46" s="3856"/>
      <c r="AU46" s="3856"/>
      <c r="AV46" s="3856"/>
      <c r="AW46" s="3856"/>
      <c r="AX46" s="3856"/>
      <c r="AY46" s="3856"/>
      <c r="AZ46" s="3856"/>
      <c r="BA46" s="3856"/>
      <c r="BB46" s="3856"/>
      <c r="BC46" s="3856"/>
      <c r="BD46" s="3856"/>
      <c r="BE46" s="3856"/>
      <c r="BF46" s="3856"/>
      <c r="BG46" s="3856"/>
      <c r="BH46" s="3856"/>
      <c r="BI46" s="3856"/>
      <c r="BJ46" s="3856"/>
      <c r="BK46" s="3856"/>
      <c r="BL46" s="3856"/>
      <c r="BM46" s="3856"/>
      <c r="BN46" s="3856"/>
      <c r="BO46" s="3856"/>
      <c r="BP46" s="3856"/>
      <c r="BQ46" s="3856"/>
      <c r="BR46" s="3856"/>
      <c r="BS46" s="3856"/>
      <c r="BT46" s="3856"/>
      <c r="BU46" s="3857"/>
    </row>
    <row r="47" spans="3:73" s="217" customFormat="1" ht="9" customHeight="1">
      <c r="C47" s="142"/>
      <c r="D47" s="2531" t="s">
        <v>74</v>
      </c>
      <c r="E47" s="2531"/>
      <c r="F47" s="2531"/>
      <c r="G47" s="2531"/>
      <c r="H47" s="2531"/>
      <c r="I47" s="2531"/>
      <c r="J47" s="2531"/>
      <c r="L47" s="2397"/>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c r="AS47" s="2398"/>
      <c r="AT47" s="2398"/>
      <c r="AU47" s="3822"/>
      <c r="AV47" s="238"/>
      <c r="AW47" s="2531" t="s">
        <v>75</v>
      </c>
      <c r="AX47" s="2531"/>
      <c r="AY47" s="2531"/>
      <c r="AZ47" s="2531"/>
      <c r="BA47" s="2531"/>
      <c r="BB47" s="2531"/>
      <c r="BC47" s="2531"/>
      <c r="BD47" s="239"/>
      <c r="BE47" s="3824"/>
      <c r="BF47" s="3825"/>
      <c r="BG47" s="3825"/>
      <c r="BH47" s="3825"/>
      <c r="BI47" s="3825"/>
      <c r="BJ47" s="3825"/>
      <c r="BK47" s="3825"/>
      <c r="BL47" s="3825"/>
      <c r="BM47" s="3825"/>
      <c r="BN47" s="3825"/>
      <c r="BO47" s="3825"/>
      <c r="BP47" s="3825"/>
      <c r="BQ47" s="3825"/>
      <c r="BR47" s="3825"/>
      <c r="BS47" s="3825"/>
      <c r="BT47" s="3825"/>
      <c r="BU47" s="3826"/>
    </row>
    <row r="48" spans="3:73" s="217" customFormat="1" ht="9" customHeight="1" thickBot="1">
      <c r="C48" s="143"/>
      <c r="D48" s="2349"/>
      <c r="E48" s="2349"/>
      <c r="F48" s="2349"/>
      <c r="G48" s="2349"/>
      <c r="H48" s="2349"/>
      <c r="I48" s="2349"/>
      <c r="J48" s="2349"/>
      <c r="K48" s="257"/>
      <c r="L48" s="2399"/>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c r="AS48" s="2400"/>
      <c r="AT48" s="2400"/>
      <c r="AU48" s="3823"/>
      <c r="AV48" s="240"/>
      <c r="AW48" s="2349"/>
      <c r="AX48" s="2349"/>
      <c r="AY48" s="2349"/>
      <c r="AZ48" s="2349"/>
      <c r="BA48" s="2349"/>
      <c r="BB48" s="2349"/>
      <c r="BC48" s="2349"/>
      <c r="BD48" s="241"/>
      <c r="BE48" s="3827"/>
      <c r="BF48" s="3828"/>
      <c r="BG48" s="3828"/>
      <c r="BH48" s="3828"/>
      <c r="BI48" s="3828"/>
      <c r="BJ48" s="3828"/>
      <c r="BK48" s="3828"/>
      <c r="BL48" s="3828"/>
      <c r="BM48" s="3828"/>
      <c r="BN48" s="3828"/>
      <c r="BO48" s="3828"/>
      <c r="BP48" s="3828"/>
      <c r="BQ48" s="3828"/>
      <c r="BR48" s="3828"/>
      <c r="BS48" s="3828"/>
      <c r="BT48" s="3828"/>
      <c r="BU48" s="3829"/>
    </row>
    <row r="49" spans="3:73" s="217" customFormat="1" ht="9" customHeight="1">
      <c r="C49" s="231"/>
      <c r="D49" s="232"/>
      <c r="E49" s="232"/>
      <c r="F49" s="233"/>
      <c r="G49" s="3849" t="s">
        <v>445</v>
      </c>
      <c r="H49" s="3850"/>
      <c r="I49" s="3850"/>
      <c r="J49" s="3850"/>
      <c r="K49" s="3850"/>
      <c r="L49" s="3850"/>
      <c r="M49" s="3850"/>
      <c r="N49" s="3850"/>
      <c r="O49" s="3850"/>
      <c r="P49" s="3850"/>
      <c r="Q49" s="3850"/>
      <c r="R49" s="3850"/>
      <c r="S49" s="3850"/>
      <c r="T49" s="3850"/>
      <c r="U49" s="3850"/>
      <c r="V49" s="3850"/>
      <c r="W49" s="3850"/>
      <c r="X49" s="3850"/>
      <c r="Y49" s="3850"/>
      <c r="Z49" s="3850"/>
      <c r="AA49" s="3850"/>
      <c r="AB49" s="3850"/>
      <c r="AC49" s="3850"/>
      <c r="AD49" s="3850"/>
      <c r="AE49" s="3850"/>
      <c r="AF49" s="3850"/>
      <c r="AG49" s="3850"/>
      <c r="AH49" s="3850"/>
      <c r="AI49" s="3850"/>
      <c r="AJ49" s="3850"/>
      <c r="AK49" s="3850"/>
      <c r="AL49" s="3850"/>
      <c r="AM49" s="3850"/>
      <c r="AN49" s="3850"/>
      <c r="AO49" s="3850"/>
      <c r="AP49" s="3850"/>
      <c r="AQ49" s="3850"/>
      <c r="AR49" s="3850"/>
      <c r="AS49" s="3850"/>
      <c r="AT49" s="3850"/>
      <c r="AU49" s="3850"/>
      <c r="AV49" s="3850"/>
      <c r="AW49" s="3850"/>
      <c r="AX49" s="3850"/>
      <c r="AY49" s="3850"/>
      <c r="AZ49" s="3850"/>
      <c r="BA49" s="3850"/>
      <c r="BB49" s="3850"/>
      <c r="BC49" s="3850"/>
      <c r="BD49" s="3850"/>
      <c r="BE49" s="3850"/>
      <c r="BF49" s="3850"/>
      <c r="BG49" s="3850"/>
      <c r="BH49" s="3850"/>
      <c r="BI49" s="3850"/>
      <c r="BJ49" s="3850"/>
      <c r="BK49" s="3850"/>
      <c r="BL49" s="3850"/>
      <c r="BM49" s="3850"/>
      <c r="BN49" s="3850"/>
      <c r="BO49" s="3850"/>
      <c r="BP49" s="3850"/>
      <c r="BQ49" s="3850"/>
      <c r="BR49" s="3850"/>
      <c r="BS49" s="3850"/>
      <c r="BT49" s="3850"/>
      <c r="BU49" s="3851"/>
    </row>
    <row r="50" spans="3:73" s="217" customFormat="1" ht="9" customHeight="1">
      <c r="C50" s="234"/>
      <c r="D50" s="235"/>
      <c r="E50" s="235"/>
      <c r="F50" s="236"/>
      <c r="G50" s="3852"/>
      <c r="H50" s="3853"/>
      <c r="I50" s="3853"/>
      <c r="J50" s="3853"/>
      <c r="K50" s="3853"/>
      <c r="L50" s="3853"/>
      <c r="M50" s="3853"/>
      <c r="N50" s="3853"/>
      <c r="O50" s="3853"/>
      <c r="P50" s="3853"/>
      <c r="Q50" s="3853"/>
      <c r="R50" s="3853"/>
      <c r="S50" s="3853"/>
      <c r="T50" s="3853"/>
      <c r="U50" s="3853"/>
      <c r="V50" s="3853"/>
      <c r="W50" s="3853"/>
      <c r="X50" s="3853"/>
      <c r="Y50" s="3853"/>
      <c r="Z50" s="3853"/>
      <c r="AA50" s="3853"/>
      <c r="AB50" s="3853"/>
      <c r="AC50" s="3853"/>
      <c r="AD50" s="3853"/>
      <c r="AE50" s="3853"/>
      <c r="AF50" s="3853"/>
      <c r="AG50" s="3853"/>
      <c r="AH50" s="3853"/>
      <c r="AI50" s="3853"/>
      <c r="AJ50" s="3853"/>
      <c r="AK50" s="3853"/>
      <c r="AL50" s="3853"/>
      <c r="AM50" s="3853"/>
      <c r="AN50" s="3853"/>
      <c r="AO50" s="3853"/>
      <c r="AP50" s="3853"/>
      <c r="AQ50" s="3853"/>
      <c r="AR50" s="3853"/>
      <c r="AS50" s="3853"/>
      <c r="AT50" s="3853"/>
      <c r="AU50" s="3853"/>
      <c r="AV50" s="3853"/>
      <c r="AW50" s="3853"/>
      <c r="AX50" s="3853"/>
      <c r="AY50" s="3853"/>
      <c r="AZ50" s="3853"/>
      <c r="BA50" s="3853"/>
      <c r="BB50" s="3853"/>
      <c r="BC50" s="3853"/>
      <c r="BD50" s="3853"/>
      <c r="BE50" s="3853"/>
      <c r="BF50" s="3853"/>
      <c r="BG50" s="3853"/>
      <c r="BH50" s="3853"/>
      <c r="BI50" s="3853"/>
      <c r="BJ50" s="3853"/>
      <c r="BK50" s="3853"/>
      <c r="BL50" s="3853"/>
      <c r="BM50" s="3853"/>
      <c r="BN50" s="3853"/>
      <c r="BO50" s="3853"/>
      <c r="BP50" s="3853"/>
      <c r="BQ50" s="3853"/>
      <c r="BR50" s="3853"/>
      <c r="BS50" s="3853"/>
      <c r="BT50" s="3853"/>
      <c r="BU50" s="3854"/>
    </row>
    <row r="51" spans="3:73" s="217" customFormat="1" ht="9" customHeight="1">
      <c r="C51" s="234"/>
      <c r="D51" s="235"/>
      <c r="E51" s="235"/>
      <c r="F51" s="236"/>
      <c r="G51" s="3852"/>
      <c r="H51" s="3853"/>
      <c r="I51" s="3853"/>
      <c r="J51" s="3853"/>
      <c r="K51" s="3853"/>
      <c r="L51" s="3853"/>
      <c r="M51" s="3853"/>
      <c r="N51" s="3853"/>
      <c r="O51" s="3853"/>
      <c r="P51" s="3853"/>
      <c r="Q51" s="3853"/>
      <c r="R51" s="3853"/>
      <c r="S51" s="3853"/>
      <c r="T51" s="3853"/>
      <c r="U51" s="3853"/>
      <c r="V51" s="3853"/>
      <c r="W51" s="3853"/>
      <c r="X51" s="3853"/>
      <c r="Y51" s="3853"/>
      <c r="Z51" s="3853"/>
      <c r="AA51" s="3853"/>
      <c r="AB51" s="3853"/>
      <c r="AC51" s="3853"/>
      <c r="AD51" s="3853"/>
      <c r="AE51" s="3853"/>
      <c r="AF51" s="3853"/>
      <c r="AG51" s="3853"/>
      <c r="AH51" s="3853"/>
      <c r="AI51" s="3853"/>
      <c r="AJ51" s="3853"/>
      <c r="AK51" s="3853"/>
      <c r="AL51" s="3853"/>
      <c r="AM51" s="3853"/>
      <c r="AN51" s="3853"/>
      <c r="AO51" s="3853"/>
      <c r="AP51" s="3853"/>
      <c r="AQ51" s="3853"/>
      <c r="AR51" s="3853"/>
      <c r="AS51" s="3853"/>
      <c r="AT51" s="3853"/>
      <c r="AU51" s="3853"/>
      <c r="AV51" s="3853"/>
      <c r="AW51" s="3853"/>
      <c r="AX51" s="3853"/>
      <c r="AY51" s="3853"/>
      <c r="AZ51" s="3853"/>
      <c r="BA51" s="3853"/>
      <c r="BB51" s="3853"/>
      <c r="BC51" s="3853"/>
      <c r="BD51" s="3853"/>
      <c r="BE51" s="3853"/>
      <c r="BF51" s="3853"/>
      <c r="BG51" s="3853"/>
      <c r="BH51" s="3853"/>
      <c r="BI51" s="3853"/>
      <c r="BJ51" s="3853"/>
      <c r="BK51" s="3853"/>
      <c r="BL51" s="3853"/>
      <c r="BM51" s="3853"/>
      <c r="BN51" s="3853"/>
      <c r="BO51" s="3853"/>
      <c r="BP51" s="3853"/>
      <c r="BQ51" s="3853"/>
      <c r="BR51" s="3853"/>
      <c r="BS51" s="3853"/>
      <c r="BT51" s="3853"/>
      <c r="BU51" s="3854"/>
    </row>
    <row r="52" spans="3:73" s="217" customFormat="1" ht="9" customHeight="1">
      <c r="C52" s="234"/>
      <c r="D52" s="235"/>
      <c r="E52" s="235"/>
      <c r="F52" s="236"/>
      <c r="G52" s="3852"/>
      <c r="H52" s="3853"/>
      <c r="I52" s="3853"/>
      <c r="J52" s="3853"/>
      <c r="K52" s="3853"/>
      <c r="L52" s="3853"/>
      <c r="M52" s="3853"/>
      <c r="N52" s="3853"/>
      <c r="O52" s="3853"/>
      <c r="P52" s="3853"/>
      <c r="Q52" s="3853"/>
      <c r="R52" s="3853"/>
      <c r="S52" s="3853"/>
      <c r="T52" s="3853"/>
      <c r="U52" s="3853"/>
      <c r="V52" s="3853"/>
      <c r="W52" s="3853"/>
      <c r="X52" s="3853"/>
      <c r="Y52" s="3853"/>
      <c r="Z52" s="3853"/>
      <c r="AA52" s="3853"/>
      <c r="AB52" s="3853"/>
      <c r="AC52" s="3853"/>
      <c r="AD52" s="3853"/>
      <c r="AE52" s="3853"/>
      <c r="AF52" s="3853"/>
      <c r="AG52" s="3853"/>
      <c r="AH52" s="3853"/>
      <c r="AI52" s="3853"/>
      <c r="AJ52" s="3853"/>
      <c r="AK52" s="3853"/>
      <c r="AL52" s="3853"/>
      <c r="AM52" s="3853"/>
      <c r="AN52" s="3853"/>
      <c r="AO52" s="3853"/>
      <c r="AP52" s="3853"/>
      <c r="AQ52" s="3853"/>
      <c r="AR52" s="3853"/>
      <c r="AS52" s="3853"/>
      <c r="AT52" s="3853"/>
      <c r="AU52" s="3853"/>
      <c r="AV52" s="3853"/>
      <c r="AW52" s="3853"/>
      <c r="AX52" s="3853"/>
      <c r="AY52" s="3853"/>
      <c r="AZ52" s="3853"/>
      <c r="BA52" s="3853"/>
      <c r="BB52" s="3853"/>
      <c r="BC52" s="3853"/>
      <c r="BD52" s="3853"/>
      <c r="BE52" s="3853"/>
      <c r="BF52" s="3853"/>
      <c r="BG52" s="3853"/>
      <c r="BH52" s="3853"/>
      <c r="BI52" s="3853"/>
      <c r="BJ52" s="3853"/>
      <c r="BK52" s="3853"/>
      <c r="BL52" s="3853"/>
      <c r="BM52" s="3853"/>
      <c r="BN52" s="3853"/>
      <c r="BO52" s="3853"/>
      <c r="BP52" s="3853"/>
      <c r="BQ52" s="3853"/>
      <c r="BR52" s="3853"/>
      <c r="BS52" s="3853"/>
      <c r="BT52" s="3853"/>
      <c r="BU52" s="3854"/>
    </row>
    <row r="53" spans="3:73" s="217" customFormat="1" ht="9" customHeight="1">
      <c r="C53" s="234"/>
      <c r="D53" s="235"/>
      <c r="E53" s="235"/>
      <c r="F53" s="236"/>
      <c r="G53" s="3852"/>
      <c r="H53" s="3853"/>
      <c r="I53" s="3853"/>
      <c r="J53" s="3853"/>
      <c r="K53" s="3853"/>
      <c r="L53" s="3853"/>
      <c r="M53" s="3853"/>
      <c r="N53" s="3853"/>
      <c r="O53" s="3853"/>
      <c r="P53" s="3853"/>
      <c r="Q53" s="3853"/>
      <c r="R53" s="3853"/>
      <c r="S53" s="3853"/>
      <c r="T53" s="3853"/>
      <c r="U53" s="3853"/>
      <c r="V53" s="3853"/>
      <c r="W53" s="3853"/>
      <c r="X53" s="3853"/>
      <c r="Y53" s="3853"/>
      <c r="Z53" s="3853"/>
      <c r="AA53" s="3853"/>
      <c r="AB53" s="3853"/>
      <c r="AC53" s="3853"/>
      <c r="AD53" s="3853"/>
      <c r="AE53" s="3853"/>
      <c r="AF53" s="3853"/>
      <c r="AG53" s="3853"/>
      <c r="AH53" s="3853"/>
      <c r="AI53" s="3853"/>
      <c r="AJ53" s="3853"/>
      <c r="AK53" s="3853"/>
      <c r="AL53" s="3853"/>
      <c r="AM53" s="3853"/>
      <c r="AN53" s="3853"/>
      <c r="AO53" s="3853"/>
      <c r="AP53" s="3853"/>
      <c r="AQ53" s="3853"/>
      <c r="AR53" s="3853"/>
      <c r="AS53" s="3853"/>
      <c r="AT53" s="3853"/>
      <c r="AU53" s="3853"/>
      <c r="AV53" s="3853"/>
      <c r="AW53" s="3853"/>
      <c r="AX53" s="3853"/>
      <c r="AY53" s="3853"/>
      <c r="AZ53" s="3853"/>
      <c r="BA53" s="3853"/>
      <c r="BB53" s="3853"/>
      <c r="BC53" s="3853"/>
      <c r="BD53" s="3853"/>
      <c r="BE53" s="3853"/>
      <c r="BF53" s="3853"/>
      <c r="BG53" s="3853"/>
      <c r="BH53" s="3853"/>
      <c r="BI53" s="3853"/>
      <c r="BJ53" s="3853"/>
      <c r="BK53" s="3853"/>
      <c r="BL53" s="3853"/>
      <c r="BM53" s="3853"/>
      <c r="BN53" s="3853"/>
      <c r="BO53" s="3853"/>
      <c r="BP53" s="3853"/>
      <c r="BQ53" s="3853"/>
      <c r="BR53" s="3853"/>
      <c r="BS53" s="3853"/>
      <c r="BT53" s="3853"/>
      <c r="BU53" s="3854"/>
    </row>
    <row r="54" spans="3:73" s="217" customFormat="1" ht="9" customHeight="1">
      <c r="C54" s="234"/>
      <c r="D54" s="235"/>
      <c r="E54" s="235"/>
      <c r="F54" s="236"/>
      <c r="G54" s="3852"/>
      <c r="H54" s="3853"/>
      <c r="I54" s="3853"/>
      <c r="J54" s="3853"/>
      <c r="K54" s="3853"/>
      <c r="L54" s="3853"/>
      <c r="M54" s="3853"/>
      <c r="N54" s="3853"/>
      <c r="O54" s="3853"/>
      <c r="P54" s="3853"/>
      <c r="Q54" s="3853"/>
      <c r="R54" s="3853"/>
      <c r="S54" s="3853"/>
      <c r="T54" s="3853"/>
      <c r="U54" s="3853"/>
      <c r="V54" s="3853"/>
      <c r="W54" s="3853"/>
      <c r="X54" s="3853"/>
      <c r="Y54" s="3853"/>
      <c r="Z54" s="3853"/>
      <c r="AA54" s="3853"/>
      <c r="AB54" s="3853"/>
      <c r="AC54" s="3853"/>
      <c r="AD54" s="3853"/>
      <c r="AE54" s="3853"/>
      <c r="AF54" s="3853"/>
      <c r="AG54" s="3853"/>
      <c r="AH54" s="3853"/>
      <c r="AI54" s="3853"/>
      <c r="AJ54" s="3853"/>
      <c r="AK54" s="3853"/>
      <c r="AL54" s="3853"/>
      <c r="AM54" s="3853"/>
      <c r="AN54" s="3853"/>
      <c r="AO54" s="3853"/>
      <c r="AP54" s="3853"/>
      <c r="AQ54" s="3853"/>
      <c r="AR54" s="3853"/>
      <c r="AS54" s="3853"/>
      <c r="AT54" s="3853"/>
      <c r="AU54" s="3853"/>
      <c r="AV54" s="3853"/>
      <c r="AW54" s="3853"/>
      <c r="AX54" s="3853"/>
      <c r="AY54" s="3853"/>
      <c r="AZ54" s="3853"/>
      <c r="BA54" s="3853"/>
      <c r="BB54" s="3853"/>
      <c r="BC54" s="3853"/>
      <c r="BD54" s="3853"/>
      <c r="BE54" s="3853"/>
      <c r="BF54" s="3853"/>
      <c r="BG54" s="3853"/>
      <c r="BH54" s="3853"/>
      <c r="BI54" s="3853"/>
      <c r="BJ54" s="3853"/>
      <c r="BK54" s="3853"/>
      <c r="BL54" s="3853"/>
      <c r="BM54" s="3853"/>
      <c r="BN54" s="3853"/>
      <c r="BO54" s="3853"/>
      <c r="BP54" s="3853"/>
      <c r="BQ54" s="3853"/>
      <c r="BR54" s="3853"/>
      <c r="BS54" s="3853"/>
      <c r="BT54" s="3853"/>
      <c r="BU54" s="3854"/>
    </row>
    <row r="55" spans="3:73" s="217" customFormat="1" ht="9" customHeight="1">
      <c r="C55" s="234"/>
      <c r="D55" s="235"/>
      <c r="E55" s="235"/>
      <c r="F55" s="236"/>
      <c r="G55" s="3852"/>
      <c r="H55" s="3853"/>
      <c r="I55" s="3853"/>
      <c r="J55" s="3853"/>
      <c r="K55" s="3853"/>
      <c r="L55" s="3853"/>
      <c r="M55" s="3853"/>
      <c r="N55" s="3853"/>
      <c r="O55" s="3853"/>
      <c r="P55" s="3853"/>
      <c r="Q55" s="3853"/>
      <c r="R55" s="3853"/>
      <c r="S55" s="3853"/>
      <c r="T55" s="3853"/>
      <c r="U55" s="3853"/>
      <c r="V55" s="3853"/>
      <c r="W55" s="3853"/>
      <c r="X55" s="3853"/>
      <c r="Y55" s="3853"/>
      <c r="Z55" s="3853"/>
      <c r="AA55" s="3853"/>
      <c r="AB55" s="3853"/>
      <c r="AC55" s="3853"/>
      <c r="AD55" s="3853"/>
      <c r="AE55" s="3853"/>
      <c r="AF55" s="3853"/>
      <c r="AG55" s="3853"/>
      <c r="AH55" s="3853"/>
      <c r="AI55" s="3853"/>
      <c r="AJ55" s="3853"/>
      <c r="AK55" s="3853"/>
      <c r="AL55" s="3853"/>
      <c r="AM55" s="3853"/>
      <c r="AN55" s="3853"/>
      <c r="AO55" s="3853"/>
      <c r="AP55" s="3853"/>
      <c r="AQ55" s="3853"/>
      <c r="AR55" s="3853"/>
      <c r="AS55" s="3853"/>
      <c r="AT55" s="3853"/>
      <c r="AU55" s="3853"/>
      <c r="AV55" s="3853"/>
      <c r="AW55" s="3853"/>
      <c r="AX55" s="3853"/>
      <c r="AY55" s="3853"/>
      <c r="AZ55" s="3853"/>
      <c r="BA55" s="3853"/>
      <c r="BB55" s="3853"/>
      <c r="BC55" s="3853"/>
      <c r="BD55" s="3853"/>
      <c r="BE55" s="3853"/>
      <c r="BF55" s="3853"/>
      <c r="BG55" s="3853"/>
      <c r="BH55" s="3853"/>
      <c r="BI55" s="3853"/>
      <c r="BJ55" s="3853"/>
      <c r="BK55" s="3853"/>
      <c r="BL55" s="3853"/>
      <c r="BM55" s="3853"/>
      <c r="BN55" s="3853"/>
      <c r="BO55" s="3853"/>
      <c r="BP55" s="3853"/>
      <c r="BQ55" s="3853"/>
      <c r="BR55" s="3853"/>
      <c r="BS55" s="3853"/>
      <c r="BT55" s="3853"/>
      <c r="BU55" s="3854"/>
    </row>
    <row r="56" spans="3:73" s="217" customFormat="1" ht="9" customHeight="1">
      <c r="C56" s="234"/>
      <c r="D56" s="235"/>
      <c r="E56" s="235"/>
      <c r="F56" s="236"/>
      <c r="G56" s="3852"/>
      <c r="H56" s="3853"/>
      <c r="I56" s="3853"/>
      <c r="J56" s="3853"/>
      <c r="K56" s="3853"/>
      <c r="L56" s="3853"/>
      <c r="M56" s="3853"/>
      <c r="N56" s="3853"/>
      <c r="O56" s="3853"/>
      <c r="P56" s="3853"/>
      <c r="Q56" s="3853"/>
      <c r="R56" s="3853"/>
      <c r="S56" s="3853"/>
      <c r="T56" s="3853"/>
      <c r="U56" s="3853"/>
      <c r="V56" s="3853"/>
      <c r="W56" s="3853"/>
      <c r="X56" s="3853"/>
      <c r="Y56" s="3853"/>
      <c r="Z56" s="3853"/>
      <c r="AA56" s="3853"/>
      <c r="AB56" s="3853"/>
      <c r="AC56" s="3853"/>
      <c r="AD56" s="3853"/>
      <c r="AE56" s="3853"/>
      <c r="AF56" s="3853"/>
      <c r="AG56" s="3853"/>
      <c r="AH56" s="3853"/>
      <c r="AI56" s="3853"/>
      <c r="AJ56" s="3853"/>
      <c r="AK56" s="3853"/>
      <c r="AL56" s="3853"/>
      <c r="AM56" s="3853"/>
      <c r="AN56" s="3853"/>
      <c r="AO56" s="3853"/>
      <c r="AP56" s="3853"/>
      <c r="AQ56" s="3853"/>
      <c r="AR56" s="3853"/>
      <c r="AS56" s="3853"/>
      <c r="AT56" s="3853"/>
      <c r="AU56" s="3853"/>
      <c r="AV56" s="3853"/>
      <c r="AW56" s="3853"/>
      <c r="AX56" s="3853"/>
      <c r="AY56" s="3853"/>
      <c r="AZ56" s="3853"/>
      <c r="BA56" s="3853"/>
      <c r="BB56" s="3853"/>
      <c r="BC56" s="3853"/>
      <c r="BD56" s="3853"/>
      <c r="BE56" s="3853"/>
      <c r="BF56" s="3853"/>
      <c r="BG56" s="3853"/>
      <c r="BH56" s="3853"/>
      <c r="BI56" s="3853"/>
      <c r="BJ56" s="3853"/>
      <c r="BK56" s="3853"/>
      <c r="BL56" s="3853"/>
      <c r="BM56" s="3853"/>
      <c r="BN56" s="3853"/>
      <c r="BO56" s="3853"/>
      <c r="BP56" s="3853"/>
      <c r="BQ56" s="3853"/>
      <c r="BR56" s="3853"/>
      <c r="BS56" s="3853"/>
      <c r="BT56" s="3853"/>
      <c r="BU56" s="3854"/>
    </row>
    <row r="57" spans="3:73" s="217" customFormat="1" ht="9" customHeight="1">
      <c r="C57" s="234"/>
      <c r="D57" s="235"/>
      <c r="E57" s="235"/>
      <c r="F57" s="236"/>
      <c r="G57" s="3852"/>
      <c r="H57" s="3853"/>
      <c r="I57" s="3853"/>
      <c r="J57" s="3853"/>
      <c r="K57" s="3853"/>
      <c r="L57" s="3853"/>
      <c r="M57" s="3853"/>
      <c r="N57" s="3853"/>
      <c r="O57" s="3853"/>
      <c r="P57" s="3853"/>
      <c r="Q57" s="3853"/>
      <c r="R57" s="3853"/>
      <c r="S57" s="3853"/>
      <c r="T57" s="3853"/>
      <c r="U57" s="3853"/>
      <c r="V57" s="3853"/>
      <c r="W57" s="3853"/>
      <c r="X57" s="3853"/>
      <c r="Y57" s="3853"/>
      <c r="Z57" s="3853"/>
      <c r="AA57" s="3853"/>
      <c r="AB57" s="3853"/>
      <c r="AC57" s="3853"/>
      <c r="AD57" s="3853"/>
      <c r="AE57" s="3853"/>
      <c r="AF57" s="3853"/>
      <c r="AG57" s="3853"/>
      <c r="AH57" s="3853"/>
      <c r="AI57" s="3853"/>
      <c r="AJ57" s="3853"/>
      <c r="AK57" s="3853"/>
      <c r="AL57" s="3853"/>
      <c r="AM57" s="3853"/>
      <c r="AN57" s="3853"/>
      <c r="AO57" s="3853"/>
      <c r="AP57" s="3853"/>
      <c r="AQ57" s="3853"/>
      <c r="AR57" s="3853"/>
      <c r="AS57" s="3853"/>
      <c r="AT57" s="3853"/>
      <c r="AU57" s="3853"/>
      <c r="AV57" s="3853"/>
      <c r="AW57" s="3853"/>
      <c r="AX57" s="3853"/>
      <c r="AY57" s="3853"/>
      <c r="AZ57" s="3853"/>
      <c r="BA57" s="3853"/>
      <c r="BB57" s="3853"/>
      <c r="BC57" s="3853"/>
      <c r="BD57" s="3853"/>
      <c r="BE57" s="3853"/>
      <c r="BF57" s="3853"/>
      <c r="BG57" s="3853"/>
      <c r="BH57" s="3853"/>
      <c r="BI57" s="3853"/>
      <c r="BJ57" s="3853"/>
      <c r="BK57" s="3853"/>
      <c r="BL57" s="3853"/>
      <c r="BM57" s="3853"/>
      <c r="BN57" s="3853"/>
      <c r="BO57" s="3853"/>
      <c r="BP57" s="3853"/>
      <c r="BQ57" s="3853"/>
      <c r="BR57" s="3853"/>
      <c r="BS57" s="3853"/>
      <c r="BT57" s="3853"/>
      <c r="BU57" s="3854"/>
    </row>
    <row r="58" spans="3:73" s="217" customFormat="1" ht="9" customHeight="1">
      <c r="C58" s="234"/>
      <c r="D58" s="235"/>
      <c r="E58" s="235"/>
      <c r="F58" s="236"/>
      <c r="G58" s="3852"/>
      <c r="H58" s="3853"/>
      <c r="I58" s="3853"/>
      <c r="J58" s="3853"/>
      <c r="K58" s="3853"/>
      <c r="L58" s="3853"/>
      <c r="M58" s="3853"/>
      <c r="N58" s="3853"/>
      <c r="O58" s="3853"/>
      <c r="P58" s="3853"/>
      <c r="Q58" s="3853"/>
      <c r="R58" s="3853"/>
      <c r="S58" s="3853"/>
      <c r="T58" s="3853"/>
      <c r="U58" s="3853"/>
      <c r="V58" s="3853"/>
      <c r="W58" s="3853"/>
      <c r="X58" s="3853"/>
      <c r="Y58" s="3853"/>
      <c r="Z58" s="3853"/>
      <c r="AA58" s="3853"/>
      <c r="AB58" s="3853"/>
      <c r="AC58" s="3853"/>
      <c r="AD58" s="3853"/>
      <c r="AE58" s="3853"/>
      <c r="AF58" s="3853"/>
      <c r="AG58" s="3853"/>
      <c r="AH58" s="3853"/>
      <c r="AI58" s="3853"/>
      <c r="AJ58" s="3853"/>
      <c r="AK58" s="3853"/>
      <c r="AL58" s="3853"/>
      <c r="AM58" s="3853"/>
      <c r="AN58" s="3853"/>
      <c r="AO58" s="3853"/>
      <c r="AP58" s="3853"/>
      <c r="AQ58" s="3853"/>
      <c r="AR58" s="3853"/>
      <c r="AS58" s="3853"/>
      <c r="AT58" s="3853"/>
      <c r="AU58" s="3853"/>
      <c r="AV58" s="3853"/>
      <c r="AW58" s="3853"/>
      <c r="AX58" s="3853"/>
      <c r="AY58" s="3853"/>
      <c r="AZ58" s="3853"/>
      <c r="BA58" s="3853"/>
      <c r="BB58" s="3853"/>
      <c r="BC58" s="3853"/>
      <c r="BD58" s="3853"/>
      <c r="BE58" s="3853"/>
      <c r="BF58" s="3853"/>
      <c r="BG58" s="3853"/>
      <c r="BH58" s="3853"/>
      <c r="BI58" s="3853"/>
      <c r="BJ58" s="3853"/>
      <c r="BK58" s="3853"/>
      <c r="BL58" s="3853"/>
      <c r="BM58" s="3853"/>
      <c r="BN58" s="3853"/>
      <c r="BO58" s="3853"/>
      <c r="BP58" s="3853"/>
      <c r="BQ58" s="3853"/>
      <c r="BR58" s="3853"/>
      <c r="BS58" s="3853"/>
      <c r="BT58" s="3853"/>
      <c r="BU58" s="3854"/>
    </row>
    <row r="59" spans="3:73" s="217" customFormat="1" ht="9" customHeight="1">
      <c r="C59" s="234"/>
      <c r="D59" s="235"/>
      <c r="E59" s="235"/>
      <c r="F59" s="236"/>
      <c r="G59" s="3852"/>
      <c r="H59" s="3853"/>
      <c r="I59" s="3853"/>
      <c r="J59" s="3853"/>
      <c r="K59" s="3853"/>
      <c r="L59" s="3853"/>
      <c r="M59" s="3853"/>
      <c r="N59" s="3853"/>
      <c r="O59" s="3853"/>
      <c r="P59" s="3853"/>
      <c r="Q59" s="3853"/>
      <c r="R59" s="3853"/>
      <c r="S59" s="3853"/>
      <c r="T59" s="3853"/>
      <c r="U59" s="3853"/>
      <c r="V59" s="3853"/>
      <c r="W59" s="3853"/>
      <c r="X59" s="3853"/>
      <c r="Y59" s="3853"/>
      <c r="Z59" s="3853"/>
      <c r="AA59" s="3853"/>
      <c r="AB59" s="3853"/>
      <c r="AC59" s="3853"/>
      <c r="AD59" s="3853"/>
      <c r="AE59" s="3853"/>
      <c r="AF59" s="3853"/>
      <c r="AG59" s="3853"/>
      <c r="AH59" s="3853"/>
      <c r="AI59" s="3853"/>
      <c r="AJ59" s="3853"/>
      <c r="AK59" s="3853"/>
      <c r="AL59" s="3853"/>
      <c r="AM59" s="3853"/>
      <c r="AN59" s="3853"/>
      <c r="AO59" s="3853"/>
      <c r="AP59" s="3853"/>
      <c r="AQ59" s="3853"/>
      <c r="AR59" s="3853"/>
      <c r="AS59" s="3853"/>
      <c r="AT59" s="3853"/>
      <c r="AU59" s="3853"/>
      <c r="AV59" s="3853"/>
      <c r="AW59" s="3853"/>
      <c r="AX59" s="3853"/>
      <c r="AY59" s="3853"/>
      <c r="AZ59" s="3853"/>
      <c r="BA59" s="3853"/>
      <c r="BB59" s="3853"/>
      <c r="BC59" s="3853"/>
      <c r="BD59" s="3853"/>
      <c r="BE59" s="3853"/>
      <c r="BF59" s="3853"/>
      <c r="BG59" s="3853"/>
      <c r="BH59" s="3853"/>
      <c r="BI59" s="3853"/>
      <c r="BJ59" s="3853"/>
      <c r="BK59" s="3853"/>
      <c r="BL59" s="3853"/>
      <c r="BM59" s="3853"/>
      <c r="BN59" s="3853"/>
      <c r="BO59" s="3853"/>
      <c r="BP59" s="3853"/>
      <c r="BQ59" s="3853"/>
      <c r="BR59" s="3853"/>
      <c r="BS59" s="3853"/>
      <c r="BT59" s="3853"/>
      <c r="BU59" s="3854"/>
    </row>
    <row r="60" spans="3:73" s="217" customFormat="1" ht="9" customHeight="1">
      <c r="C60" s="234"/>
      <c r="D60" s="235"/>
      <c r="E60" s="235"/>
      <c r="F60" s="236"/>
      <c r="G60" s="3852"/>
      <c r="H60" s="3853"/>
      <c r="I60" s="3853"/>
      <c r="J60" s="3853"/>
      <c r="K60" s="3853"/>
      <c r="L60" s="3853"/>
      <c r="M60" s="3853"/>
      <c r="N60" s="3853"/>
      <c r="O60" s="3853"/>
      <c r="P60" s="3853"/>
      <c r="Q60" s="3853"/>
      <c r="R60" s="3853"/>
      <c r="S60" s="3853"/>
      <c r="T60" s="3853"/>
      <c r="U60" s="3853"/>
      <c r="V60" s="3853"/>
      <c r="W60" s="3853"/>
      <c r="X60" s="3853"/>
      <c r="Y60" s="3853"/>
      <c r="Z60" s="3853"/>
      <c r="AA60" s="3853"/>
      <c r="AB60" s="3853"/>
      <c r="AC60" s="3853"/>
      <c r="AD60" s="3853"/>
      <c r="AE60" s="3853"/>
      <c r="AF60" s="3853"/>
      <c r="AG60" s="3853"/>
      <c r="AH60" s="3853"/>
      <c r="AI60" s="3853"/>
      <c r="AJ60" s="3853"/>
      <c r="AK60" s="3853"/>
      <c r="AL60" s="3853"/>
      <c r="AM60" s="3853"/>
      <c r="AN60" s="3853"/>
      <c r="AO60" s="3853"/>
      <c r="AP60" s="3853"/>
      <c r="AQ60" s="3853"/>
      <c r="AR60" s="3853"/>
      <c r="AS60" s="3853"/>
      <c r="AT60" s="3853"/>
      <c r="AU60" s="3853"/>
      <c r="AV60" s="3853"/>
      <c r="AW60" s="3853"/>
      <c r="AX60" s="3853"/>
      <c r="AY60" s="3853"/>
      <c r="AZ60" s="3853"/>
      <c r="BA60" s="3853"/>
      <c r="BB60" s="3853"/>
      <c r="BC60" s="3853"/>
      <c r="BD60" s="3853"/>
      <c r="BE60" s="3853"/>
      <c r="BF60" s="3853"/>
      <c r="BG60" s="3853"/>
      <c r="BH60" s="3853"/>
      <c r="BI60" s="3853"/>
      <c r="BJ60" s="3853"/>
      <c r="BK60" s="3853"/>
      <c r="BL60" s="3853"/>
      <c r="BM60" s="3853"/>
      <c r="BN60" s="3853"/>
      <c r="BO60" s="3853"/>
      <c r="BP60" s="3853"/>
      <c r="BQ60" s="3853"/>
      <c r="BR60" s="3853"/>
      <c r="BS60" s="3853"/>
      <c r="BT60" s="3853"/>
      <c r="BU60" s="3854"/>
    </row>
    <row r="61" spans="3:73" s="217" customFormat="1" ht="9" customHeight="1">
      <c r="C61" s="234"/>
      <c r="D61" s="235"/>
      <c r="E61" s="235"/>
      <c r="F61" s="236"/>
      <c r="G61" s="3852"/>
      <c r="H61" s="3853"/>
      <c r="I61" s="3853"/>
      <c r="J61" s="3853"/>
      <c r="K61" s="3853"/>
      <c r="L61" s="3853"/>
      <c r="M61" s="3853"/>
      <c r="N61" s="3853"/>
      <c r="O61" s="3853"/>
      <c r="P61" s="3853"/>
      <c r="Q61" s="3853"/>
      <c r="R61" s="3853"/>
      <c r="S61" s="3853"/>
      <c r="T61" s="3853"/>
      <c r="U61" s="3853"/>
      <c r="V61" s="3853"/>
      <c r="W61" s="3853"/>
      <c r="X61" s="3853"/>
      <c r="Y61" s="3853"/>
      <c r="Z61" s="3853"/>
      <c r="AA61" s="3853"/>
      <c r="AB61" s="3853"/>
      <c r="AC61" s="3853"/>
      <c r="AD61" s="3853"/>
      <c r="AE61" s="3853"/>
      <c r="AF61" s="3853"/>
      <c r="AG61" s="3853"/>
      <c r="AH61" s="3853"/>
      <c r="AI61" s="3853"/>
      <c r="AJ61" s="3853"/>
      <c r="AK61" s="3853"/>
      <c r="AL61" s="3853"/>
      <c r="AM61" s="3853"/>
      <c r="AN61" s="3853"/>
      <c r="AO61" s="3853"/>
      <c r="AP61" s="3853"/>
      <c r="AQ61" s="3853"/>
      <c r="AR61" s="3853"/>
      <c r="AS61" s="3853"/>
      <c r="AT61" s="3853"/>
      <c r="AU61" s="3853"/>
      <c r="AV61" s="3853"/>
      <c r="AW61" s="3853"/>
      <c r="AX61" s="3853"/>
      <c r="AY61" s="3853"/>
      <c r="AZ61" s="3853"/>
      <c r="BA61" s="3853"/>
      <c r="BB61" s="3853"/>
      <c r="BC61" s="3853"/>
      <c r="BD61" s="3853"/>
      <c r="BE61" s="3853"/>
      <c r="BF61" s="3853"/>
      <c r="BG61" s="3853"/>
      <c r="BH61" s="3853"/>
      <c r="BI61" s="3853"/>
      <c r="BJ61" s="3853"/>
      <c r="BK61" s="3853"/>
      <c r="BL61" s="3853"/>
      <c r="BM61" s="3853"/>
      <c r="BN61" s="3853"/>
      <c r="BO61" s="3853"/>
      <c r="BP61" s="3853"/>
      <c r="BQ61" s="3853"/>
      <c r="BR61" s="3853"/>
      <c r="BS61" s="3853"/>
      <c r="BT61" s="3853"/>
      <c r="BU61" s="3854"/>
    </row>
    <row r="62" spans="3:73" s="217" customFormat="1" ht="17.25" customHeight="1">
      <c r="C62" s="3832" t="s">
        <v>14</v>
      </c>
      <c r="D62" s="3833"/>
      <c r="E62" s="3833"/>
      <c r="F62" s="3834"/>
      <c r="G62" s="3852"/>
      <c r="H62" s="3853"/>
      <c r="I62" s="3853"/>
      <c r="J62" s="3853"/>
      <c r="K62" s="3853"/>
      <c r="L62" s="3853"/>
      <c r="M62" s="3853"/>
      <c r="N62" s="3853"/>
      <c r="O62" s="3853"/>
      <c r="P62" s="3853"/>
      <c r="Q62" s="3853"/>
      <c r="R62" s="3853"/>
      <c r="S62" s="3853"/>
      <c r="T62" s="3853"/>
      <c r="U62" s="3853"/>
      <c r="V62" s="3853"/>
      <c r="W62" s="3853"/>
      <c r="X62" s="3853"/>
      <c r="Y62" s="3853"/>
      <c r="Z62" s="3853"/>
      <c r="AA62" s="3853"/>
      <c r="AB62" s="3853"/>
      <c r="AC62" s="3853"/>
      <c r="AD62" s="3853"/>
      <c r="AE62" s="3853"/>
      <c r="AF62" s="3853"/>
      <c r="AG62" s="3853"/>
      <c r="AH62" s="3853"/>
      <c r="AI62" s="3853"/>
      <c r="AJ62" s="3853"/>
      <c r="AK62" s="3853"/>
      <c r="AL62" s="3853"/>
      <c r="AM62" s="3853"/>
      <c r="AN62" s="3853"/>
      <c r="AO62" s="3853"/>
      <c r="AP62" s="3853"/>
      <c r="AQ62" s="3853"/>
      <c r="AR62" s="3853"/>
      <c r="AS62" s="3853"/>
      <c r="AT62" s="3853"/>
      <c r="AU62" s="3853"/>
      <c r="AV62" s="3853"/>
      <c r="AW62" s="3853"/>
      <c r="AX62" s="3853"/>
      <c r="AY62" s="3853"/>
      <c r="AZ62" s="3853"/>
      <c r="BA62" s="3853"/>
      <c r="BB62" s="3853"/>
      <c r="BC62" s="3853"/>
      <c r="BD62" s="3853"/>
      <c r="BE62" s="3853"/>
      <c r="BF62" s="3853"/>
      <c r="BG62" s="3853"/>
      <c r="BH62" s="3853"/>
      <c r="BI62" s="3853"/>
      <c r="BJ62" s="3853"/>
      <c r="BK62" s="3853"/>
      <c r="BL62" s="3853"/>
      <c r="BM62" s="3853"/>
      <c r="BN62" s="3853"/>
      <c r="BO62" s="3853"/>
      <c r="BP62" s="3853"/>
      <c r="BQ62" s="3853"/>
      <c r="BR62" s="3853"/>
      <c r="BS62" s="3853"/>
      <c r="BT62" s="3853"/>
      <c r="BU62" s="3854"/>
    </row>
    <row r="63" spans="3:73" s="217" customFormat="1" ht="9" customHeight="1">
      <c r="C63" s="3832"/>
      <c r="D63" s="3833"/>
      <c r="E63" s="3833"/>
      <c r="F63" s="3834"/>
      <c r="G63" s="3852"/>
      <c r="H63" s="3853"/>
      <c r="I63" s="3853"/>
      <c r="J63" s="3853"/>
      <c r="K63" s="3853"/>
      <c r="L63" s="3853"/>
      <c r="M63" s="3853"/>
      <c r="N63" s="3853"/>
      <c r="O63" s="3853"/>
      <c r="P63" s="3853"/>
      <c r="Q63" s="3853"/>
      <c r="R63" s="3853"/>
      <c r="S63" s="3853"/>
      <c r="T63" s="3853"/>
      <c r="U63" s="3853"/>
      <c r="V63" s="3853"/>
      <c r="W63" s="3853"/>
      <c r="X63" s="3853"/>
      <c r="Y63" s="3853"/>
      <c r="Z63" s="3853"/>
      <c r="AA63" s="3853"/>
      <c r="AB63" s="3853"/>
      <c r="AC63" s="3853"/>
      <c r="AD63" s="3853"/>
      <c r="AE63" s="3853"/>
      <c r="AF63" s="3853"/>
      <c r="AG63" s="3853"/>
      <c r="AH63" s="3853"/>
      <c r="AI63" s="3853"/>
      <c r="AJ63" s="3853"/>
      <c r="AK63" s="3853"/>
      <c r="AL63" s="3853"/>
      <c r="AM63" s="3853"/>
      <c r="AN63" s="3853"/>
      <c r="AO63" s="3853"/>
      <c r="AP63" s="3853"/>
      <c r="AQ63" s="3853"/>
      <c r="AR63" s="3853"/>
      <c r="AS63" s="3853"/>
      <c r="AT63" s="3853"/>
      <c r="AU63" s="3853"/>
      <c r="AV63" s="3853"/>
      <c r="AW63" s="3853"/>
      <c r="AX63" s="3853"/>
      <c r="AY63" s="3853"/>
      <c r="AZ63" s="3853"/>
      <c r="BA63" s="3853"/>
      <c r="BB63" s="3853"/>
      <c r="BC63" s="3853"/>
      <c r="BD63" s="3853"/>
      <c r="BE63" s="3853"/>
      <c r="BF63" s="3853"/>
      <c r="BG63" s="3853"/>
      <c r="BH63" s="3853"/>
      <c r="BI63" s="3853"/>
      <c r="BJ63" s="3853"/>
      <c r="BK63" s="3853"/>
      <c r="BL63" s="3853"/>
      <c r="BM63" s="3853"/>
      <c r="BN63" s="3853"/>
      <c r="BO63" s="3853"/>
      <c r="BP63" s="3853"/>
      <c r="BQ63" s="3853"/>
      <c r="BR63" s="3853"/>
      <c r="BS63" s="3853"/>
      <c r="BT63" s="3853"/>
      <c r="BU63" s="3854"/>
    </row>
    <row r="64" spans="3:73" s="217" customFormat="1" ht="15.75" customHeight="1">
      <c r="C64" s="3835">
        <v>2</v>
      </c>
      <c r="D64" s="3836"/>
      <c r="E64" s="3836"/>
      <c r="F64" s="3837"/>
      <c r="G64" s="3852"/>
      <c r="H64" s="3853"/>
      <c r="I64" s="3853"/>
      <c r="J64" s="3853"/>
      <c r="K64" s="3853"/>
      <c r="L64" s="3853"/>
      <c r="M64" s="3853"/>
      <c r="N64" s="3853"/>
      <c r="O64" s="3853"/>
      <c r="P64" s="3853"/>
      <c r="Q64" s="3853"/>
      <c r="R64" s="3853"/>
      <c r="S64" s="3853"/>
      <c r="T64" s="3853"/>
      <c r="U64" s="3853"/>
      <c r="V64" s="3853"/>
      <c r="W64" s="3853"/>
      <c r="X64" s="3853"/>
      <c r="Y64" s="3853"/>
      <c r="Z64" s="3853"/>
      <c r="AA64" s="3853"/>
      <c r="AB64" s="3853"/>
      <c r="AC64" s="3853"/>
      <c r="AD64" s="3853"/>
      <c r="AE64" s="3853"/>
      <c r="AF64" s="3853"/>
      <c r="AG64" s="3853"/>
      <c r="AH64" s="3853"/>
      <c r="AI64" s="3853"/>
      <c r="AJ64" s="3853"/>
      <c r="AK64" s="3853"/>
      <c r="AL64" s="3853"/>
      <c r="AM64" s="3853"/>
      <c r="AN64" s="3853"/>
      <c r="AO64" s="3853"/>
      <c r="AP64" s="3853"/>
      <c r="AQ64" s="3853"/>
      <c r="AR64" s="3853"/>
      <c r="AS64" s="3853"/>
      <c r="AT64" s="3853"/>
      <c r="AU64" s="3853"/>
      <c r="AV64" s="3853"/>
      <c r="AW64" s="3853"/>
      <c r="AX64" s="3853"/>
      <c r="AY64" s="3853"/>
      <c r="AZ64" s="3853"/>
      <c r="BA64" s="3853"/>
      <c r="BB64" s="3853"/>
      <c r="BC64" s="3853"/>
      <c r="BD64" s="3853"/>
      <c r="BE64" s="3853"/>
      <c r="BF64" s="3853"/>
      <c r="BG64" s="3853"/>
      <c r="BH64" s="3853"/>
      <c r="BI64" s="3853"/>
      <c r="BJ64" s="3853"/>
      <c r="BK64" s="3853"/>
      <c r="BL64" s="3853"/>
      <c r="BM64" s="3853"/>
      <c r="BN64" s="3853"/>
      <c r="BO64" s="3853"/>
      <c r="BP64" s="3853"/>
      <c r="BQ64" s="3853"/>
      <c r="BR64" s="3853"/>
      <c r="BS64" s="3853"/>
      <c r="BT64" s="3853"/>
      <c r="BU64" s="3854"/>
    </row>
    <row r="65" spans="3:73" s="217" customFormat="1" ht="15.75" customHeight="1">
      <c r="C65" s="3835"/>
      <c r="D65" s="3836"/>
      <c r="E65" s="3836"/>
      <c r="F65" s="3837"/>
      <c r="G65" s="3852"/>
      <c r="H65" s="3853"/>
      <c r="I65" s="3853"/>
      <c r="J65" s="3853"/>
      <c r="K65" s="3853"/>
      <c r="L65" s="3853"/>
      <c r="M65" s="3853"/>
      <c r="N65" s="3853"/>
      <c r="O65" s="3853"/>
      <c r="P65" s="3853"/>
      <c r="Q65" s="3853"/>
      <c r="R65" s="3853"/>
      <c r="S65" s="3853"/>
      <c r="T65" s="3853"/>
      <c r="U65" s="3853"/>
      <c r="V65" s="3853"/>
      <c r="W65" s="3853"/>
      <c r="X65" s="3853"/>
      <c r="Y65" s="3853"/>
      <c r="Z65" s="3853"/>
      <c r="AA65" s="3853"/>
      <c r="AB65" s="3853"/>
      <c r="AC65" s="3853"/>
      <c r="AD65" s="3853"/>
      <c r="AE65" s="3853"/>
      <c r="AF65" s="3853"/>
      <c r="AG65" s="3853"/>
      <c r="AH65" s="3853"/>
      <c r="AI65" s="3853"/>
      <c r="AJ65" s="3853"/>
      <c r="AK65" s="3853"/>
      <c r="AL65" s="3853"/>
      <c r="AM65" s="3853"/>
      <c r="AN65" s="3853"/>
      <c r="AO65" s="3853"/>
      <c r="AP65" s="3853"/>
      <c r="AQ65" s="3853"/>
      <c r="AR65" s="3853"/>
      <c r="AS65" s="3853"/>
      <c r="AT65" s="3853"/>
      <c r="AU65" s="3853"/>
      <c r="AV65" s="3853"/>
      <c r="AW65" s="3853"/>
      <c r="AX65" s="3853"/>
      <c r="AY65" s="3853"/>
      <c r="AZ65" s="3853"/>
      <c r="BA65" s="3853"/>
      <c r="BB65" s="3853"/>
      <c r="BC65" s="3853"/>
      <c r="BD65" s="3853"/>
      <c r="BE65" s="3853"/>
      <c r="BF65" s="3853"/>
      <c r="BG65" s="3853"/>
      <c r="BH65" s="3853"/>
      <c r="BI65" s="3853"/>
      <c r="BJ65" s="3853"/>
      <c r="BK65" s="3853"/>
      <c r="BL65" s="3853"/>
      <c r="BM65" s="3853"/>
      <c r="BN65" s="3853"/>
      <c r="BO65" s="3853"/>
      <c r="BP65" s="3853"/>
      <c r="BQ65" s="3853"/>
      <c r="BR65" s="3853"/>
      <c r="BS65" s="3853"/>
      <c r="BT65" s="3853"/>
      <c r="BU65" s="3854"/>
    </row>
    <row r="66" spans="3:73" s="217" customFormat="1" ht="15.75" customHeight="1">
      <c r="C66" s="3838" t="s">
        <v>35</v>
      </c>
      <c r="D66" s="3839"/>
      <c r="E66" s="3839"/>
      <c r="F66" s="3840"/>
      <c r="G66" s="3852"/>
      <c r="H66" s="3853"/>
      <c r="I66" s="3853"/>
      <c r="J66" s="3853"/>
      <c r="K66" s="3853"/>
      <c r="L66" s="3853"/>
      <c r="M66" s="3853"/>
      <c r="N66" s="3853"/>
      <c r="O66" s="3853"/>
      <c r="P66" s="3853"/>
      <c r="Q66" s="3853"/>
      <c r="R66" s="3853"/>
      <c r="S66" s="3853"/>
      <c r="T66" s="3853"/>
      <c r="U66" s="3853"/>
      <c r="V66" s="3853"/>
      <c r="W66" s="3853"/>
      <c r="X66" s="3853"/>
      <c r="Y66" s="3853"/>
      <c r="Z66" s="3853"/>
      <c r="AA66" s="3853"/>
      <c r="AB66" s="3853"/>
      <c r="AC66" s="3853"/>
      <c r="AD66" s="3853"/>
      <c r="AE66" s="3853"/>
      <c r="AF66" s="3853"/>
      <c r="AG66" s="3853"/>
      <c r="AH66" s="3853"/>
      <c r="AI66" s="3853"/>
      <c r="AJ66" s="3853"/>
      <c r="AK66" s="3853"/>
      <c r="AL66" s="3853"/>
      <c r="AM66" s="3853"/>
      <c r="AN66" s="3853"/>
      <c r="AO66" s="3853"/>
      <c r="AP66" s="3853"/>
      <c r="AQ66" s="3853"/>
      <c r="AR66" s="3853"/>
      <c r="AS66" s="3853"/>
      <c r="AT66" s="3853"/>
      <c r="AU66" s="3853"/>
      <c r="AV66" s="3853"/>
      <c r="AW66" s="3853"/>
      <c r="AX66" s="3853"/>
      <c r="AY66" s="3853"/>
      <c r="AZ66" s="3853"/>
      <c r="BA66" s="3853"/>
      <c r="BB66" s="3853"/>
      <c r="BC66" s="3853"/>
      <c r="BD66" s="3853"/>
      <c r="BE66" s="3853"/>
      <c r="BF66" s="3853"/>
      <c r="BG66" s="3853"/>
      <c r="BH66" s="3853"/>
      <c r="BI66" s="3853"/>
      <c r="BJ66" s="3853"/>
      <c r="BK66" s="3853"/>
      <c r="BL66" s="3853"/>
      <c r="BM66" s="3853"/>
      <c r="BN66" s="3853"/>
      <c r="BO66" s="3853"/>
      <c r="BP66" s="3853"/>
      <c r="BQ66" s="3853"/>
      <c r="BR66" s="3853"/>
      <c r="BS66" s="3853"/>
      <c r="BT66" s="3853"/>
      <c r="BU66" s="3854"/>
    </row>
    <row r="67" spans="3:73" s="217" customFormat="1" ht="15.75" customHeight="1">
      <c r="C67" s="3838"/>
      <c r="D67" s="3839"/>
      <c r="E67" s="3839"/>
      <c r="F67" s="3840"/>
      <c r="G67" s="3852"/>
      <c r="H67" s="3853"/>
      <c r="I67" s="3853"/>
      <c r="J67" s="3853"/>
      <c r="K67" s="3853"/>
      <c r="L67" s="3853"/>
      <c r="M67" s="3853"/>
      <c r="N67" s="3853"/>
      <c r="O67" s="3853"/>
      <c r="P67" s="3853"/>
      <c r="Q67" s="3853"/>
      <c r="R67" s="3853"/>
      <c r="S67" s="3853"/>
      <c r="T67" s="3853"/>
      <c r="U67" s="3853"/>
      <c r="V67" s="3853"/>
      <c r="W67" s="3853"/>
      <c r="X67" s="3853"/>
      <c r="Y67" s="3853"/>
      <c r="Z67" s="3853"/>
      <c r="AA67" s="3853"/>
      <c r="AB67" s="3853"/>
      <c r="AC67" s="3853"/>
      <c r="AD67" s="3853"/>
      <c r="AE67" s="3853"/>
      <c r="AF67" s="3853"/>
      <c r="AG67" s="3853"/>
      <c r="AH67" s="3853"/>
      <c r="AI67" s="3853"/>
      <c r="AJ67" s="3853"/>
      <c r="AK67" s="3853"/>
      <c r="AL67" s="3853"/>
      <c r="AM67" s="3853"/>
      <c r="AN67" s="3853"/>
      <c r="AO67" s="3853"/>
      <c r="AP67" s="3853"/>
      <c r="AQ67" s="3853"/>
      <c r="AR67" s="3853"/>
      <c r="AS67" s="3853"/>
      <c r="AT67" s="3853"/>
      <c r="AU67" s="3853"/>
      <c r="AV67" s="3853"/>
      <c r="AW67" s="3853"/>
      <c r="AX67" s="3853"/>
      <c r="AY67" s="3853"/>
      <c r="AZ67" s="3853"/>
      <c r="BA67" s="3853"/>
      <c r="BB67" s="3853"/>
      <c r="BC67" s="3853"/>
      <c r="BD67" s="3853"/>
      <c r="BE67" s="3853"/>
      <c r="BF67" s="3853"/>
      <c r="BG67" s="3853"/>
      <c r="BH67" s="3853"/>
      <c r="BI67" s="3853"/>
      <c r="BJ67" s="3853"/>
      <c r="BK67" s="3853"/>
      <c r="BL67" s="3853"/>
      <c r="BM67" s="3853"/>
      <c r="BN67" s="3853"/>
      <c r="BO67" s="3853"/>
      <c r="BP67" s="3853"/>
      <c r="BQ67" s="3853"/>
      <c r="BR67" s="3853"/>
      <c r="BS67" s="3853"/>
      <c r="BT67" s="3853"/>
      <c r="BU67" s="3854"/>
    </row>
    <row r="68" spans="3:73" s="217" customFormat="1" ht="15.75" customHeight="1">
      <c r="C68" s="3838"/>
      <c r="D68" s="3839"/>
      <c r="E68" s="3839"/>
      <c r="F68" s="3840"/>
      <c r="G68" s="3852"/>
      <c r="H68" s="3853"/>
      <c r="I68" s="3853"/>
      <c r="J68" s="3853"/>
      <c r="K68" s="3853"/>
      <c r="L68" s="3853"/>
      <c r="M68" s="3853"/>
      <c r="N68" s="3853"/>
      <c r="O68" s="3853"/>
      <c r="P68" s="3853"/>
      <c r="Q68" s="3853"/>
      <c r="R68" s="3853"/>
      <c r="S68" s="3853"/>
      <c r="T68" s="3853"/>
      <c r="U68" s="3853"/>
      <c r="V68" s="3853"/>
      <c r="W68" s="3853"/>
      <c r="X68" s="3853"/>
      <c r="Y68" s="3853"/>
      <c r="Z68" s="3853"/>
      <c r="AA68" s="3853"/>
      <c r="AB68" s="3853"/>
      <c r="AC68" s="3853"/>
      <c r="AD68" s="3853"/>
      <c r="AE68" s="3853"/>
      <c r="AF68" s="3853"/>
      <c r="AG68" s="3853"/>
      <c r="AH68" s="3853"/>
      <c r="AI68" s="3853"/>
      <c r="AJ68" s="3853"/>
      <c r="AK68" s="3853"/>
      <c r="AL68" s="3853"/>
      <c r="AM68" s="3853"/>
      <c r="AN68" s="3853"/>
      <c r="AO68" s="3853"/>
      <c r="AP68" s="3853"/>
      <c r="AQ68" s="3853"/>
      <c r="AR68" s="3853"/>
      <c r="AS68" s="3853"/>
      <c r="AT68" s="3853"/>
      <c r="AU68" s="3853"/>
      <c r="AV68" s="3853"/>
      <c r="AW68" s="3853"/>
      <c r="AX68" s="3853"/>
      <c r="AY68" s="3853"/>
      <c r="AZ68" s="3853"/>
      <c r="BA68" s="3853"/>
      <c r="BB68" s="3853"/>
      <c r="BC68" s="3853"/>
      <c r="BD68" s="3853"/>
      <c r="BE68" s="3853"/>
      <c r="BF68" s="3853"/>
      <c r="BG68" s="3853"/>
      <c r="BH68" s="3853"/>
      <c r="BI68" s="3853"/>
      <c r="BJ68" s="3853"/>
      <c r="BK68" s="3853"/>
      <c r="BL68" s="3853"/>
      <c r="BM68" s="3853"/>
      <c r="BN68" s="3853"/>
      <c r="BO68" s="3853"/>
      <c r="BP68" s="3853"/>
      <c r="BQ68" s="3853"/>
      <c r="BR68" s="3853"/>
      <c r="BS68" s="3853"/>
      <c r="BT68" s="3853"/>
      <c r="BU68" s="3854"/>
    </row>
    <row r="69" spans="3:73" s="217" customFormat="1" ht="9" customHeight="1">
      <c r="C69" s="3838"/>
      <c r="D69" s="3839"/>
      <c r="E69" s="3839"/>
      <c r="F69" s="3840"/>
      <c r="G69" s="3852"/>
      <c r="H69" s="3853"/>
      <c r="I69" s="3853"/>
      <c r="J69" s="3853"/>
      <c r="K69" s="3853"/>
      <c r="L69" s="3853"/>
      <c r="M69" s="3853"/>
      <c r="N69" s="3853"/>
      <c r="O69" s="3853"/>
      <c r="P69" s="3853"/>
      <c r="Q69" s="3853"/>
      <c r="R69" s="3853"/>
      <c r="S69" s="3853"/>
      <c r="T69" s="3853"/>
      <c r="U69" s="3853"/>
      <c r="V69" s="3853"/>
      <c r="W69" s="3853"/>
      <c r="X69" s="3853"/>
      <c r="Y69" s="3853"/>
      <c r="Z69" s="3853"/>
      <c r="AA69" s="3853"/>
      <c r="AB69" s="3853"/>
      <c r="AC69" s="3853"/>
      <c r="AD69" s="3853"/>
      <c r="AE69" s="3853"/>
      <c r="AF69" s="3853"/>
      <c r="AG69" s="3853"/>
      <c r="AH69" s="3853"/>
      <c r="AI69" s="3853"/>
      <c r="AJ69" s="3853"/>
      <c r="AK69" s="3853"/>
      <c r="AL69" s="3853"/>
      <c r="AM69" s="3853"/>
      <c r="AN69" s="3853"/>
      <c r="AO69" s="3853"/>
      <c r="AP69" s="3853"/>
      <c r="AQ69" s="3853"/>
      <c r="AR69" s="3853"/>
      <c r="AS69" s="3853"/>
      <c r="AT69" s="3853"/>
      <c r="AU69" s="3853"/>
      <c r="AV69" s="3853"/>
      <c r="AW69" s="3853"/>
      <c r="AX69" s="3853"/>
      <c r="AY69" s="3853"/>
      <c r="AZ69" s="3853"/>
      <c r="BA69" s="3853"/>
      <c r="BB69" s="3853"/>
      <c r="BC69" s="3853"/>
      <c r="BD69" s="3853"/>
      <c r="BE69" s="3853"/>
      <c r="BF69" s="3853"/>
      <c r="BG69" s="3853"/>
      <c r="BH69" s="3853"/>
      <c r="BI69" s="3853"/>
      <c r="BJ69" s="3853"/>
      <c r="BK69" s="3853"/>
      <c r="BL69" s="3853"/>
      <c r="BM69" s="3853"/>
      <c r="BN69" s="3853"/>
      <c r="BO69" s="3853"/>
      <c r="BP69" s="3853"/>
      <c r="BQ69" s="3853"/>
      <c r="BR69" s="3853"/>
      <c r="BS69" s="3853"/>
      <c r="BT69" s="3853"/>
      <c r="BU69" s="3854"/>
    </row>
    <row r="70" spans="3:73" s="217" customFormat="1" ht="9" customHeight="1">
      <c r="C70" s="3838"/>
      <c r="D70" s="3839"/>
      <c r="E70" s="3839"/>
      <c r="F70" s="3840"/>
      <c r="G70" s="3852"/>
      <c r="H70" s="3853"/>
      <c r="I70" s="3853"/>
      <c r="J70" s="3853"/>
      <c r="K70" s="3853"/>
      <c r="L70" s="3853"/>
      <c r="M70" s="3853"/>
      <c r="N70" s="3853"/>
      <c r="O70" s="3853"/>
      <c r="P70" s="3853"/>
      <c r="Q70" s="3853"/>
      <c r="R70" s="3853"/>
      <c r="S70" s="3853"/>
      <c r="T70" s="3853"/>
      <c r="U70" s="3853"/>
      <c r="V70" s="3853"/>
      <c r="W70" s="3853"/>
      <c r="X70" s="3853"/>
      <c r="Y70" s="3853"/>
      <c r="Z70" s="3853"/>
      <c r="AA70" s="3853"/>
      <c r="AB70" s="3853"/>
      <c r="AC70" s="3853"/>
      <c r="AD70" s="3853"/>
      <c r="AE70" s="3853"/>
      <c r="AF70" s="3853"/>
      <c r="AG70" s="3853"/>
      <c r="AH70" s="3853"/>
      <c r="AI70" s="3853"/>
      <c r="AJ70" s="3853"/>
      <c r="AK70" s="3853"/>
      <c r="AL70" s="3853"/>
      <c r="AM70" s="3853"/>
      <c r="AN70" s="3853"/>
      <c r="AO70" s="3853"/>
      <c r="AP70" s="3853"/>
      <c r="AQ70" s="3853"/>
      <c r="AR70" s="3853"/>
      <c r="AS70" s="3853"/>
      <c r="AT70" s="3853"/>
      <c r="AU70" s="3853"/>
      <c r="AV70" s="3853"/>
      <c r="AW70" s="3853"/>
      <c r="AX70" s="3853"/>
      <c r="AY70" s="3853"/>
      <c r="AZ70" s="3853"/>
      <c r="BA70" s="3853"/>
      <c r="BB70" s="3853"/>
      <c r="BC70" s="3853"/>
      <c r="BD70" s="3853"/>
      <c r="BE70" s="3853"/>
      <c r="BF70" s="3853"/>
      <c r="BG70" s="3853"/>
      <c r="BH70" s="3853"/>
      <c r="BI70" s="3853"/>
      <c r="BJ70" s="3853"/>
      <c r="BK70" s="3853"/>
      <c r="BL70" s="3853"/>
      <c r="BM70" s="3853"/>
      <c r="BN70" s="3853"/>
      <c r="BO70" s="3853"/>
      <c r="BP70" s="3853"/>
      <c r="BQ70" s="3853"/>
      <c r="BR70" s="3853"/>
      <c r="BS70" s="3853"/>
      <c r="BT70" s="3853"/>
      <c r="BU70" s="3854"/>
    </row>
    <row r="71" spans="3:73" s="217" customFormat="1" ht="9" customHeight="1">
      <c r="C71" s="3838"/>
      <c r="D71" s="3839"/>
      <c r="E71" s="3839"/>
      <c r="F71" s="3840"/>
      <c r="G71" s="3852"/>
      <c r="H71" s="3853"/>
      <c r="I71" s="3853"/>
      <c r="J71" s="3853"/>
      <c r="K71" s="3853"/>
      <c r="L71" s="3853"/>
      <c r="M71" s="3853"/>
      <c r="N71" s="3853"/>
      <c r="O71" s="3853"/>
      <c r="P71" s="3853"/>
      <c r="Q71" s="3853"/>
      <c r="R71" s="3853"/>
      <c r="S71" s="3853"/>
      <c r="T71" s="3853"/>
      <c r="U71" s="3853"/>
      <c r="V71" s="3853"/>
      <c r="W71" s="3853"/>
      <c r="X71" s="3853"/>
      <c r="Y71" s="3853"/>
      <c r="Z71" s="3853"/>
      <c r="AA71" s="3853"/>
      <c r="AB71" s="3853"/>
      <c r="AC71" s="3853"/>
      <c r="AD71" s="3853"/>
      <c r="AE71" s="3853"/>
      <c r="AF71" s="3853"/>
      <c r="AG71" s="3853"/>
      <c r="AH71" s="3853"/>
      <c r="AI71" s="3853"/>
      <c r="AJ71" s="3853"/>
      <c r="AK71" s="3853"/>
      <c r="AL71" s="3853"/>
      <c r="AM71" s="3853"/>
      <c r="AN71" s="3853"/>
      <c r="AO71" s="3853"/>
      <c r="AP71" s="3853"/>
      <c r="AQ71" s="3853"/>
      <c r="AR71" s="3853"/>
      <c r="AS71" s="3853"/>
      <c r="AT71" s="3853"/>
      <c r="AU71" s="3853"/>
      <c r="AV71" s="3853"/>
      <c r="AW71" s="3853"/>
      <c r="AX71" s="3853"/>
      <c r="AY71" s="3853"/>
      <c r="AZ71" s="3853"/>
      <c r="BA71" s="3853"/>
      <c r="BB71" s="3853"/>
      <c r="BC71" s="3853"/>
      <c r="BD71" s="3853"/>
      <c r="BE71" s="3853"/>
      <c r="BF71" s="3853"/>
      <c r="BG71" s="3853"/>
      <c r="BH71" s="3853"/>
      <c r="BI71" s="3853"/>
      <c r="BJ71" s="3853"/>
      <c r="BK71" s="3853"/>
      <c r="BL71" s="3853"/>
      <c r="BM71" s="3853"/>
      <c r="BN71" s="3853"/>
      <c r="BO71" s="3853"/>
      <c r="BP71" s="3853"/>
      <c r="BQ71" s="3853"/>
      <c r="BR71" s="3853"/>
      <c r="BS71" s="3853"/>
      <c r="BT71" s="3853"/>
      <c r="BU71" s="3854"/>
    </row>
    <row r="72" spans="3:73" s="217" customFormat="1" ht="9" customHeight="1">
      <c r="C72" s="142"/>
      <c r="F72" s="237"/>
      <c r="G72" s="3852"/>
      <c r="H72" s="3853"/>
      <c r="I72" s="3853"/>
      <c r="J72" s="3853"/>
      <c r="K72" s="3853"/>
      <c r="L72" s="3853"/>
      <c r="M72" s="3853"/>
      <c r="N72" s="3853"/>
      <c r="O72" s="3853"/>
      <c r="P72" s="3853"/>
      <c r="Q72" s="3853"/>
      <c r="R72" s="3853"/>
      <c r="S72" s="3853"/>
      <c r="T72" s="3853"/>
      <c r="U72" s="3853"/>
      <c r="V72" s="3853"/>
      <c r="W72" s="3853"/>
      <c r="X72" s="3853"/>
      <c r="Y72" s="3853"/>
      <c r="Z72" s="3853"/>
      <c r="AA72" s="3853"/>
      <c r="AB72" s="3853"/>
      <c r="AC72" s="3853"/>
      <c r="AD72" s="3853"/>
      <c r="AE72" s="3853"/>
      <c r="AF72" s="3853"/>
      <c r="AG72" s="3853"/>
      <c r="AH72" s="3853"/>
      <c r="AI72" s="3853"/>
      <c r="AJ72" s="3853"/>
      <c r="AK72" s="3853"/>
      <c r="AL72" s="3853"/>
      <c r="AM72" s="3853"/>
      <c r="AN72" s="3853"/>
      <c r="AO72" s="3853"/>
      <c r="AP72" s="3853"/>
      <c r="AQ72" s="3853"/>
      <c r="AR72" s="3853"/>
      <c r="AS72" s="3853"/>
      <c r="AT72" s="3853"/>
      <c r="AU72" s="3853"/>
      <c r="AV72" s="3853"/>
      <c r="AW72" s="3853"/>
      <c r="AX72" s="3853"/>
      <c r="AY72" s="3853"/>
      <c r="AZ72" s="3853"/>
      <c r="BA72" s="3853"/>
      <c r="BB72" s="3853"/>
      <c r="BC72" s="3853"/>
      <c r="BD72" s="3853"/>
      <c r="BE72" s="3853"/>
      <c r="BF72" s="3853"/>
      <c r="BG72" s="3853"/>
      <c r="BH72" s="3853"/>
      <c r="BI72" s="3853"/>
      <c r="BJ72" s="3853"/>
      <c r="BK72" s="3853"/>
      <c r="BL72" s="3853"/>
      <c r="BM72" s="3853"/>
      <c r="BN72" s="3853"/>
      <c r="BO72" s="3853"/>
      <c r="BP72" s="3853"/>
      <c r="BQ72" s="3853"/>
      <c r="BR72" s="3853"/>
      <c r="BS72" s="3853"/>
      <c r="BT72" s="3853"/>
      <c r="BU72" s="3854"/>
    </row>
    <row r="73" spans="3:73" s="217" customFormat="1" ht="9" customHeight="1">
      <c r="C73" s="142"/>
      <c r="F73" s="237"/>
      <c r="G73" s="3852"/>
      <c r="H73" s="3853"/>
      <c r="I73" s="3853"/>
      <c r="J73" s="3853"/>
      <c r="K73" s="3853"/>
      <c r="L73" s="3853"/>
      <c r="M73" s="3853"/>
      <c r="N73" s="3853"/>
      <c r="O73" s="3853"/>
      <c r="P73" s="3853"/>
      <c r="Q73" s="3853"/>
      <c r="R73" s="3853"/>
      <c r="S73" s="3853"/>
      <c r="T73" s="3853"/>
      <c r="U73" s="3853"/>
      <c r="V73" s="3853"/>
      <c r="W73" s="3853"/>
      <c r="X73" s="3853"/>
      <c r="Y73" s="3853"/>
      <c r="Z73" s="3853"/>
      <c r="AA73" s="3853"/>
      <c r="AB73" s="3853"/>
      <c r="AC73" s="3853"/>
      <c r="AD73" s="3853"/>
      <c r="AE73" s="3853"/>
      <c r="AF73" s="3853"/>
      <c r="AG73" s="3853"/>
      <c r="AH73" s="3853"/>
      <c r="AI73" s="3853"/>
      <c r="AJ73" s="3853"/>
      <c r="AK73" s="3853"/>
      <c r="AL73" s="3853"/>
      <c r="AM73" s="3853"/>
      <c r="AN73" s="3853"/>
      <c r="AO73" s="3853"/>
      <c r="AP73" s="3853"/>
      <c r="AQ73" s="3853"/>
      <c r="AR73" s="3853"/>
      <c r="AS73" s="3853"/>
      <c r="AT73" s="3853"/>
      <c r="AU73" s="3853"/>
      <c r="AV73" s="3853"/>
      <c r="AW73" s="3853"/>
      <c r="AX73" s="3853"/>
      <c r="AY73" s="3853"/>
      <c r="AZ73" s="3853"/>
      <c r="BA73" s="3853"/>
      <c r="BB73" s="3853"/>
      <c r="BC73" s="3853"/>
      <c r="BD73" s="3853"/>
      <c r="BE73" s="3853"/>
      <c r="BF73" s="3853"/>
      <c r="BG73" s="3853"/>
      <c r="BH73" s="3853"/>
      <c r="BI73" s="3853"/>
      <c r="BJ73" s="3853"/>
      <c r="BK73" s="3853"/>
      <c r="BL73" s="3853"/>
      <c r="BM73" s="3853"/>
      <c r="BN73" s="3853"/>
      <c r="BO73" s="3853"/>
      <c r="BP73" s="3853"/>
      <c r="BQ73" s="3853"/>
      <c r="BR73" s="3853"/>
      <c r="BS73" s="3853"/>
      <c r="BT73" s="3853"/>
      <c r="BU73" s="3854"/>
    </row>
    <row r="74" spans="3:73" s="217" customFormat="1" ht="9" customHeight="1">
      <c r="C74" s="142"/>
      <c r="F74" s="237"/>
      <c r="G74" s="3852"/>
      <c r="H74" s="3853"/>
      <c r="I74" s="3853"/>
      <c r="J74" s="3853"/>
      <c r="K74" s="3853"/>
      <c r="L74" s="3853"/>
      <c r="M74" s="3853"/>
      <c r="N74" s="3853"/>
      <c r="O74" s="3853"/>
      <c r="P74" s="3853"/>
      <c r="Q74" s="3853"/>
      <c r="R74" s="3853"/>
      <c r="S74" s="3853"/>
      <c r="T74" s="3853"/>
      <c r="U74" s="3853"/>
      <c r="V74" s="3853"/>
      <c r="W74" s="3853"/>
      <c r="X74" s="3853"/>
      <c r="Y74" s="3853"/>
      <c r="Z74" s="3853"/>
      <c r="AA74" s="3853"/>
      <c r="AB74" s="3853"/>
      <c r="AC74" s="3853"/>
      <c r="AD74" s="3853"/>
      <c r="AE74" s="3853"/>
      <c r="AF74" s="3853"/>
      <c r="AG74" s="3853"/>
      <c r="AH74" s="3853"/>
      <c r="AI74" s="3853"/>
      <c r="AJ74" s="3853"/>
      <c r="AK74" s="3853"/>
      <c r="AL74" s="3853"/>
      <c r="AM74" s="3853"/>
      <c r="AN74" s="3853"/>
      <c r="AO74" s="3853"/>
      <c r="AP74" s="3853"/>
      <c r="AQ74" s="3853"/>
      <c r="AR74" s="3853"/>
      <c r="AS74" s="3853"/>
      <c r="AT74" s="3853"/>
      <c r="AU74" s="3853"/>
      <c r="AV74" s="3853"/>
      <c r="AW74" s="3853"/>
      <c r="AX74" s="3853"/>
      <c r="AY74" s="3853"/>
      <c r="AZ74" s="3853"/>
      <c r="BA74" s="3853"/>
      <c r="BB74" s="3853"/>
      <c r="BC74" s="3853"/>
      <c r="BD74" s="3853"/>
      <c r="BE74" s="3853"/>
      <c r="BF74" s="3853"/>
      <c r="BG74" s="3853"/>
      <c r="BH74" s="3853"/>
      <c r="BI74" s="3853"/>
      <c r="BJ74" s="3853"/>
      <c r="BK74" s="3853"/>
      <c r="BL74" s="3853"/>
      <c r="BM74" s="3853"/>
      <c r="BN74" s="3853"/>
      <c r="BO74" s="3853"/>
      <c r="BP74" s="3853"/>
      <c r="BQ74" s="3853"/>
      <c r="BR74" s="3853"/>
      <c r="BS74" s="3853"/>
      <c r="BT74" s="3853"/>
      <c r="BU74" s="3854"/>
    </row>
    <row r="75" spans="3:73" s="217" customFormat="1" ht="9" customHeight="1">
      <c r="C75" s="3841"/>
      <c r="D75" s="3842"/>
      <c r="E75" s="3842"/>
      <c r="F75" s="3843"/>
      <c r="G75" s="3852"/>
      <c r="H75" s="3853"/>
      <c r="I75" s="3853"/>
      <c r="J75" s="3853"/>
      <c r="K75" s="3853"/>
      <c r="L75" s="3853"/>
      <c r="M75" s="3853"/>
      <c r="N75" s="3853"/>
      <c r="O75" s="3853"/>
      <c r="P75" s="3853"/>
      <c r="Q75" s="3853"/>
      <c r="R75" s="3853"/>
      <c r="S75" s="3853"/>
      <c r="T75" s="3853"/>
      <c r="U75" s="3853"/>
      <c r="V75" s="3853"/>
      <c r="W75" s="3853"/>
      <c r="X75" s="3853"/>
      <c r="Y75" s="3853"/>
      <c r="Z75" s="3853"/>
      <c r="AA75" s="3853"/>
      <c r="AB75" s="3853"/>
      <c r="AC75" s="3853"/>
      <c r="AD75" s="3853"/>
      <c r="AE75" s="3853"/>
      <c r="AF75" s="3853"/>
      <c r="AG75" s="3853"/>
      <c r="AH75" s="3853"/>
      <c r="AI75" s="3853"/>
      <c r="AJ75" s="3853"/>
      <c r="AK75" s="3853"/>
      <c r="AL75" s="3853"/>
      <c r="AM75" s="3853"/>
      <c r="AN75" s="3853"/>
      <c r="AO75" s="3853"/>
      <c r="AP75" s="3853"/>
      <c r="AQ75" s="3853"/>
      <c r="AR75" s="3853"/>
      <c r="AS75" s="3853"/>
      <c r="AT75" s="3853"/>
      <c r="AU75" s="3853"/>
      <c r="AV75" s="3853"/>
      <c r="AW75" s="3853"/>
      <c r="AX75" s="3853"/>
      <c r="AY75" s="3853"/>
      <c r="AZ75" s="3853"/>
      <c r="BA75" s="3853"/>
      <c r="BB75" s="3853"/>
      <c r="BC75" s="3853"/>
      <c r="BD75" s="3853"/>
      <c r="BE75" s="3853"/>
      <c r="BF75" s="3853"/>
      <c r="BG75" s="3853"/>
      <c r="BH75" s="3853"/>
      <c r="BI75" s="3853"/>
      <c r="BJ75" s="3853"/>
      <c r="BK75" s="3853"/>
      <c r="BL75" s="3853"/>
      <c r="BM75" s="3853"/>
      <c r="BN75" s="3853"/>
      <c r="BO75" s="3853"/>
      <c r="BP75" s="3853"/>
      <c r="BQ75" s="3853"/>
      <c r="BR75" s="3853"/>
      <c r="BS75" s="3853"/>
      <c r="BT75" s="3853"/>
      <c r="BU75" s="3854"/>
    </row>
    <row r="76" spans="3:73" s="217" customFormat="1" ht="9" customHeight="1">
      <c r="C76" s="3841"/>
      <c r="D76" s="3842"/>
      <c r="E76" s="3842"/>
      <c r="F76" s="3843"/>
      <c r="G76" s="3852"/>
      <c r="H76" s="3853"/>
      <c r="I76" s="3853"/>
      <c r="J76" s="3853"/>
      <c r="K76" s="3853"/>
      <c r="L76" s="3853"/>
      <c r="M76" s="3853"/>
      <c r="N76" s="3853"/>
      <c r="O76" s="3853"/>
      <c r="P76" s="3853"/>
      <c r="Q76" s="3853"/>
      <c r="R76" s="3853"/>
      <c r="S76" s="3853"/>
      <c r="T76" s="3853"/>
      <c r="U76" s="3853"/>
      <c r="V76" s="3853"/>
      <c r="W76" s="3853"/>
      <c r="X76" s="3853"/>
      <c r="Y76" s="3853"/>
      <c r="Z76" s="3853"/>
      <c r="AA76" s="3853"/>
      <c r="AB76" s="3853"/>
      <c r="AC76" s="3853"/>
      <c r="AD76" s="3853"/>
      <c r="AE76" s="3853"/>
      <c r="AF76" s="3853"/>
      <c r="AG76" s="3853"/>
      <c r="AH76" s="3853"/>
      <c r="AI76" s="3853"/>
      <c r="AJ76" s="3853"/>
      <c r="AK76" s="3853"/>
      <c r="AL76" s="3853"/>
      <c r="AM76" s="3853"/>
      <c r="AN76" s="3853"/>
      <c r="AO76" s="3853"/>
      <c r="AP76" s="3853"/>
      <c r="AQ76" s="3853"/>
      <c r="AR76" s="3853"/>
      <c r="AS76" s="3853"/>
      <c r="AT76" s="3853"/>
      <c r="AU76" s="3853"/>
      <c r="AV76" s="3853"/>
      <c r="AW76" s="3853"/>
      <c r="AX76" s="3853"/>
      <c r="AY76" s="3853"/>
      <c r="AZ76" s="3853"/>
      <c r="BA76" s="3853"/>
      <c r="BB76" s="3853"/>
      <c r="BC76" s="3853"/>
      <c r="BD76" s="3853"/>
      <c r="BE76" s="3853"/>
      <c r="BF76" s="3853"/>
      <c r="BG76" s="3853"/>
      <c r="BH76" s="3853"/>
      <c r="BI76" s="3853"/>
      <c r="BJ76" s="3853"/>
      <c r="BK76" s="3853"/>
      <c r="BL76" s="3853"/>
      <c r="BM76" s="3853"/>
      <c r="BN76" s="3853"/>
      <c r="BO76" s="3853"/>
      <c r="BP76" s="3853"/>
      <c r="BQ76" s="3853"/>
      <c r="BR76" s="3853"/>
      <c r="BS76" s="3853"/>
      <c r="BT76" s="3853"/>
      <c r="BU76" s="3854"/>
    </row>
    <row r="77" spans="3:73" s="217" customFormat="1" ht="9" customHeight="1">
      <c r="C77" s="3841"/>
      <c r="D77" s="3842"/>
      <c r="E77" s="3842"/>
      <c r="F77" s="3843"/>
      <c r="G77" s="3852"/>
      <c r="H77" s="3853"/>
      <c r="I77" s="3853"/>
      <c r="J77" s="3853"/>
      <c r="K77" s="3853"/>
      <c r="L77" s="3853"/>
      <c r="M77" s="3853"/>
      <c r="N77" s="3853"/>
      <c r="O77" s="3853"/>
      <c r="P77" s="3853"/>
      <c r="Q77" s="3853"/>
      <c r="R77" s="3853"/>
      <c r="S77" s="3853"/>
      <c r="T77" s="3853"/>
      <c r="U77" s="3853"/>
      <c r="V77" s="3853"/>
      <c r="W77" s="3853"/>
      <c r="X77" s="3853"/>
      <c r="Y77" s="3853"/>
      <c r="Z77" s="3853"/>
      <c r="AA77" s="3853"/>
      <c r="AB77" s="3853"/>
      <c r="AC77" s="3853"/>
      <c r="AD77" s="3853"/>
      <c r="AE77" s="3853"/>
      <c r="AF77" s="3853"/>
      <c r="AG77" s="3853"/>
      <c r="AH77" s="3853"/>
      <c r="AI77" s="3853"/>
      <c r="AJ77" s="3853"/>
      <c r="AK77" s="3853"/>
      <c r="AL77" s="3853"/>
      <c r="AM77" s="3853"/>
      <c r="AN77" s="3853"/>
      <c r="AO77" s="3853"/>
      <c r="AP77" s="3853"/>
      <c r="AQ77" s="3853"/>
      <c r="AR77" s="3853"/>
      <c r="AS77" s="3853"/>
      <c r="AT77" s="3853"/>
      <c r="AU77" s="3853"/>
      <c r="AV77" s="3853"/>
      <c r="AW77" s="3853"/>
      <c r="AX77" s="3853"/>
      <c r="AY77" s="3853"/>
      <c r="AZ77" s="3853"/>
      <c r="BA77" s="3853"/>
      <c r="BB77" s="3853"/>
      <c r="BC77" s="3853"/>
      <c r="BD77" s="3853"/>
      <c r="BE77" s="3853"/>
      <c r="BF77" s="3853"/>
      <c r="BG77" s="3853"/>
      <c r="BH77" s="3853"/>
      <c r="BI77" s="3853"/>
      <c r="BJ77" s="3853"/>
      <c r="BK77" s="3853"/>
      <c r="BL77" s="3853"/>
      <c r="BM77" s="3853"/>
      <c r="BN77" s="3853"/>
      <c r="BO77" s="3853"/>
      <c r="BP77" s="3853"/>
      <c r="BQ77" s="3853"/>
      <c r="BR77" s="3853"/>
      <c r="BS77" s="3853"/>
      <c r="BT77" s="3853"/>
      <c r="BU77" s="3854"/>
    </row>
    <row r="78" spans="3:73" s="217" customFormat="1" ht="9" customHeight="1">
      <c r="C78" s="3841"/>
      <c r="D78" s="3842"/>
      <c r="E78" s="3842"/>
      <c r="F78" s="3843"/>
      <c r="G78" s="3852"/>
      <c r="H78" s="3853"/>
      <c r="I78" s="3853"/>
      <c r="J78" s="3853"/>
      <c r="K78" s="3853"/>
      <c r="L78" s="3853"/>
      <c r="M78" s="3853"/>
      <c r="N78" s="3853"/>
      <c r="O78" s="3853"/>
      <c r="P78" s="3853"/>
      <c r="Q78" s="3853"/>
      <c r="R78" s="3853"/>
      <c r="S78" s="3853"/>
      <c r="T78" s="3853"/>
      <c r="U78" s="3853"/>
      <c r="V78" s="3853"/>
      <c r="W78" s="3853"/>
      <c r="X78" s="3853"/>
      <c r="Y78" s="3853"/>
      <c r="Z78" s="3853"/>
      <c r="AA78" s="3853"/>
      <c r="AB78" s="3853"/>
      <c r="AC78" s="3853"/>
      <c r="AD78" s="3853"/>
      <c r="AE78" s="3853"/>
      <c r="AF78" s="3853"/>
      <c r="AG78" s="3853"/>
      <c r="AH78" s="3853"/>
      <c r="AI78" s="3853"/>
      <c r="AJ78" s="3853"/>
      <c r="AK78" s="3853"/>
      <c r="AL78" s="3853"/>
      <c r="AM78" s="3853"/>
      <c r="AN78" s="3853"/>
      <c r="AO78" s="3853"/>
      <c r="AP78" s="3853"/>
      <c r="AQ78" s="3853"/>
      <c r="AR78" s="3853"/>
      <c r="AS78" s="3853"/>
      <c r="AT78" s="3853"/>
      <c r="AU78" s="3853"/>
      <c r="AV78" s="3853"/>
      <c r="AW78" s="3853"/>
      <c r="AX78" s="3853"/>
      <c r="AY78" s="3853"/>
      <c r="AZ78" s="3853"/>
      <c r="BA78" s="3853"/>
      <c r="BB78" s="3853"/>
      <c r="BC78" s="3853"/>
      <c r="BD78" s="3853"/>
      <c r="BE78" s="3853"/>
      <c r="BF78" s="3853"/>
      <c r="BG78" s="3853"/>
      <c r="BH78" s="3853"/>
      <c r="BI78" s="3853"/>
      <c r="BJ78" s="3853"/>
      <c r="BK78" s="3853"/>
      <c r="BL78" s="3853"/>
      <c r="BM78" s="3853"/>
      <c r="BN78" s="3853"/>
      <c r="BO78" s="3853"/>
      <c r="BP78" s="3853"/>
      <c r="BQ78" s="3853"/>
      <c r="BR78" s="3853"/>
      <c r="BS78" s="3853"/>
      <c r="BT78" s="3853"/>
      <c r="BU78" s="3854"/>
    </row>
    <row r="79" spans="3:73" s="217" customFormat="1" ht="9" customHeight="1">
      <c r="C79" s="3841"/>
      <c r="D79" s="3842"/>
      <c r="E79" s="3842"/>
      <c r="F79" s="3843"/>
      <c r="G79" s="3852"/>
      <c r="H79" s="3853"/>
      <c r="I79" s="3853"/>
      <c r="J79" s="3853"/>
      <c r="K79" s="3853"/>
      <c r="L79" s="3853"/>
      <c r="M79" s="3853"/>
      <c r="N79" s="3853"/>
      <c r="O79" s="3853"/>
      <c r="P79" s="3853"/>
      <c r="Q79" s="3853"/>
      <c r="R79" s="3853"/>
      <c r="S79" s="3853"/>
      <c r="T79" s="3853"/>
      <c r="U79" s="3853"/>
      <c r="V79" s="3853"/>
      <c r="W79" s="3853"/>
      <c r="X79" s="3853"/>
      <c r="Y79" s="3853"/>
      <c r="Z79" s="3853"/>
      <c r="AA79" s="3853"/>
      <c r="AB79" s="3853"/>
      <c r="AC79" s="3853"/>
      <c r="AD79" s="3853"/>
      <c r="AE79" s="3853"/>
      <c r="AF79" s="3853"/>
      <c r="AG79" s="3853"/>
      <c r="AH79" s="3853"/>
      <c r="AI79" s="3853"/>
      <c r="AJ79" s="3853"/>
      <c r="AK79" s="3853"/>
      <c r="AL79" s="3853"/>
      <c r="AM79" s="3853"/>
      <c r="AN79" s="3853"/>
      <c r="AO79" s="3853"/>
      <c r="AP79" s="3853"/>
      <c r="AQ79" s="3853"/>
      <c r="AR79" s="3853"/>
      <c r="AS79" s="3853"/>
      <c r="AT79" s="3853"/>
      <c r="AU79" s="3853"/>
      <c r="AV79" s="3853"/>
      <c r="AW79" s="3853"/>
      <c r="AX79" s="3853"/>
      <c r="AY79" s="3853"/>
      <c r="AZ79" s="3853"/>
      <c r="BA79" s="3853"/>
      <c r="BB79" s="3853"/>
      <c r="BC79" s="3853"/>
      <c r="BD79" s="3853"/>
      <c r="BE79" s="3853"/>
      <c r="BF79" s="3853"/>
      <c r="BG79" s="3853"/>
      <c r="BH79" s="3853"/>
      <c r="BI79" s="3853"/>
      <c r="BJ79" s="3853"/>
      <c r="BK79" s="3853"/>
      <c r="BL79" s="3853"/>
      <c r="BM79" s="3853"/>
      <c r="BN79" s="3853"/>
      <c r="BO79" s="3853"/>
      <c r="BP79" s="3853"/>
      <c r="BQ79" s="3853"/>
      <c r="BR79" s="3853"/>
      <c r="BS79" s="3853"/>
      <c r="BT79" s="3853"/>
      <c r="BU79" s="3854"/>
    </row>
    <row r="80" spans="3:73" s="217" customFormat="1" ht="9" customHeight="1">
      <c r="C80" s="3841"/>
      <c r="D80" s="3844"/>
      <c r="E80" s="3844"/>
      <c r="F80" s="3843"/>
      <c r="G80" s="3852"/>
      <c r="H80" s="3853"/>
      <c r="I80" s="3853"/>
      <c r="J80" s="3853"/>
      <c r="K80" s="3853"/>
      <c r="L80" s="3853"/>
      <c r="M80" s="3853"/>
      <c r="N80" s="3853"/>
      <c r="O80" s="3853"/>
      <c r="P80" s="3853"/>
      <c r="Q80" s="3853"/>
      <c r="R80" s="3853"/>
      <c r="S80" s="3853"/>
      <c r="T80" s="3853"/>
      <c r="U80" s="3853"/>
      <c r="V80" s="3853"/>
      <c r="W80" s="3853"/>
      <c r="X80" s="3853"/>
      <c r="Y80" s="3853"/>
      <c r="Z80" s="3853"/>
      <c r="AA80" s="3853"/>
      <c r="AB80" s="3853"/>
      <c r="AC80" s="3853"/>
      <c r="AD80" s="3853"/>
      <c r="AE80" s="3853"/>
      <c r="AF80" s="3853"/>
      <c r="AG80" s="3853"/>
      <c r="AH80" s="3853"/>
      <c r="AI80" s="3853"/>
      <c r="AJ80" s="3853"/>
      <c r="AK80" s="3853"/>
      <c r="AL80" s="3853"/>
      <c r="AM80" s="3853"/>
      <c r="AN80" s="3853"/>
      <c r="AO80" s="3853"/>
      <c r="AP80" s="3853"/>
      <c r="AQ80" s="3853"/>
      <c r="AR80" s="3853"/>
      <c r="AS80" s="3853"/>
      <c r="AT80" s="3853"/>
      <c r="AU80" s="3853"/>
      <c r="AV80" s="3853"/>
      <c r="AW80" s="3853"/>
      <c r="AX80" s="3853"/>
      <c r="AY80" s="3853"/>
      <c r="AZ80" s="3853"/>
      <c r="BA80" s="3853"/>
      <c r="BB80" s="3853"/>
      <c r="BC80" s="3853"/>
      <c r="BD80" s="3853"/>
      <c r="BE80" s="3853"/>
      <c r="BF80" s="3853"/>
      <c r="BG80" s="3853"/>
      <c r="BH80" s="3853"/>
      <c r="BI80" s="3853"/>
      <c r="BJ80" s="3853"/>
      <c r="BK80" s="3853"/>
      <c r="BL80" s="3853"/>
      <c r="BM80" s="3853"/>
      <c r="BN80" s="3853"/>
      <c r="BO80" s="3853"/>
      <c r="BP80" s="3853"/>
      <c r="BQ80" s="3853"/>
      <c r="BR80" s="3853"/>
      <c r="BS80" s="3853"/>
      <c r="BT80" s="3853"/>
      <c r="BU80" s="3854"/>
    </row>
    <row r="81" spans="2:73" s="217" customFormat="1" ht="7.5" customHeight="1">
      <c r="B81" s="242"/>
      <c r="C81" s="731"/>
      <c r="D81" s="735"/>
      <c r="E81" s="735"/>
      <c r="F81" s="736"/>
      <c r="G81" s="3852"/>
      <c r="H81" s="3853"/>
      <c r="I81" s="3853"/>
      <c r="J81" s="3853"/>
      <c r="K81" s="3853"/>
      <c r="L81" s="3853"/>
      <c r="M81" s="3853"/>
      <c r="N81" s="3853"/>
      <c r="O81" s="3853"/>
      <c r="P81" s="3853"/>
      <c r="Q81" s="3853"/>
      <c r="R81" s="3853"/>
      <c r="S81" s="3853"/>
      <c r="T81" s="3853"/>
      <c r="U81" s="3853"/>
      <c r="V81" s="3853"/>
      <c r="W81" s="3853"/>
      <c r="X81" s="3853"/>
      <c r="Y81" s="3853"/>
      <c r="Z81" s="3853"/>
      <c r="AA81" s="3853"/>
      <c r="AB81" s="3853"/>
      <c r="AC81" s="3853"/>
      <c r="AD81" s="3853"/>
      <c r="AE81" s="3853"/>
      <c r="AF81" s="3853"/>
      <c r="AG81" s="3853"/>
      <c r="AH81" s="3853"/>
      <c r="AI81" s="3853"/>
      <c r="AJ81" s="3853"/>
      <c r="AK81" s="3853"/>
      <c r="AL81" s="3853"/>
      <c r="AM81" s="3853"/>
      <c r="AN81" s="3853"/>
      <c r="AO81" s="3853"/>
      <c r="AP81" s="3853"/>
      <c r="AQ81" s="3853"/>
      <c r="AR81" s="3853"/>
      <c r="AS81" s="3853"/>
      <c r="AT81" s="3853"/>
      <c r="AU81" s="3853"/>
      <c r="AV81" s="3853"/>
      <c r="AW81" s="3853"/>
      <c r="AX81" s="3853"/>
      <c r="AY81" s="3853"/>
      <c r="AZ81" s="3853"/>
      <c r="BA81" s="3853"/>
      <c r="BB81" s="3853"/>
      <c r="BC81" s="3853"/>
      <c r="BD81" s="3853"/>
      <c r="BE81" s="3853"/>
      <c r="BF81" s="3853"/>
      <c r="BG81" s="3853"/>
      <c r="BH81" s="3853"/>
      <c r="BI81" s="3853"/>
      <c r="BJ81" s="3853"/>
      <c r="BK81" s="3853"/>
      <c r="BL81" s="3853"/>
      <c r="BM81" s="3853"/>
      <c r="BN81" s="3853"/>
      <c r="BO81" s="3853"/>
      <c r="BP81" s="3853"/>
      <c r="BQ81" s="3853"/>
      <c r="BR81" s="3853"/>
      <c r="BS81" s="3853"/>
      <c r="BT81" s="3853"/>
      <c r="BU81" s="3854"/>
    </row>
    <row r="82" spans="2:73" s="217" customFormat="1" ht="7.5" customHeight="1">
      <c r="B82" s="242"/>
      <c r="C82" s="732"/>
      <c r="D82" s="733"/>
      <c r="E82" s="733"/>
      <c r="F82" s="734"/>
      <c r="G82" s="3855"/>
      <c r="H82" s="3856"/>
      <c r="I82" s="3856"/>
      <c r="J82" s="3856"/>
      <c r="K82" s="3856"/>
      <c r="L82" s="3856"/>
      <c r="M82" s="3856"/>
      <c r="N82" s="3856"/>
      <c r="O82" s="3856"/>
      <c r="P82" s="3856"/>
      <c r="Q82" s="3856"/>
      <c r="R82" s="3856"/>
      <c r="S82" s="3856"/>
      <c r="T82" s="3856"/>
      <c r="U82" s="3856"/>
      <c r="V82" s="3856"/>
      <c r="W82" s="3856"/>
      <c r="X82" s="3856"/>
      <c r="Y82" s="3856"/>
      <c r="Z82" s="3856"/>
      <c r="AA82" s="3856"/>
      <c r="AB82" s="3856"/>
      <c r="AC82" s="3856"/>
      <c r="AD82" s="3856"/>
      <c r="AE82" s="3856"/>
      <c r="AF82" s="3856"/>
      <c r="AG82" s="3856"/>
      <c r="AH82" s="3856"/>
      <c r="AI82" s="3856"/>
      <c r="AJ82" s="3856"/>
      <c r="AK82" s="3856"/>
      <c r="AL82" s="3856"/>
      <c r="AM82" s="3856"/>
      <c r="AN82" s="3856"/>
      <c r="AO82" s="3856"/>
      <c r="AP82" s="3856"/>
      <c r="AQ82" s="3856"/>
      <c r="AR82" s="3856"/>
      <c r="AS82" s="3856"/>
      <c r="AT82" s="3856"/>
      <c r="AU82" s="3856"/>
      <c r="AV82" s="3856"/>
      <c r="AW82" s="3856"/>
      <c r="AX82" s="3856"/>
      <c r="AY82" s="3856"/>
      <c r="AZ82" s="3856"/>
      <c r="BA82" s="3856"/>
      <c r="BB82" s="3856"/>
      <c r="BC82" s="3856"/>
      <c r="BD82" s="3856"/>
      <c r="BE82" s="3856"/>
      <c r="BF82" s="3856"/>
      <c r="BG82" s="3856"/>
      <c r="BH82" s="3856"/>
      <c r="BI82" s="3856"/>
      <c r="BJ82" s="3856"/>
      <c r="BK82" s="3856"/>
      <c r="BL82" s="3856"/>
      <c r="BM82" s="3856"/>
      <c r="BN82" s="3856"/>
      <c r="BO82" s="3856"/>
      <c r="BP82" s="3856"/>
      <c r="BQ82" s="3856"/>
      <c r="BR82" s="3856"/>
      <c r="BS82" s="3856"/>
      <c r="BT82" s="3856"/>
      <c r="BU82" s="3857"/>
    </row>
    <row r="83" spans="2:73" s="217" customFormat="1" ht="9" customHeight="1">
      <c r="B83" s="242"/>
      <c r="C83" s="142"/>
      <c r="D83" s="2531" t="s">
        <v>74</v>
      </c>
      <c r="E83" s="2531"/>
      <c r="F83" s="2531"/>
      <c r="G83" s="2531"/>
      <c r="H83" s="2531"/>
      <c r="I83" s="2531"/>
      <c r="J83" s="2531"/>
      <c r="L83" s="2397"/>
      <c r="M83" s="2398"/>
      <c r="N83" s="2398"/>
      <c r="O83" s="2398"/>
      <c r="P83" s="2398"/>
      <c r="Q83" s="2398"/>
      <c r="R83" s="2398"/>
      <c r="S83" s="2398"/>
      <c r="T83" s="2398"/>
      <c r="U83" s="2398"/>
      <c r="V83" s="2398"/>
      <c r="W83" s="2398"/>
      <c r="X83" s="2398"/>
      <c r="Y83" s="2398"/>
      <c r="Z83" s="2398"/>
      <c r="AA83" s="2398"/>
      <c r="AB83" s="2398"/>
      <c r="AC83" s="2398"/>
      <c r="AD83" s="2398"/>
      <c r="AE83" s="2398"/>
      <c r="AF83" s="2398"/>
      <c r="AG83" s="2398"/>
      <c r="AH83" s="2398"/>
      <c r="AI83" s="2398"/>
      <c r="AJ83" s="2398"/>
      <c r="AK83" s="2398"/>
      <c r="AL83" s="2398"/>
      <c r="AM83" s="2398"/>
      <c r="AN83" s="2398"/>
      <c r="AO83" s="2398"/>
      <c r="AP83" s="2398"/>
      <c r="AQ83" s="2398"/>
      <c r="AR83" s="2398"/>
      <c r="AS83" s="2398"/>
      <c r="AT83" s="2398"/>
      <c r="AU83" s="3822"/>
      <c r="AV83" s="238"/>
      <c r="AW83" s="2531" t="s">
        <v>75</v>
      </c>
      <c r="AX83" s="2531"/>
      <c r="AY83" s="2531"/>
      <c r="AZ83" s="2531"/>
      <c r="BA83" s="2531"/>
      <c r="BB83" s="2531"/>
      <c r="BC83" s="2531"/>
      <c r="BD83" s="239"/>
      <c r="BE83" s="2397"/>
      <c r="BF83" s="2398"/>
      <c r="BG83" s="2398"/>
      <c r="BH83" s="2398"/>
      <c r="BI83" s="2398"/>
      <c r="BJ83" s="2398"/>
      <c r="BK83" s="2398"/>
      <c r="BL83" s="2398"/>
      <c r="BM83" s="2398"/>
      <c r="BN83" s="2398"/>
      <c r="BO83" s="2398"/>
      <c r="BP83" s="2398"/>
      <c r="BQ83" s="2398"/>
      <c r="BR83" s="2398"/>
      <c r="BS83" s="2398"/>
      <c r="BT83" s="2398"/>
      <c r="BU83" s="3830"/>
    </row>
    <row r="84" spans="2:73" s="217" customFormat="1" ht="9" customHeight="1" thickBot="1">
      <c r="B84" s="242"/>
      <c r="C84" s="143"/>
      <c r="D84" s="2349"/>
      <c r="E84" s="2349"/>
      <c r="F84" s="2349"/>
      <c r="G84" s="2349"/>
      <c r="H84" s="2349"/>
      <c r="I84" s="2349"/>
      <c r="J84" s="2349"/>
      <c r="K84" s="257"/>
      <c r="L84" s="2399"/>
      <c r="M84" s="2400"/>
      <c r="N84" s="2400"/>
      <c r="O84" s="2400"/>
      <c r="P84" s="2400"/>
      <c r="Q84" s="2400"/>
      <c r="R84" s="2400"/>
      <c r="S84" s="2400"/>
      <c r="T84" s="2400"/>
      <c r="U84" s="2400"/>
      <c r="V84" s="2400"/>
      <c r="W84" s="2400"/>
      <c r="X84" s="2400"/>
      <c r="Y84" s="2400"/>
      <c r="Z84" s="2400"/>
      <c r="AA84" s="2400"/>
      <c r="AB84" s="2400"/>
      <c r="AC84" s="2400"/>
      <c r="AD84" s="2400"/>
      <c r="AE84" s="2400"/>
      <c r="AF84" s="2400"/>
      <c r="AG84" s="2400"/>
      <c r="AH84" s="2400"/>
      <c r="AI84" s="2400"/>
      <c r="AJ84" s="2400"/>
      <c r="AK84" s="2400"/>
      <c r="AL84" s="2400"/>
      <c r="AM84" s="2400"/>
      <c r="AN84" s="2400"/>
      <c r="AO84" s="2400"/>
      <c r="AP84" s="2400"/>
      <c r="AQ84" s="2400"/>
      <c r="AR84" s="2400"/>
      <c r="AS84" s="2400"/>
      <c r="AT84" s="2400"/>
      <c r="AU84" s="3823"/>
      <c r="AV84" s="240"/>
      <c r="AW84" s="2349"/>
      <c r="AX84" s="2349"/>
      <c r="AY84" s="2349"/>
      <c r="AZ84" s="2349"/>
      <c r="BA84" s="2349"/>
      <c r="BB84" s="2349"/>
      <c r="BC84" s="2349"/>
      <c r="BD84" s="241"/>
      <c r="BE84" s="2399"/>
      <c r="BF84" s="2400"/>
      <c r="BG84" s="2400"/>
      <c r="BH84" s="2400"/>
      <c r="BI84" s="2400"/>
      <c r="BJ84" s="2400"/>
      <c r="BK84" s="2400"/>
      <c r="BL84" s="2400"/>
      <c r="BM84" s="2400"/>
      <c r="BN84" s="2400"/>
      <c r="BO84" s="2400"/>
      <c r="BP84" s="2400"/>
      <c r="BQ84" s="2400"/>
      <c r="BR84" s="2400"/>
      <c r="BS84" s="2400"/>
      <c r="BT84" s="2400"/>
      <c r="BU84" s="3831"/>
    </row>
    <row r="85" spans="2:73" s="217" customFormat="1" ht="15" customHeight="1">
      <c r="C85" s="74"/>
      <c r="D85" s="3858" t="s">
        <v>579</v>
      </c>
      <c r="E85" s="3858"/>
      <c r="F85" s="3858"/>
      <c r="G85" s="3858"/>
      <c r="H85" s="3858"/>
      <c r="I85" s="3858"/>
      <c r="J85" s="3858"/>
      <c r="K85" s="3858"/>
      <c r="L85" s="3858"/>
      <c r="M85" s="3858"/>
      <c r="N85" s="3858"/>
      <c r="O85" s="3858"/>
      <c r="P85" s="3858"/>
      <c r="Q85" s="3858"/>
      <c r="R85" s="3858"/>
      <c r="S85" s="3858"/>
      <c r="T85" s="3858"/>
      <c r="U85" s="3858"/>
      <c r="V85" s="3858"/>
      <c r="W85" s="3858"/>
      <c r="X85" s="3858"/>
      <c r="Y85" s="3858"/>
      <c r="Z85" s="3858"/>
      <c r="AA85" s="3858"/>
      <c r="AB85" s="3858"/>
      <c r="AC85" s="3858"/>
      <c r="AD85" s="3858"/>
      <c r="AE85" s="3858"/>
      <c r="AF85" s="3858"/>
      <c r="AG85" s="3858"/>
      <c r="AH85" s="3858"/>
      <c r="AI85" s="3858"/>
      <c r="AJ85" s="3858"/>
      <c r="AK85" s="3858"/>
      <c r="AL85" s="3858"/>
      <c r="AM85" s="3858"/>
      <c r="AN85" s="3858"/>
      <c r="AO85" s="3858"/>
      <c r="AP85" s="3858"/>
      <c r="AQ85" s="3858"/>
      <c r="AR85" s="3858"/>
      <c r="AS85" s="3858"/>
      <c r="AT85" s="3858"/>
      <c r="AU85" s="3858"/>
      <c r="AV85" s="3858"/>
      <c r="AW85" s="3858"/>
      <c r="AX85" s="3858"/>
      <c r="AY85" s="3858"/>
      <c r="AZ85" s="3858"/>
      <c r="BA85" s="3858"/>
      <c r="BB85" s="3858"/>
      <c r="BC85" s="3858"/>
      <c r="BD85" s="3858"/>
      <c r="BE85" s="3858"/>
      <c r="BF85" s="3858"/>
      <c r="BG85" s="3858"/>
      <c r="BH85" s="3858"/>
      <c r="BI85" s="3858"/>
      <c r="BJ85" s="3858"/>
      <c r="BK85" s="3858"/>
      <c r="BL85" s="3858"/>
      <c r="BM85" s="3858"/>
      <c r="BN85" s="3858"/>
      <c r="BO85" s="3858"/>
      <c r="BP85" s="3858"/>
      <c r="BQ85" s="3858"/>
      <c r="BR85" s="3858"/>
      <c r="BS85" s="3858"/>
      <c r="BT85" s="3858"/>
    </row>
  </sheetData>
  <sheetProtection algorithmName="SHA-512" hashValue="L7rKRIPTjcJ6KKnxDT3vZC57fAVdZr14c9PW+Bcnv8QbfEVvjywO13i7yZvW48iiIWQU3p7ny3zwh8bou9yieQ==" saltValue="zvcX4hLa9B68aN9k2oUVzA==" spinCount="100000" sheet="1" selectLockedCells="1"/>
  <mergeCells count="34">
    <mergeCell ref="D83:J84"/>
    <mergeCell ref="L83:AU84"/>
    <mergeCell ref="AW83:BC84"/>
    <mergeCell ref="BE83:BU84"/>
    <mergeCell ref="D85:BT85"/>
    <mergeCell ref="D47:J48"/>
    <mergeCell ref="L47:AU48"/>
    <mergeCell ref="AW47:BC48"/>
    <mergeCell ref="BE47:BU48"/>
    <mergeCell ref="G49:BU82"/>
    <mergeCell ref="C62:F63"/>
    <mergeCell ref="C64:F65"/>
    <mergeCell ref="C66:F71"/>
    <mergeCell ref="C75:F80"/>
    <mergeCell ref="BE10:BK11"/>
    <mergeCell ref="BL10:BN11"/>
    <mergeCell ref="BO10:BU11"/>
    <mergeCell ref="G12:BU46"/>
    <mergeCell ref="C24:F25"/>
    <mergeCell ref="C26:F27"/>
    <mergeCell ref="C28:F33"/>
    <mergeCell ref="C38:F44"/>
    <mergeCell ref="D10:AF11"/>
    <mergeCell ref="AH10:AJ11"/>
    <mergeCell ref="AK10:AQ11"/>
    <mergeCell ref="AR10:AT11"/>
    <mergeCell ref="AU10:BA11"/>
    <mergeCell ref="BB10:BD11"/>
    <mergeCell ref="C9:BB9"/>
    <mergeCell ref="A2:A7"/>
    <mergeCell ref="E2:N3"/>
    <mergeCell ref="O2:V3"/>
    <mergeCell ref="W2:BO3"/>
    <mergeCell ref="C6:BU7"/>
  </mergeCells>
  <phoneticPr fontId="1"/>
  <dataValidations count="2">
    <dataValidation imeMode="halfAlpha" allowBlank="1" showInputMessage="1" showErrorMessage="1" sqref="O2" xr:uid="{77EB669C-AA0C-4561-A982-A26AB86BB73D}"/>
    <dataValidation type="list" allowBlank="1" showInputMessage="1" showErrorMessage="1" sqref="AH10:AJ11 AR10:AT11 BB10:BD11 BL10:BN11" xr:uid="{9D5D1AB1-FAEB-40CA-9F28-00A41E5307AA}">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8BA6-5DA9-4159-8D44-0EA8B85CB4AB}">
  <sheetPr>
    <tabColor rgb="FF99CC00"/>
  </sheetPr>
  <dimension ref="A1:BU885"/>
  <sheetViews>
    <sheetView showGridLines="0" view="pageBreakPreview" zoomScaleNormal="100" zoomScaleSheetLayoutView="100" workbookViewId="0">
      <selection activeCell="T459" sqref="T459:U460"/>
    </sheetView>
  </sheetViews>
  <sheetFormatPr defaultColWidth="9" defaultRowHeight="13.5"/>
  <cols>
    <col min="1" max="1" width="6" style="744" customWidth="1"/>
    <col min="2" max="18" width="3.75" style="744" customWidth="1"/>
    <col min="19" max="25" width="3.125" style="744" customWidth="1"/>
    <col min="26" max="26" width="3.75" style="744" customWidth="1"/>
    <col min="27" max="55" width="3.75" style="744" hidden="1" customWidth="1"/>
    <col min="56" max="71" width="3.75" style="744" customWidth="1"/>
    <col min="72" max="256" width="9" style="744"/>
    <col min="257" max="257" width="6" style="744" customWidth="1"/>
    <col min="258" max="274" width="3.75" style="744" customWidth="1"/>
    <col min="275" max="281" width="3.125" style="744" customWidth="1"/>
    <col min="282" max="282" width="3.75" style="744" customWidth="1"/>
    <col min="283" max="311" width="0" style="744" hidden="1" customWidth="1"/>
    <col min="312" max="327" width="3.75" style="744" customWidth="1"/>
    <col min="328" max="512" width="9" style="744"/>
    <col min="513" max="513" width="6" style="744" customWidth="1"/>
    <col min="514" max="530" width="3.75" style="744" customWidth="1"/>
    <col min="531" max="537" width="3.125" style="744" customWidth="1"/>
    <col min="538" max="538" width="3.75" style="744" customWidth="1"/>
    <col min="539" max="567" width="0" style="744" hidden="1" customWidth="1"/>
    <col min="568" max="583" width="3.75" style="744" customWidth="1"/>
    <col min="584" max="768" width="9" style="744"/>
    <col min="769" max="769" width="6" style="744" customWidth="1"/>
    <col min="770" max="786" width="3.75" style="744" customWidth="1"/>
    <col min="787" max="793" width="3.125" style="744" customWidth="1"/>
    <col min="794" max="794" width="3.75" style="744" customWidth="1"/>
    <col min="795" max="823" width="0" style="744" hidden="1" customWidth="1"/>
    <col min="824" max="839" width="3.75" style="744" customWidth="1"/>
    <col min="840" max="1024" width="9" style="744"/>
    <col min="1025" max="1025" width="6" style="744" customWidth="1"/>
    <col min="1026" max="1042" width="3.75" style="744" customWidth="1"/>
    <col min="1043" max="1049" width="3.125" style="744" customWidth="1"/>
    <col min="1050" max="1050" width="3.75" style="744" customWidth="1"/>
    <col min="1051" max="1079" width="0" style="744" hidden="1" customWidth="1"/>
    <col min="1080" max="1095" width="3.75" style="744" customWidth="1"/>
    <col min="1096" max="1280" width="9" style="744"/>
    <col min="1281" max="1281" width="6" style="744" customWidth="1"/>
    <col min="1282" max="1298" width="3.75" style="744" customWidth="1"/>
    <col min="1299" max="1305" width="3.125" style="744" customWidth="1"/>
    <col min="1306" max="1306" width="3.75" style="744" customWidth="1"/>
    <col min="1307" max="1335" width="0" style="744" hidden="1" customWidth="1"/>
    <col min="1336" max="1351" width="3.75" style="744" customWidth="1"/>
    <col min="1352" max="1536" width="9" style="744"/>
    <col min="1537" max="1537" width="6" style="744" customWidth="1"/>
    <col min="1538" max="1554" width="3.75" style="744" customWidth="1"/>
    <col min="1555" max="1561" width="3.125" style="744" customWidth="1"/>
    <col min="1562" max="1562" width="3.75" style="744" customWidth="1"/>
    <col min="1563" max="1591" width="0" style="744" hidden="1" customWidth="1"/>
    <col min="1592" max="1607" width="3.75" style="744" customWidth="1"/>
    <col min="1608" max="1792" width="9" style="744"/>
    <col min="1793" max="1793" width="6" style="744" customWidth="1"/>
    <col min="1794" max="1810" width="3.75" style="744" customWidth="1"/>
    <col min="1811" max="1817" width="3.125" style="744" customWidth="1"/>
    <col min="1818" max="1818" width="3.75" style="744" customWidth="1"/>
    <col min="1819" max="1847" width="0" style="744" hidden="1" customWidth="1"/>
    <col min="1848" max="1863" width="3.75" style="744" customWidth="1"/>
    <col min="1864" max="2048" width="9" style="744"/>
    <col min="2049" max="2049" width="6" style="744" customWidth="1"/>
    <col min="2050" max="2066" width="3.75" style="744" customWidth="1"/>
    <col min="2067" max="2073" width="3.125" style="744" customWidth="1"/>
    <col min="2074" max="2074" width="3.75" style="744" customWidth="1"/>
    <col min="2075" max="2103" width="0" style="744" hidden="1" customWidth="1"/>
    <col min="2104" max="2119" width="3.75" style="744" customWidth="1"/>
    <col min="2120" max="2304" width="9" style="744"/>
    <col min="2305" max="2305" width="6" style="744" customWidth="1"/>
    <col min="2306" max="2322" width="3.75" style="744" customWidth="1"/>
    <col min="2323" max="2329" width="3.125" style="744" customWidth="1"/>
    <col min="2330" max="2330" width="3.75" style="744" customWidth="1"/>
    <col min="2331" max="2359" width="0" style="744" hidden="1" customWidth="1"/>
    <col min="2360" max="2375" width="3.75" style="744" customWidth="1"/>
    <col min="2376" max="2560" width="9" style="744"/>
    <col min="2561" max="2561" width="6" style="744" customWidth="1"/>
    <col min="2562" max="2578" width="3.75" style="744" customWidth="1"/>
    <col min="2579" max="2585" width="3.125" style="744" customWidth="1"/>
    <col min="2586" max="2586" width="3.75" style="744" customWidth="1"/>
    <col min="2587" max="2615" width="0" style="744" hidden="1" customWidth="1"/>
    <col min="2616" max="2631" width="3.75" style="744" customWidth="1"/>
    <col min="2632" max="2816" width="9" style="744"/>
    <col min="2817" max="2817" width="6" style="744" customWidth="1"/>
    <col min="2818" max="2834" width="3.75" style="744" customWidth="1"/>
    <col min="2835" max="2841" width="3.125" style="744" customWidth="1"/>
    <col min="2842" max="2842" width="3.75" style="744" customWidth="1"/>
    <col min="2843" max="2871" width="0" style="744" hidden="1" customWidth="1"/>
    <col min="2872" max="2887" width="3.75" style="744" customWidth="1"/>
    <col min="2888" max="3072" width="9" style="744"/>
    <col min="3073" max="3073" width="6" style="744" customWidth="1"/>
    <col min="3074" max="3090" width="3.75" style="744" customWidth="1"/>
    <col min="3091" max="3097" width="3.125" style="744" customWidth="1"/>
    <col min="3098" max="3098" width="3.75" style="744" customWidth="1"/>
    <col min="3099" max="3127" width="0" style="744" hidden="1" customWidth="1"/>
    <col min="3128" max="3143" width="3.75" style="744" customWidth="1"/>
    <col min="3144" max="3328" width="9" style="744"/>
    <col min="3329" max="3329" width="6" style="744" customWidth="1"/>
    <col min="3330" max="3346" width="3.75" style="744" customWidth="1"/>
    <col min="3347" max="3353" width="3.125" style="744" customWidth="1"/>
    <col min="3354" max="3354" width="3.75" style="744" customWidth="1"/>
    <col min="3355" max="3383" width="0" style="744" hidden="1" customWidth="1"/>
    <col min="3384" max="3399" width="3.75" style="744" customWidth="1"/>
    <col min="3400" max="3584" width="9" style="744"/>
    <col min="3585" max="3585" width="6" style="744" customWidth="1"/>
    <col min="3586" max="3602" width="3.75" style="744" customWidth="1"/>
    <col min="3603" max="3609" width="3.125" style="744" customWidth="1"/>
    <col min="3610" max="3610" width="3.75" style="744" customWidth="1"/>
    <col min="3611" max="3639" width="0" style="744" hidden="1" customWidth="1"/>
    <col min="3640" max="3655" width="3.75" style="744" customWidth="1"/>
    <col min="3656" max="3840" width="9" style="744"/>
    <col min="3841" max="3841" width="6" style="744" customWidth="1"/>
    <col min="3842" max="3858" width="3.75" style="744" customWidth="1"/>
    <col min="3859" max="3865" width="3.125" style="744" customWidth="1"/>
    <col min="3866" max="3866" width="3.75" style="744" customWidth="1"/>
    <col min="3867" max="3895" width="0" style="744" hidden="1" customWidth="1"/>
    <col min="3896" max="3911" width="3.75" style="744" customWidth="1"/>
    <col min="3912" max="4096" width="9" style="744"/>
    <col min="4097" max="4097" width="6" style="744" customWidth="1"/>
    <col min="4098" max="4114" width="3.75" style="744" customWidth="1"/>
    <col min="4115" max="4121" width="3.125" style="744" customWidth="1"/>
    <col min="4122" max="4122" width="3.75" style="744" customWidth="1"/>
    <col min="4123" max="4151" width="0" style="744" hidden="1" customWidth="1"/>
    <col min="4152" max="4167" width="3.75" style="744" customWidth="1"/>
    <col min="4168" max="4352" width="9" style="744"/>
    <col min="4353" max="4353" width="6" style="744" customWidth="1"/>
    <col min="4354" max="4370" width="3.75" style="744" customWidth="1"/>
    <col min="4371" max="4377" width="3.125" style="744" customWidth="1"/>
    <col min="4378" max="4378" width="3.75" style="744" customWidth="1"/>
    <col min="4379" max="4407" width="0" style="744" hidden="1" customWidth="1"/>
    <col min="4408" max="4423" width="3.75" style="744" customWidth="1"/>
    <col min="4424" max="4608" width="9" style="744"/>
    <col min="4609" max="4609" width="6" style="744" customWidth="1"/>
    <col min="4610" max="4626" width="3.75" style="744" customWidth="1"/>
    <col min="4627" max="4633" width="3.125" style="744" customWidth="1"/>
    <col min="4634" max="4634" width="3.75" style="744" customWidth="1"/>
    <col min="4635" max="4663" width="0" style="744" hidden="1" customWidth="1"/>
    <col min="4664" max="4679" width="3.75" style="744" customWidth="1"/>
    <col min="4680" max="4864" width="9" style="744"/>
    <col min="4865" max="4865" width="6" style="744" customWidth="1"/>
    <col min="4866" max="4882" width="3.75" style="744" customWidth="1"/>
    <col min="4883" max="4889" width="3.125" style="744" customWidth="1"/>
    <col min="4890" max="4890" width="3.75" style="744" customWidth="1"/>
    <col min="4891" max="4919" width="0" style="744" hidden="1" customWidth="1"/>
    <col min="4920" max="4935" width="3.75" style="744" customWidth="1"/>
    <col min="4936" max="5120" width="9" style="744"/>
    <col min="5121" max="5121" width="6" style="744" customWidth="1"/>
    <col min="5122" max="5138" width="3.75" style="744" customWidth="1"/>
    <col min="5139" max="5145" width="3.125" style="744" customWidth="1"/>
    <col min="5146" max="5146" width="3.75" style="744" customWidth="1"/>
    <col min="5147" max="5175" width="0" style="744" hidden="1" customWidth="1"/>
    <col min="5176" max="5191" width="3.75" style="744" customWidth="1"/>
    <col min="5192" max="5376" width="9" style="744"/>
    <col min="5377" max="5377" width="6" style="744" customWidth="1"/>
    <col min="5378" max="5394" width="3.75" style="744" customWidth="1"/>
    <col min="5395" max="5401" width="3.125" style="744" customWidth="1"/>
    <col min="5402" max="5402" width="3.75" style="744" customWidth="1"/>
    <col min="5403" max="5431" width="0" style="744" hidden="1" customWidth="1"/>
    <col min="5432" max="5447" width="3.75" style="744" customWidth="1"/>
    <col min="5448" max="5632" width="9" style="744"/>
    <col min="5633" max="5633" width="6" style="744" customWidth="1"/>
    <col min="5634" max="5650" width="3.75" style="744" customWidth="1"/>
    <col min="5651" max="5657" width="3.125" style="744" customWidth="1"/>
    <col min="5658" max="5658" width="3.75" style="744" customWidth="1"/>
    <col min="5659" max="5687" width="0" style="744" hidden="1" customWidth="1"/>
    <col min="5688" max="5703" width="3.75" style="744" customWidth="1"/>
    <col min="5704" max="5888" width="9" style="744"/>
    <col min="5889" max="5889" width="6" style="744" customWidth="1"/>
    <col min="5890" max="5906" width="3.75" style="744" customWidth="1"/>
    <col min="5907" max="5913" width="3.125" style="744" customWidth="1"/>
    <col min="5914" max="5914" width="3.75" style="744" customWidth="1"/>
    <col min="5915" max="5943" width="0" style="744" hidden="1" customWidth="1"/>
    <col min="5944" max="5959" width="3.75" style="744" customWidth="1"/>
    <col min="5960" max="6144" width="9" style="744"/>
    <col min="6145" max="6145" width="6" style="744" customWidth="1"/>
    <col min="6146" max="6162" width="3.75" style="744" customWidth="1"/>
    <col min="6163" max="6169" width="3.125" style="744" customWidth="1"/>
    <col min="6170" max="6170" width="3.75" style="744" customWidth="1"/>
    <col min="6171" max="6199" width="0" style="744" hidden="1" customWidth="1"/>
    <col min="6200" max="6215" width="3.75" style="744" customWidth="1"/>
    <col min="6216" max="6400" width="9" style="744"/>
    <col min="6401" max="6401" width="6" style="744" customWidth="1"/>
    <col min="6402" max="6418" width="3.75" style="744" customWidth="1"/>
    <col min="6419" max="6425" width="3.125" style="744" customWidth="1"/>
    <col min="6426" max="6426" width="3.75" style="744" customWidth="1"/>
    <col min="6427" max="6455" width="0" style="744" hidden="1" customWidth="1"/>
    <col min="6456" max="6471" width="3.75" style="744" customWidth="1"/>
    <col min="6472" max="6656" width="9" style="744"/>
    <col min="6657" max="6657" width="6" style="744" customWidth="1"/>
    <col min="6658" max="6674" width="3.75" style="744" customWidth="1"/>
    <col min="6675" max="6681" width="3.125" style="744" customWidth="1"/>
    <col min="6682" max="6682" width="3.75" style="744" customWidth="1"/>
    <col min="6683" max="6711" width="0" style="744" hidden="1" customWidth="1"/>
    <col min="6712" max="6727" width="3.75" style="744" customWidth="1"/>
    <col min="6728" max="6912" width="9" style="744"/>
    <col min="6913" max="6913" width="6" style="744" customWidth="1"/>
    <col min="6914" max="6930" width="3.75" style="744" customWidth="1"/>
    <col min="6931" max="6937" width="3.125" style="744" customWidth="1"/>
    <col min="6938" max="6938" width="3.75" style="744" customWidth="1"/>
    <col min="6939" max="6967" width="0" style="744" hidden="1" customWidth="1"/>
    <col min="6968" max="6983" width="3.75" style="744" customWidth="1"/>
    <col min="6984" max="7168" width="9" style="744"/>
    <col min="7169" max="7169" width="6" style="744" customWidth="1"/>
    <col min="7170" max="7186" width="3.75" style="744" customWidth="1"/>
    <col min="7187" max="7193" width="3.125" style="744" customWidth="1"/>
    <col min="7194" max="7194" width="3.75" style="744" customWidth="1"/>
    <col min="7195" max="7223" width="0" style="744" hidden="1" customWidth="1"/>
    <col min="7224" max="7239" width="3.75" style="744" customWidth="1"/>
    <col min="7240" max="7424" width="9" style="744"/>
    <col min="7425" max="7425" width="6" style="744" customWidth="1"/>
    <col min="7426" max="7442" width="3.75" style="744" customWidth="1"/>
    <col min="7443" max="7449" width="3.125" style="744" customWidth="1"/>
    <col min="7450" max="7450" width="3.75" style="744" customWidth="1"/>
    <col min="7451" max="7479" width="0" style="744" hidden="1" customWidth="1"/>
    <col min="7480" max="7495" width="3.75" style="744" customWidth="1"/>
    <col min="7496" max="7680" width="9" style="744"/>
    <col min="7681" max="7681" width="6" style="744" customWidth="1"/>
    <col min="7682" max="7698" width="3.75" style="744" customWidth="1"/>
    <col min="7699" max="7705" width="3.125" style="744" customWidth="1"/>
    <col min="7706" max="7706" width="3.75" style="744" customWidth="1"/>
    <col min="7707" max="7735" width="0" style="744" hidden="1" customWidth="1"/>
    <col min="7736" max="7751" width="3.75" style="744" customWidth="1"/>
    <col min="7752" max="7936" width="9" style="744"/>
    <col min="7937" max="7937" width="6" style="744" customWidth="1"/>
    <col min="7938" max="7954" width="3.75" style="744" customWidth="1"/>
    <col min="7955" max="7961" width="3.125" style="744" customWidth="1"/>
    <col min="7962" max="7962" width="3.75" style="744" customWidth="1"/>
    <col min="7963" max="7991" width="0" style="744" hidden="1" customWidth="1"/>
    <col min="7992" max="8007" width="3.75" style="744" customWidth="1"/>
    <col min="8008" max="8192" width="9" style="744"/>
    <col min="8193" max="8193" width="6" style="744" customWidth="1"/>
    <col min="8194" max="8210" width="3.75" style="744" customWidth="1"/>
    <col min="8211" max="8217" width="3.125" style="744" customWidth="1"/>
    <col min="8218" max="8218" width="3.75" style="744" customWidth="1"/>
    <col min="8219" max="8247" width="0" style="744" hidden="1" customWidth="1"/>
    <col min="8248" max="8263" width="3.75" style="744" customWidth="1"/>
    <col min="8264" max="8448" width="9" style="744"/>
    <col min="8449" max="8449" width="6" style="744" customWidth="1"/>
    <col min="8450" max="8466" width="3.75" style="744" customWidth="1"/>
    <col min="8467" max="8473" width="3.125" style="744" customWidth="1"/>
    <col min="8474" max="8474" width="3.75" style="744" customWidth="1"/>
    <col min="8475" max="8503" width="0" style="744" hidden="1" customWidth="1"/>
    <col min="8504" max="8519" width="3.75" style="744" customWidth="1"/>
    <col min="8520" max="8704" width="9" style="744"/>
    <col min="8705" max="8705" width="6" style="744" customWidth="1"/>
    <col min="8706" max="8722" width="3.75" style="744" customWidth="1"/>
    <col min="8723" max="8729" width="3.125" style="744" customWidth="1"/>
    <col min="8730" max="8730" width="3.75" style="744" customWidth="1"/>
    <col min="8731" max="8759" width="0" style="744" hidden="1" customWidth="1"/>
    <col min="8760" max="8775" width="3.75" style="744" customWidth="1"/>
    <col min="8776" max="8960" width="9" style="744"/>
    <col min="8961" max="8961" width="6" style="744" customWidth="1"/>
    <col min="8962" max="8978" width="3.75" style="744" customWidth="1"/>
    <col min="8979" max="8985" width="3.125" style="744" customWidth="1"/>
    <col min="8986" max="8986" width="3.75" style="744" customWidth="1"/>
    <col min="8987" max="9015" width="0" style="744" hidden="1" customWidth="1"/>
    <col min="9016" max="9031" width="3.75" style="744" customWidth="1"/>
    <col min="9032" max="9216" width="9" style="744"/>
    <col min="9217" max="9217" width="6" style="744" customWidth="1"/>
    <col min="9218" max="9234" width="3.75" style="744" customWidth="1"/>
    <col min="9235" max="9241" width="3.125" style="744" customWidth="1"/>
    <col min="9242" max="9242" width="3.75" style="744" customWidth="1"/>
    <col min="9243" max="9271" width="0" style="744" hidden="1" customWidth="1"/>
    <col min="9272" max="9287" width="3.75" style="744" customWidth="1"/>
    <col min="9288" max="9472" width="9" style="744"/>
    <col min="9473" max="9473" width="6" style="744" customWidth="1"/>
    <col min="9474" max="9490" width="3.75" style="744" customWidth="1"/>
    <col min="9491" max="9497" width="3.125" style="744" customWidth="1"/>
    <col min="9498" max="9498" width="3.75" style="744" customWidth="1"/>
    <col min="9499" max="9527" width="0" style="744" hidden="1" customWidth="1"/>
    <col min="9528" max="9543" width="3.75" style="744" customWidth="1"/>
    <col min="9544" max="9728" width="9" style="744"/>
    <col min="9729" max="9729" width="6" style="744" customWidth="1"/>
    <col min="9730" max="9746" width="3.75" style="744" customWidth="1"/>
    <col min="9747" max="9753" width="3.125" style="744" customWidth="1"/>
    <col min="9754" max="9754" width="3.75" style="744" customWidth="1"/>
    <col min="9755" max="9783" width="0" style="744" hidden="1" customWidth="1"/>
    <col min="9784" max="9799" width="3.75" style="744" customWidth="1"/>
    <col min="9800" max="9984" width="9" style="744"/>
    <col min="9985" max="9985" width="6" style="744" customWidth="1"/>
    <col min="9986" max="10002" width="3.75" style="744" customWidth="1"/>
    <col min="10003" max="10009" width="3.125" style="744" customWidth="1"/>
    <col min="10010" max="10010" width="3.75" style="744" customWidth="1"/>
    <col min="10011" max="10039" width="0" style="744" hidden="1" customWidth="1"/>
    <col min="10040" max="10055" width="3.75" style="744" customWidth="1"/>
    <col min="10056" max="10240" width="9" style="744"/>
    <col min="10241" max="10241" width="6" style="744" customWidth="1"/>
    <col min="10242" max="10258" width="3.75" style="744" customWidth="1"/>
    <col min="10259" max="10265" width="3.125" style="744" customWidth="1"/>
    <col min="10266" max="10266" width="3.75" style="744" customWidth="1"/>
    <col min="10267" max="10295" width="0" style="744" hidden="1" customWidth="1"/>
    <col min="10296" max="10311" width="3.75" style="744" customWidth="1"/>
    <col min="10312" max="10496" width="9" style="744"/>
    <col min="10497" max="10497" width="6" style="744" customWidth="1"/>
    <col min="10498" max="10514" width="3.75" style="744" customWidth="1"/>
    <col min="10515" max="10521" width="3.125" style="744" customWidth="1"/>
    <col min="10522" max="10522" width="3.75" style="744" customWidth="1"/>
    <col min="10523" max="10551" width="0" style="744" hidden="1" customWidth="1"/>
    <col min="10552" max="10567" width="3.75" style="744" customWidth="1"/>
    <col min="10568" max="10752" width="9" style="744"/>
    <col min="10753" max="10753" width="6" style="744" customWidth="1"/>
    <col min="10754" max="10770" width="3.75" style="744" customWidth="1"/>
    <col min="10771" max="10777" width="3.125" style="744" customWidth="1"/>
    <col min="10778" max="10778" width="3.75" style="744" customWidth="1"/>
    <col min="10779" max="10807" width="0" style="744" hidden="1" customWidth="1"/>
    <col min="10808" max="10823" width="3.75" style="744" customWidth="1"/>
    <col min="10824" max="11008" width="9" style="744"/>
    <col min="11009" max="11009" width="6" style="744" customWidth="1"/>
    <col min="11010" max="11026" width="3.75" style="744" customWidth="1"/>
    <col min="11027" max="11033" width="3.125" style="744" customWidth="1"/>
    <col min="11034" max="11034" width="3.75" style="744" customWidth="1"/>
    <col min="11035" max="11063" width="0" style="744" hidden="1" customWidth="1"/>
    <col min="11064" max="11079" width="3.75" style="744" customWidth="1"/>
    <col min="11080" max="11264" width="9" style="744"/>
    <col min="11265" max="11265" width="6" style="744" customWidth="1"/>
    <col min="11266" max="11282" width="3.75" style="744" customWidth="1"/>
    <col min="11283" max="11289" width="3.125" style="744" customWidth="1"/>
    <col min="11290" max="11290" width="3.75" style="744" customWidth="1"/>
    <col min="11291" max="11319" width="0" style="744" hidden="1" customWidth="1"/>
    <col min="11320" max="11335" width="3.75" style="744" customWidth="1"/>
    <col min="11336" max="11520" width="9" style="744"/>
    <col min="11521" max="11521" width="6" style="744" customWidth="1"/>
    <col min="11522" max="11538" width="3.75" style="744" customWidth="1"/>
    <col min="11539" max="11545" width="3.125" style="744" customWidth="1"/>
    <col min="11546" max="11546" width="3.75" style="744" customWidth="1"/>
    <col min="11547" max="11575" width="0" style="744" hidden="1" customWidth="1"/>
    <col min="11576" max="11591" width="3.75" style="744" customWidth="1"/>
    <col min="11592" max="11776" width="9" style="744"/>
    <col min="11777" max="11777" width="6" style="744" customWidth="1"/>
    <col min="11778" max="11794" width="3.75" style="744" customWidth="1"/>
    <col min="11795" max="11801" width="3.125" style="744" customWidth="1"/>
    <col min="11802" max="11802" width="3.75" style="744" customWidth="1"/>
    <col min="11803" max="11831" width="0" style="744" hidden="1" customWidth="1"/>
    <col min="11832" max="11847" width="3.75" style="744" customWidth="1"/>
    <col min="11848" max="12032" width="9" style="744"/>
    <col min="12033" max="12033" width="6" style="744" customWidth="1"/>
    <col min="12034" max="12050" width="3.75" style="744" customWidth="1"/>
    <col min="12051" max="12057" width="3.125" style="744" customWidth="1"/>
    <col min="12058" max="12058" width="3.75" style="744" customWidth="1"/>
    <col min="12059" max="12087" width="0" style="744" hidden="1" customWidth="1"/>
    <col min="12088" max="12103" width="3.75" style="744" customWidth="1"/>
    <col min="12104" max="12288" width="9" style="744"/>
    <col min="12289" max="12289" width="6" style="744" customWidth="1"/>
    <col min="12290" max="12306" width="3.75" style="744" customWidth="1"/>
    <col min="12307" max="12313" width="3.125" style="744" customWidth="1"/>
    <col min="12314" max="12314" width="3.75" style="744" customWidth="1"/>
    <col min="12315" max="12343" width="0" style="744" hidden="1" customWidth="1"/>
    <col min="12344" max="12359" width="3.75" style="744" customWidth="1"/>
    <col min="12360" max="12544" width="9" style="744"/>
    <col min="12545" max="12545" width="6" style="744" customWidth="1"/>
    <col min="12546" max="12562" width="3.75" style="744" customWidth="1"/>
    <col min="12563" max="12569" width="3.125" style="744" customWidth="1"/>
    <col min="12570" max="12570" width="3.75" style="744" customWidth="1"/>
    <col min="12571" max="12599" width="0" style="744" hidden="1" customWidth="1"/>
    <col min="12600" max="12615" width="3.75" style="744" customWidth="1"/>
    <col min="12616" max="12800" width="9" style="744"/>
    <col min="12801" max="12801" width="6" style="744" customWidth="1"/>
    <col min="12802" max="12818" width="3.75" style="744" customWidth="1"/>
    <col min="12819" max="12825" width="3.125" style="744" customWidth="1"/>
    <col min="12826" max="12826" width="3.75" style="744" customWidth="1"/>
    <col min="12827" max="12855" width="0" style="744" hidden="1" customWidth="1"/>
    <col min="12856" max="12871" width="3.75" style="744" customWidth="1"/>
    <col min="12872" max="13056" width="9" style="744"/>
    <col min="13057" max="13057" width="6" style="744" customWidth="1"/>
    <col min="13058" max="13074" width="3.75" style="744" customWidth="1"/>
    <col min="13075" max="13081" width="3.125" style="744" customWidth="1"/>
    <col min="13082" max="13082" width="3.75" style="744" customWidth="1"/>
    <col min="13083" max="13111" width="0" style="744" hidden="1" customWidth="1"/>
    <col min="13112" max="13127" width="3.75" style="744" customWidth="1"/>
    <col min="13128" max="13312" width="9" style="744"/>
    <col min="13313" max="13313" width="6" style="744" customWidth="1"/>
    <col min="13314" max="13330" width="3.75" style="744" customWidth="1"/>
    <col min="13331" max="13337" width="3.125" style="744" customWidth="1"/>
    <col min="13338" max="13338" width="3.75" style="744" customWidth="1"/>
    <col min="13339" max="13367" width="0" style="744" hidden="1" customWidth="1"/>
    <col min="13368" max="13383" width="3.75" style="744" customWidth="1"/>
    <col min="13384" max="13568" width="9" style="744"/>
    <col min="13569" max="13569" width="6" style="744" customWidth="1"/>
    <col min="13570" max="13586" width="3.75" style="744" customWidth="1"/>
    <col min="13587" max="13593" width="3.125" style="744" customWidth="1"/>
    <col min="13594" max="13594" width="3.75" style="744" customWidth="1"/>
    <col min="13595" max="13623" width="0" style="744" hidden="1" customWidth="1"/>
    <col min="13624" max="13639" width="3.75" style="744" customWidth="1"/>
    <col min="13640" max="13824" width="9" style="744"/>
    <col min="13825" max="13825" width="6" style="744" customWidth="1"/>
    <col min="13826" max="13842" width="3.75" style="744" customWidth="1"/>
    <col min="13843" max="13849" width="3.125" style="744" customWidth="1"/>
    <col min="13850" max="13850" width="3.75" style="744" customWidth="1"/>
    <col min="13851" max="13879" width="0" style="744" hidden="1" customWidth="1"/>
    <col min="13880" max="13895" width="3.75" style="744" customWidth="1"/>
    <col min="13896" max="14080" width="9" style="744"/>
    <col min="14081" max="14081" width="6" style="744" customWidth="1"/>
    <col min="14082" max="14098" width="3.75" style="744" customWidth="1"/>
    <col min="14099" max="14105" width="3.125" style="744" customWidth="1"/>
    <col min="14106" max="14106" width="3.75" style="744" customWidth="1"/>
    <col min="14107" max="14135" width="0" style="744" hidden="1" customWidth="1"/>
    <col min="14136" max="14151" width="3.75" style="744" customWidth="1"/>
    <col min="14152" max="14336" width="9" style="744"/>
    <col min="14337" max="14337" width="6" style="744" customWidth="1"/>
    <col min="14338" max="14354" width="3.75" style="744" customWidth="1"/>
    <col min="14355" max="14361" width="3.125" style="744" customWidth="1"/>
    <col min="14362" max="14362" width="3.75" style="744" customWidth="1"/>
    <col min="14363" max="14391" width="0" style="744" hidden="1" customWidth="1"/>
    <col min="14392" max="14407" width="3.75" style="744" customWidth="1"/>
    <col min="14408" max="14592" width="9" style="744"/>
    <col min="14593" max="14593" width="6" style="744" customWidth="1"/>
    <col min="14594" max="14610" width="3.75" style="744" customWidth="1"/>
    <col min="14611" max="14617" width="3.125" style="744" customWidth="1"/>
    <col min="14618" max="14618" width="3.75" style="744" customWidth="1"/>
    <col min="14619" max="14647" width="0" style="744" hidden="1" customWidth="1"/>
    <col min="14648" max="14663" width="3.75" style="744" customWidth="1"/>
    <col min="14664" max="14848" width="9" style="744"/>
    <col min="14849" max="14849" width="6" style="744" customWidth="1"/>
    <col min="14850" max="14866" width="3.75" style="744" customWidth="1"/>
    <col min="14867" max="14873" width="3.125" style="744" customWidth="1"/>
    <col min="14874" max="14874" width="3.75" style="744" customWidth="1"/>
    <col min="14875" max="14903" width="0" style="744" hidden="1" customWidth="1"/>
    <col min="14904" max="14919" width="3.75" style="744" customWidth="1"/>
    <col min="14920" max="15104" width="9" style="744"/>
    <col min="15105" max="15105" width="6" style="744" customWidth="1"/>
    <col min="15106" max="15122" width="3.75" style="744" customWidth="1"/>
    <col min="15123" max="15129" width="3.125" style="744" customWidth="1"/>
    <col min="15130" max="15130" width="3.75" style="744" customWidth="1"/>
    <col min="15131" max="15159" width="0" style="744" hidden="1" customWidth="1"/>
    <col min="15160" max="15175" width="3.75" style="744" customWidth="1"/>
    <col min="15176" max="15360" width="9" style="744"/>
    <col min="15361" max="15361" width="6" style="744" customWidth="1"/>
    <col min="15362" max="15378" width="3.75" style="744" customWidth="1"/>
    <col min="15379" max="15385" width="3.125" style="744" customWidth="1"/>
    <col min="15386" max="15386" width="3.75" style="744" customWidth="1"/>
    <col min="15387" max="15415" width="0" style="744" hidden="1" customWidth="1"/>
    <col min="15416" max="15431" width="3.75" style="744" customWidth="1"/>
    <col min="15432" max="15616" width="9" style="744"/>
    <col min="15617" max="15617" width="6" style="744" customWidth="1"/>
    <col min="15618" max="15634" width="3.75" style="744" customWidth="1"/>
    <col min="15635" max="15641" width="3.125" style="744" customWidth="1"/>
    <col min="15642" max="15642" width="3.75" style="744" customWidth="1"/>
    <col min="15643" max="15671" width="0" style="744" hidden="1" customWidth="1"/>
    <col min="15672" max="15687" width="3.75" style="744" customWidth="1"/>
    <col min="15688" max="15872" width="9" style="744"/>
    <col min="15873" max="15873" width="6" style="744" customWidth="1"/>
    <col min="15874" max="15890" width="3.75" style="744" customWidth="1"/>
    <col min="15891" max="15897" width="3.125" style="744" customWidth="1"/>
    <col min="15898" max="15898" width="3.75" style="744" customWidth="1"/>
    <col min="15899" max="15927" width="0" style="744" hidden="1" customWidth="1"/>
    <col min="15928" max="15943" width="3.75" style="744" customWidth="1"/>
    <col min="15944" max="16128" width="9" style="744"/>
    <col min="16129" max="16129" width="6" style="744" customWidth="1"/>
    <col min="16130" max="16146" width="3.75" style="744" customWidth="1"/>
    <col min="16147" max="16153" width="3.125" style="744" customWidth="1"/>
    <col min="16154" max="16154" width="3.75" style="744" customWidth="1"/>
    <col min="16155" max="16183" width="0" style="744" hidden="1" customWidth="1"/>
    <col min="16184" max="16199" width="3.75" style="744" customWidth="1"/>
    <col min="16200" max="16384" width="9" style="744"/>
  </cols>
  <sheetData>
    <row r="1" spans="1:51" s="1145" customFormat="1"/>
    <row r="2" spans="1:51" ht="30" customHeight="1">
      <c r="K2" s="1146" t="s">
        <v>1047</v>
      </c>
    </row>
    <row r="3" spans="1:51" s="777" customFormat="1" ht="20.25" customHeight="1">
      <c r="A3" s="1175" t="s">
        <v>671</v>
      </c>
      <c r="B3" s="1176" t="s">
        <v>672</v>
      </c>
      <c r="C3" s="1176"/>
      <c r="D3" s="1176"/>
      <c r="E3" s="1176"/>
      <c r="F3" s="1176"/>
      <c r="G3" s="1176"/>
      <c r="H3" s="1176"/>
      <c r="I3" s="1176"/>
      <c r="J3" s="1176"/>
      <c r="K3" s="1176"/>
      <c r="L3" s="1176"/>
      <c r="M3" s="1176"/>
      <c r="N3" s="1176"/>
      <c r="O3" s="1176"/>
      <c r="P3" s="1176"/>
      <c r="Q3" s="1176"/>
      <c r="R3" s="1176"/>
      <c r="S3" s="1176"/>
      <c r="T3" s="1176"/>
      <c r="U3" s="1176"/>
      <c r="V3" s="1176"/>
      <c r="W3" s="1177" t="s">
        <v>673</v>
      </c>
      <c r="X3" s="1177"/>
      <c r="Y3" s="1177"/>
    </row>
    <row r="4" spans="1:51" s="749" customFormat="1" ht="18" customHeight="1">
      <c r="A4" s="1175"/>
      <c r="B4" s="778" t="s">
        <v>674</v>
      </c>
      <c r="C4" s="750"/>
      <c r="D4" s="750"/>
      <c r="E4" s="779"/>
      <c r="F4" s="750"/>
      <c r="G4" s="750"/>
      <c r="H4" s="750"/>
      <c r="I4" s="750"/>
      <c r="J4" s="750"/>
      <c r="K4" s="750"/>
      <c r="L4" s="750"/>
      <c r="M4" s="750"/>
      <c r="N4" s="750"/>
      <c r="O4" s="750"/>
      <c r="P4" s="750"/>
      <c r="Q4" s="750"/>
      <c r="R4" s="750"/>
      <c r="S4" s="750"/>
      <c r="T4" s="750"/>
      <c r="U4" s="750"/>
      <c r="V4" s="750"/>
      <c r="W4" s="750"/>
      <c r="X4" s="750"/>
      <c r="Y4" s="750"/>
    </row>
    <row r="5" spans="1:51" s="749" customFormat="1" ht="20.25" customHeight="1">
      <c r="A5" s="1175"/>
      <c r="B5" s="1178" t="s">
        <v>149</v>
      </c>
      <c r="C5" s="1179"/>
      <c r="D5" s="1180"/>
      <c r="E5" s="1181" t="str">
        <f>'様式７(ゼロ・エネ型 BELS用)'!CM8</f>
        <v>0483</v>
      </c>
      <c r="F5" s="1182"/>
      <c r="G5" s="1183"/>
      <c r="H5" s="1184" t="s">
        <v>675</v>
      </c>
      <c r="I5" s="1185"/>
      <c r="J5" s="1185"/>
      <c r="K5" s="1186"/>
      <c r="L5" s="1181" t="str">
        <f>'様式７(ゼロ・エネ型 BELS用)'!CM4</f>
        <v/>
      </c>
      <c r="M5" s="1182"/>
      <c r="N5" s="1182"/>
      <c r="O5" s="1183"/>
      <c r="P5" s="1187" t="s">
        <v>676</v>
      </c>
      <c r="Q5" s="1188"/>
      <c r="R5" s="1189"/>
      <c r="S5" s="1190">
        <f>'様式７(ゼロ・エネ型 BELS用)'!AF54</f>
        <v>0</v>
      </c>
      <c r="T5" s="1191"/>
      <c r="U5" s="1191"/>
      <c r="V5" s="1191"/>
      <c r="W5" s="1191"/>
      <c r="X5" s="1191"/>
      <c r="Y5" s="1192"/>
      <c r="Z5" s="780"/>
    </row>
    <row r="6" spans="1:51" s="749" customFormat="1" ht="14.25" customHeight="1">
      <c r="A6" s="261"/>
      <c r="B6" s="750"/>
      <c r="C6" s="750"/>
      <c r="D6" s="750"/>
      <c r="E6" s="750"/>
      <c r="F6" s="750"/>
      <c r="G6" s="750"/>
      <c r="H6" s="750"/>
      <c r="I6" s="750"/>
      <c r="J6" s="750"/>
      <c r="K6" s="750"/>
      <c r="L6" s="750"/>
      <c r="M6" s="781" t="s">
        <v>677</v>
      </c>
      <c r="N6" s="750"/>
      <c r="O6" s="750"/>
      <c r="P6" s="750"/>
      <c r="Q6" s="750"/>
      <c r="R6" s="750"/>
      <c r="S6" s="750"/>
      <c r="T6" s="750"/>
      <c r="U6" s="750"/>
      <c r="V6" s="750"/>
      <c r="W6" s="750"/>
      <c r="X6" s="750"/>
      <c r="Y6" s="750"/>
    </row>
    <row r="7" spans="1:51" s="749" customFormat="1" ht="5.25" customHeight="1">
      <c r="B7" s="782"/>
      <c r="C7" s="783"/>
      <c r="D7" s="783"/>
      <c r="E7" s="783"/>
      <c r="F7" s="783"/>
      <c r="G7" s="783"/>
      <c r="H7" s="783"/>
      <c r="I7" s="783"/>
      <c r="J7" s="783"/>
      <c r="K7" s="783"/>
      <c r="L7" s="783"/>
      <c r="M7" s="783"/>
      <c r="N7" s="783"/>
      <c r="O7" s="783"/>
      <c r="P7" s="783"/>
      <c r="Q7" s="783"/>
      <c r="R7" s="783"/>
      <c r="S7" s="783"/>
      <c r="T7" s="783"/>
      <c r="U7" s="783"/>
      <c r="V7" s="783"/>
      <c r="W7" s="783"/>
      <c r="X7" s="783"/>
      <c r="Y7" s="784"/>
    </row>
    <row r="8" spans="1:51" s="749" customFormat="1" ht="14.25" customHeight="1">
      <c r="B8" s="785"/>
      <c r="C8" s="786" t="s">
        <v>678</v>
      </c>
      <c r="D8" s="787" t="s">
        <v>679</v>
      </c>
      <c r="E8" s="787"/>
      <c r="F8" s="787"/>
      <c r="G8" s="787"/>
      <c r="H8" s="787"/>
      <c r="I8" s="787"/>
      <c r="J8" s="787"/>
      <c r="K8" s="787"/>
      <c r="L8" s="787"/>
      <c r="M8" s="787"/>
      <c r="N8" s="788" t="s">
        <v>497</v>
      </c>
      <c r="O8" s="1219" t="s">
        <v>680</v>
      </c>
      <c r="P8" s="1219"/>
      <c r="Q8" s="1219"/>
      <c r="R8" s="1219"/>
      <c r="S8" s="1219"/>
      <c r="T8" s="1219"/>
      <c r="U8" s="1219"/>
      <c r="V8" s="1219"/>
      <c r="W8" s="1219"/>
      <c r="X8" s="1219"/>
      <c r="Y8" s="1220"/>
    </row>
    <row r="9" spans="1:51" s="749" customFormat="1" ht="14.25" customHeight="1">
      <c r="B9" s="785"/>
      <c r="C9" s="786" t="s">
        <v>681</v>
      </c>
      <c r="D9" s="1219" t="s">
        <v>682</v>
      </c>
      <c r="E9" s="1219"/>
      <c r="F9" s="1219"/>
      <c r="G9" s="1219"/>
      <c r="H9" s="1219"/>
      <c r="I9" s="1219"/>
      <c r="J9" s="1219"/>
      <c r="K9" s="1219"/>
      <c r="L9" s="1219"/>
      <c r="M9" s="1219"/>
      <c r="N9" s="788" t="s">
        <v>683</v>
      </c>
      <c r="O9" s="1219" t="s">
        <v>684</v>
      </c>
      <c r="P9" s="1219"/>
      <c r="Q9" s="1219"/>
      <c r="R9" s="1219"/>
      <c r="S9" s="1219"/>
      <c r="T9" s="1219"/>
      <c r="U9" s="1219"/>
      <c r="V9" s="1219"/>
      <c r="W9" s="1219"/>
      <c r="X9" s="1219"/>
      <c r="Y9" s="1220"/>
    </row>
    <row r="10" spans="1:51" s="749" customFormat="1" ht="14.25" customHeight="1">
      <c r="B10" s="785"/>
      <c r="C10" s="788" t="s">
        <v>685</v>
      </c>
      <c r="D10" s="1219" t="s">
        <v>686</v>
      </c>
      <c r="E10" s="1219"/>
      <c r="F10" s="1219"/>
      <c r="G10" s="1219"/>
      <c r="H10" s="1219"/>
      <c r="I10" s="1219"/>
      <c r="J10" s="1219"/>
      <c r="K10" s="1219"/>
      <c r="L10" s="1219"/>
      <c r="M10" s="1219"/>
      <c r="N10" s="786" t="s">
        <v>687</v>
      </c>
      <c r="O10" s="1219" t="s">
        <v>688</v>
      </c>
      <c r="P10" s="1219"/>
      <c r="Q10" s="1219"/>
      <c r="R10" s="1219"/>
      <c r="S10" s="1219"/>
      <c r="T10" s="1219"/>
      <c r="U10" s="1219"/>
      <c r="V10" s="1219"/>
      <c r="W10" s="1219"/>
      <c r="X10" s="1219"/>
      <c r="Y10" s="1220"/>
    </row>
    <row r="11" spans="1:51" s="749" customFormat="1" ht="5.25" customHeight="1">
      <c r="B11" s="789"/>
      <c r="C11" s="790"/>
      <c r="D11" s="790"/>
      <c r="E11" s="790"/>
      <c r="F11" s="790"/>
      <c r="G11" s="790"/>
      <c r="H11" s="790"/>
      <c r="I11" s="790"/>
      <c r="J11" s="790"/>
      <c r="K11" s="790"/>
      <c r="L11" s="790"/>
      <c r="M11" s="791"/>
      <c r="N11" s="790"/>
      <c r="O11" s="790"/>
      <c r="P11" s="790"/>
      <c r="Q11" s="790"/>
      <c r="R11" s="790"/>
      <c r="S11" s="790"/>
      <c r="T11" s="790"/>
      <c r="U11" s="790"/>
      <c r="V11" s="790"/>
      <c r="W11" s="790"/>
      <c r="X11" s="790"/>
      <c r="Y11" s="792"/>
    </row>
    <row r="12" spans="1:51" s="749" customFormat="1" ht="8.25" customHeight="1" thickBot="1">
      <c r="B12" s="750"/>
      <c r="C12" s="793"/>
      <c r="D12" s="793"/>
      <c r="E12" s="793"/>
      <c r="F12" s="793"/>
      <c r="G12" s="793"/>
      <c r="H12" s="793"/>
      <c r="I12" s="793"/>
      <c r="J12" s="793"/>
      <c r="K12" s="793"/>
      <c r="L12" s="793"/>
      <c r="M12" s="793"/>
      <c r="N12" s="793"/>
      <c r="O12" s="793"/>
      <c r="P12" s="793"/>
      <c r="Q12" s="793"/>
      <c r="R12" s="793"/>
      <c r="S12" s="793"/>
      <c r="T12" s="793"/>
      <c r="U12" s="793"/>
      <c r="V12" s="793"/>
      <c r="W12" s="793"/>
      <c r="X12" s="793"/>
      <c r="Y12" s="793"/>
    </row>
    <row r="13" spans="1:51" s="749" customFormat="1" ht="16.149999999999999" customHeight="1">
      <c r="B13" s="1242" t="s">
        <v>689</v>
      </c>
      <c r="C13" s="1243"/>
      <c r="D13" s="1243"/>
      <c r="E13" s="1243"/>
      <c r="F13" s="1243"/>
      <c r="G13" s="1243"/>
      <c r="H13" s="1243"/>
      <c r="I13" s="1243"/>
      <c r="J13" s="1243"/>
      <c r="K13" s="1243"/>
      <c r="L13" s="1243"/>
      <c r="M13" s="1243"/>
      <c r="N13" s="1243"/>
      <c r="O13" s="1243"/>
      <c r="P13" s="1243"/>
      <c r="Q13" s="1243"/>
      <c r="R13" s="1243"/>
      <c r="S13" s="1244"/>
      <c r="T13" s="1248" t="s">
        <v>690</v>
      </c>
      <c r="U13" s="1249"/>
      <c r="V13" s="1252" t="s">
        <v>691</v>
      </c>
      <c r="W13" s="1253"/>
      <c r="X13" s="1256" t="s">
        <v>692</v>
      </c>
      <c r="Y13" s="1257"/>
    </row>
    <row r="14" spans="1:51" s="749" customFormat="1" ht="16.149999999999999" customHeight="1" thickBot="1">
      <c r="B14" s="1245"/>
      <c r="C14" s="1246"/>
      <c r="D14" s="1246"/>
      <c r="E14" s="1246"/>
      <c r="F14" s="1246"/>
      <c r="G14" s="1246"/>
      <c r="H14" s="1246"/>
      <c r="I14" s="1246"/>
      <c r="J14" s="1246"/>
      <c r="K14" s="1246"/>
      <c r="L14" s="1246"/>
      <c r="M14" s="1246"/>
      <c r="N14" s="1246"/>
      <c r="O14" s="1246"/>
      <c r="P14" s="1246"/>
      <c r="Q14" s="1246"/>
      <c r="R14" s="1246"/>
      <c r="S14" s="1247"/>
      <c r="T14" s="1250"/>
      <c r="U14" s="1251"/>
      <c r="V14" s="1254"/>
      <c r="W14" s="1255"/>
      <c r="X14" s="1258"/>
      <c r="Y14" s="1259"/>
    </row>
    <row r="15" spans="1:51" s="749" customFormat="1" ht="12" customHeight="1">
      <c r="B15" s="1221" t="s">
        <v>693</v>
      </c>
      <c r="C15" s="1222"/>
      <c r="D15" s="1222"/>
      <c r="E15" s="1222"/>
      <c r="F15" s="1222"/>
      <c r="G15" s="1222"/>
      <c r="H15" s="1222"/>
      <c r="I15" s="1222"/>
      <c r="J15" s="1222"/>
      <c r="K15" s="1222"/>
      <c r="L15" s="1222"/>
      <c r="M15" s="1222"/>
      <c r="N15" s="1222"/>
      <c r="O15" s="1222"/>
      <c r="P15" s="1222"/>
      <c r="Q15" s="1222"/>
      <c r="R15" s="1225" t="s">
        <v>678</v>
      </c>
      <c r="S15" s="1226"/>
      <c r="T15" s="1229"/>
      <c r="U15" s="1230"/>
      <c r="V15" s="1233"/>
      <c r="W15" s="1234"/>
      <c r="X15" s="1193"/>
      <c r="Y15" s="1194"/>
      <c r="AB15" s="794"/>
      <c r="AD15" s="795"/>
      <c r="AE15" s="795"/>
      <c r="AF15" s="795"/>
      <c r="AG15" s="795"/>
      <c r="AH15" s="795"/>
      <c r="AI15" s="795"/>
      <c r="AJ15" s="795"/>
      <c r="AK15" s="795"/>
      <c r="AL15" s="795"/>
      <c r="AM15" s="795"/>
      <c r="AN15" s="795"/>
      <c r="AO15" s="795"/>
      <c r="AP15" s="795"/>
      <c r="AQ15" s="795"/>
      <c r="AR15" s="795"/>
      <c r="AS15" s="795"/>
      <c r="AT15" s="795"/>
      <c r="AU15" s="795"/>
      <c r="AV15" s="795"/>
      <c r="AW15" s="795"/>
      <c r="AX15" s="795"/>
      <c r="AY15" s="794"/>
    </row>
    <row r="16" spans="1:51" s="749" customFormat="1" ht="12" customHeight="1" thickBot="1">
      <c r="B16" s="1223"/>
      <c r="C16" s="1224"/>
      <c r="D16" s="1224"/>
      <c r="E16" s="1224"/>
      <c r="F16" s="1224"/>
      <c r="G16" s="1224"/>
      <c r="H16" s="1224"/>
      <c r="I16" s="1224"/>
      <c r="J16" s="1224"/>
      <c r="K16" s="1224"/>
      <c r="L16" s="1224"/>
      <c r="M16" s="1224"/>
      <c r="N16" s="1224"/>
      <c r="O16" s="1224"/>
      <c r="P16" s="1224"/>
      <c r="Q16" s="1224"/>
      <c r="R16" s="1227"/>
      <c r="S16" s="1228"/>
      <c r="T16" s="1231"/>
      <c r="U16" s="1232"/>
      <c r="V16" s="1235"/>
      <c r="W16" s="1236"/>
      <c r="X16" s="1195"/>
      <c r="Y16" s="1196"/>
      <c r="AB16" s="794"/>
      <c r="AD16" s="795"/>
      <c r="AE16" s="795"/>
      <c r="AF16" s="795"/>
      <c r="AG16" s="795"/>
      <c r="AH16" s="795"/>
      <c r="AI16" s="795"/>
      <c r="AJ16" s="795"/>
      <c r="AK16" s="795"/>
      <c r="AL16" s="795"/>
      <c r="AM16" s="795"/>
      <c r="AN16" s="795"/>
      <c r="AO16" s="795"/>
      <c r="AP16" s="795"/>
      <c r="AQ16" s="795"/>
      <c r="AR16" s="795"/>
      <c r="AS16" s="795"/>
      <c r="AT16" s="795"/>
      <c r="AU16" s="795"/>
      <c r="AV16" s="795"/>
      <c r="AW16" s="795"/>
      <c r="AX16" s="795"/>
      <c r="AY16" s="794"/>
    </row>
    <row r="17" spans="2:73" ht="8.25" customHeight="1" thickBot="1">
      <c r="B17" s="796"/>
      <c r="C17" s="797"/>
      <c r="D17" s="797"/>
      <c r="E17" s="797"/>
      <c r="F17" s="797"/>
      <c r="G17" s="797"/>
      <c r="H17" s="797"/>
      <c r="I17" s="797"/>
      <c r="J17" s="797"/>
      <c r="K17" s="797"/>
      <c r="L17" s="797"/>
      <c r="M17" s="797"/>
      <c r="N17" s="797"/>
      <c r="O17" s="797"/>
      <c r="P17" s="797"/>
      <c r="Q17" s="797"/>
      <c r="R17" s="798"/>
      <c r="S17" s="798"/>
      <c r="T17" s="798"/>
      <c r="U17" s="798"/>
      <c r="V17" s="798"/>
      <c r="W17" s="798"/>
      <c r="X17" s="798"/>
      <c r="Y17" s="798"/>
      <c r="BU17" s="799"/>
    </row>
    <row r="18" spans="2:73" s="81" customFormat="1" ht="12" customHeight="1">
      <c r="B18" s="1197" t="s">
        <v>694</v>
      </c>
      <c r="C18" s="1198"/>
      <c r="D18" s="1198"/>
      <c r="E18" s="1198"/>
      <c r="F18" s="1198"/>
      <c r="G18" s="1198"/>
      <c r="H18" s="1198"/>
      <c r="I18" s="1198"/>
      <c r="J18" s="1198"/>
      <c r="K18" s="1198"/>
      <c r="L18" s="1198"/>
      <c r="M18" s="1198"/>
      <c r="N18" s="1198"/>
      <c r="O18" s="1198"/>
      <c r="P18" s="1198"/>
      <c r="Q18" s="1199"/>
      <c r="R18" s="1203" t="s">
        <v>678</v>
      </c>
      <c r="S18" s="1204"/>
      <c r="T18" s="1207"/>
      <c r="U18" s="1208"/>
      <c r="V18" s="1211"/>
      <c r="W18" s="1212"/>
      <c r="X18" s="1215"/>
      <c r="Y18" s="1216"/>
    </row>
    <row r="19" spans="2:73" s="81" customFormat="1" ht="12" customHeight="1" thickBot="1">
      <c r="B19" s="1200"/>
      <c r="C19" s="1201"/>
      <c r="D19" s="1201"/>
      <c r="E19" s="1201"/>
      <c r="F19" s="1201"/>
      <c r="G19" s="1201"/>
      <c r="H19" s="1201"/>
      <c r="I19" s="1201"/>
      <c r="J19" s="1201"/>
      <c r="K19" s="1201"/>
      <c r="L19" s="1201"/>
      <c r="M19" s="1201"/>
      <c r="N19" s="1201"/>
      <c r="O19" s="1201"/>
      <c r="P19" s="1201"/>
      <c r="Q19" s="1202"/>
      <c r="R19" s="1205"/>
      <c r="S19" s="1206"/>
      <c r="T19" s="1209"/>
      <c r="U19" s="1210"/>
      <c r="V19" s="1213"/>
      <c r="W19" s="1214"/>
      <c r="X19" s="1217"/>
      <c r="Y19" s="1218"/>
    </row>
    <row r="20" spans="2:73" s="803" customFormat="1" ht="15.95" customHeight="1">
      <c r="B20" s="885"/>
      <c r="C20" s="1260" t="s">
        <v>695</v>
      </c>
      <c r="D20" s="1261"/>
      <c r="E20" s="1261"/>
      <c r="F20" s="1261"/>
      <c r="G20" s="1261"/>
      <c r="H20" s="1261"/>
      <c r="I20" s="1261"/>
      <c r="J20" s="1261"/>
      <c r="K20" s="1261"/>
      <c r="L20" s="1261"/>
      <c r="M20" s="1261"/>
      <c r="N20" s="1261"/>
      <c r="O20" s="1261"/>
      <c r="P20" s="1261"/>
      <c r="Q20" s="1261"/>
      <c r="R20" s="1262"/>
      <c r="S20" s="1263"/>
      <c r="T20" s="1264"/>
      <c r="U20" s="1265"/>
      <c r="V20" s="1266"/>
      <c r="W20" s="1267"/>
      <c r="X20" s="1101"/>
      <c r="Y20" s="1102"/>
    </row>
    <row r="21" spans="2:73" s="803" customFormat="1" ht="15.95" customHeight="1" thickBot="1">
      <c r="B21" s="800"/>
      <c r="C21" s="1237" t="s">
        <v>1020</v>
      </c>
      <c r="D21" s="1238"/>
      <c r="E21" s="1238"/>
      <c r="F21" s="1238"/>
      <c r="G21" s="1238"/>
      <c r="H21" s="1238"/>
      <c r="I21" s="1238"/>
      <c r="J21" s="1238"/>
      <c r="K21" s="1238"/>
      <c r="L21" s="1238"/>
      <c r="M21" s="1238"/>
      <c r="N21" s="1238"/>
      <c r="O21" s="1238"/>
      <c r="P21" s="1238"/>
      <c r="Q21" s="1238"/>
      <c r="R21" s="1238"/>
      <c r="S21" s="1239"/>
      <c r="T21" s="1240"/>
      <c r="U21" s="1241"/>
      <c r="V21" s="1104"/>
      <c r="W21" s="1105"/>
      <c r="X21" s="1103"/>
      <c r="Y21" s="997"/>
    </row>
    <row r="22" spans="2:73" ht="12" customHeight="1">
      <c r="B22" s="1311" t="s">
        <v>696</v>
      </c>
      <c r="C22" s="1312"/>
      <c r="D22" s="1312"/>
      <c r="E22" s="1312"/>
      <c r="F22" s="1312"/>
      <c r="G22" s="1312"/>
      <c r="H22" s="1312"/>
      <c r="I22" s="1312"/>
      <c r="J22" s="1312"/>
      <c r="K22" s="1312"/>
      <c r="L22" s="1312"/>
      <c r="M22" s="1312"/>
      <c r="N22" s="1312"/>
      <c r="O22" s="1312"/>
      <c r="P22" s="1312"/>
      <c r="Q22" s="1313"/>
      <c r="R22" s="1317" t="s">
        <v>678</v>
      </c>
      <c r="S22" s="1318"/>
      <c r="T22" s="1321"/>
      <c r="U22" s="1322"/>
      <c r="V22" s="1325"/>
      <c r="W22" s="1326"/>
      <c r="X22" s="1290"/>
      <c r="Y22" s="1291"/>
      <c r="BG22" s="744" t="s">
        <v>697</v>
      </c>
      <c r="BU22" s="799"/>
    </row>
    <row r="23" spans="2:73" ht="12" customHeight="1" thickBot="1">
      <c r="B23" s="1314"/>
      <c r="C23" s="1315"/>
      <c r="D23" s="1315"/>
      <c r="E23" s="1315"/>
      <c r="F23" s="1315"/>
      <c r="G23" s="1315"/>
      <c r="H23" s="1315"/>
      <c r="I23" s="1315"/>
      <c r="J23" s="1315"/>
      <c r="K23" s="1315"/>
      <c r="L23" s="1315"/>
      <c r="M23" s="1315"/>
      <c r="N23" s="1315"/>
      <c r="O23" s="1315"/>
      <c r="P23" s="1315"/>
      <c r="Q23" s="1316"/>
      <c r="R23" s="1319"/>
      <c r="S23" s="1320"/>
      <c r="T23" s="1323"/>
      <c r="U23" s="1324"/>
      <c r="V23" s="1327"/>
      <c r="W23" s="1328"/>
      <c r="X23" s="1292"/>
      <c r="Y23" s="1293"/>
      <c r="BU23" s="799"/>
    </row>
    <row r="24" spans="2:73" ht="16.149999999999999" customHeight="1">
      <c r="B24" s="804"/>
      <c r="C24" s="805" t="s">
        <v>698</v>
      </c>
      <c r="D24" s="806"/>
      <c r="E24" s="806"/>
      <c r="F24" s="1294" t="s">
        <v>699</v>
      </c>
      <c r="G24" s="1294"/>
      <c r="H24" s="1294"/>
      <c r="I24" s="1294"/>
      <c r="J24" s="1294"/>
      <c r="K24" s="1294"/>
      <c r="L24" s="1294"/>
      <c r="M24" s="1294"/>
      <c r="N24" s="1294"/>
      <c r="O24" s="1294"/>
      <c r="P24" s="1294"/>
      <c r="Q24" s="1294"/>
      <c r="R24" s="1295"/>
      <c r="S24" s="1296"/>
      <c r="T24" s="1297"/>
      <c r="U24" s="1298"/>
      <c r="V24" s="1299"/>
      <c r="W24" s="1300"/>
      <c r="X24" s="804"/>
      <c r="Y24" s="807"/>
      <c r="BF24" s="799"/>
      <c r="BG24" s="799"/>
      <c r="BH24" s="799"/>
      <c r="BI24" s="799"/>
      <c r="BJ24" s="799"/>
      <c r="BK24" s="799"/>
      <c r="BL24" s="799"/>
      <c r="BM24" s="799"/>
      <c r="BN24" s="799"/>
      <c r="BO24" s="799"/>
      <c r="BP24" s="799"/>
      <c r="BQ24" s="799"/>
      <c r="BR24" s="799"/>
      <c r="BS24" s="799"/>
      <c r="BT24" s="799"/>
    </row>
    <row r="25" spans="2:73" ht="12.95" customHeight="1">
      <c r="B25" s="804"/>
      <c r="C25" s="1301" t="s">
        <v>700</v>
      </c>
      <c r="D25" s="1302"/>
      <c r="E25" s="1302"/>
      <c r="F25" s="1284" t="s">
        <v>701</v>
      </c>
      <c r="G25" s="1284"/>
      <c r="H25" s="1284"/>
      <c r="I25" s="1284"/>
      <c r="J25" s="1284"/>
      <c r="K25" s="1284"/>
      <c r="L25" s="1284"/>
      <c r="M25" s="1284"/>
      <c r="N25" s="1284"/>
      <c r="O25" s="1284"/>
      <c r="P25" s="1284"/>
      <c r="Q25" s="1284"/>
      <c r="R25" s="1284"/>
      <c r="S25" s="1285"/>
      <c r="T25" s="1270"/>
      <c r="U25" s="1271"/>
      <c r="V25" s="1274"/>
      <c r="W25" s="1275"/>
      <c r="X25" s="804"/>
      <c r="Y25" s="807"/>
      <c r="BF25" s="799" t="s">
        <v>702</v>
      </c>
      <c r="BG25" s="799"/>
      <c r="BH25" s="799"/>
      <c r="BI25" s="799"/>
      <c r="BJ25" s="799"/>
      <c r="BK25" s="799"/>
      <c r="BL25" s="799"/>
      <c r="BM25" s="799"/>
      <c r="BN25" s="799"/>
      <c r="BO25" s="799"/>
      <c r="BP25" s="799"/>
      <c r="BQ25" s="799"/>
      <c r="BR25" s="799"/>
      <c r="BS25" s="799"/>
      <c r="BT25" s="799"/>
    </row>
    <row r="26" spans="2:73" ht="12.95" customHeight="1">
      <c r="B26" s="804"/>
      <c r="C26" s="1303"/>
      <c r="D26" s="1304"/>
      <c r="E26" s="1304"/>
      <c r="F26" s="1307"/>
      <c r="G26" s="1307"/>
      <c r="H26" s="1307"/>
      <c r="I26" s="1307"/>
      <c r="J26" s="1307"/>
      <c r="K26" s="1307"/>
      <c r="L26" s="1307"/>
      <c r="M26" s="1307"/>
      <c r="N26" s="1307"/>
      <c r="O26" s="1307"/>
      <c r="P26" s="1307"/>
      <c r="Q26" s="1307"/>
      <c r="R26" s="1307"/>
      <c r="S26" s="1308"/>
      <c r="T26" s="1288"/>
      <c r="U26" s="1289"/>
      <c r="V26" s="1309"/>
      <c r="W26" s="1310"/>
      <c r="X26" s="804"/>
      <c r="Y26" s="807"/>
      <c r="BF26" s="799" t="s">
        <v>703</v>
      </c>
      <c r="BG26" s="799"/>
      <c r="BH26" s="799"/>
      <c r="BI26" s="799"/>
      <c r="BJ26" s="799"/>
      <c r="BK26" s="799"/>
      <c r="BL26" s="799"/>
      <c r="BM26" s="799"/>
      <c r="BN26" s="799"/>
      <c r="BO26" s="799"/>
      <c r="BP26" s="799"/>
      <c r="BQ26" s="799"/>
      <c r="BR26" s="799"/>
      <c r="BS26" s="799"/>
      <c r="BT26" s="799"/>
    </row>
    <row r="27" spans="2:73" ht="12.95" customHeight="1">
      <c r="B27" s="808"/>
      <c r="C27" s="1305"/>
      <c r="D27" s="1306"/>
      <c r="E27" s="1306"/>
      <c r="F27" s="1286"/>
      <c r="G27" s="1286"/>
      <c r="H27" s="1286"/>
      <c r="I27" s="1286"/>
      <c r="J27" s="1286"/>
      <c r="K27" s="1286"/>
      <c r="L27" s="1286"/>
      <c r="M27" s="1286"/>
      <c r="N27" s="1286"/>
      <c r="O27" s="1286"/>
      <c r="P27" s="1286"/>
      <c r="Q27" s="1286"/>
      <c r="R27" s="1286"/>
      <c r="S27" s="1287"/>
      <c r="T27" s="1272"/>
      <c r="U27" s="1273"/>
      <c r="V27" s="1276"/>
      <c r="W27" s="1277"/>
      <c r="X27" s="804"/>
      <c r="Y27" s="807"/>
      <c r="BF27" s="799"/>
      <c r="BG27" s="799"/>
      <c r="BH27" s="799"/>
      <c r="BI27" s="799"/>
      <c r="BJ27" s="799"/>
      <c r="BK27" s="799"/>
      <c r="BL27" s="799"/>
      <c r="BM27" s="799"/>
      <c r="BN27" s="799"/>
      <c r="BO27" s="799"/>
      <c r="BP27" s="799"/>
      <c r="BQ27" s="799"/>
      <c r="BR27" s="799"/>
      <c r="BS27" s="799"/>
      <c r="BT27" s="799"/>
    </row>
    <row r="28" spans="2:73" ht="16.149999999999999" customHeight="1">
      <c r="B28" s="804"/>
      <c r="C28" s="809" t="s">
        <v>704</v>
      </c>
      <c r="D28" s="810"/>
      <c r="E28" s="810"/>
      <c r="F28" s="1268" t="s">
        <v>705</v>
      </c>
      <c r="G28" s="1268"/>
      <c r="H28" s="1268"/>
      <c r="I28" s="1268"/>
      <c r="J28" s="1268"/>
      <c r="K28" s="1268"/>
      <c r="L28" s="1268"/>
      <c r="M28" s="1268"/>
      <c r="N28" s="1268"/>
      <c r="O28" s="1268"/>
      <c r="P28" s="1268"/>
      <c r="Q28" s="1268"/>
      <c r="R28" s="1268"/>
      <c r="S28" s="1269"/>
      <c r="T28" s="1270"/>
      <c r="U28" s="1271"/>
      <c r="V28" s="1274"/>
      <c r="W28" s="1275"/>
      <c r="X28" s="804"/>
      <c r="Y28" s="807"/>
      <c r="BF28" s="799" t="s">
        <v>706</v>
      </c>
      <c r="BG28" s="799"/>
      <c r="BH28" s="799"/>
      <c r="BI28" s="799"/>
      <c r="BJ28" s="799"/>
      <c r="BK28" s="799"/>
      <c r="BL28" s="799"/>
      <c r="BM28" s="799"/>
      <c r="BN28" s="799"/>
      <c r="BO28" s="799"/>
      <c r="BP28" s="799"/>
      <c r="BQ28" s="799"/>
      <c r="BR28" s="799"/>
      <c r="BS28" s="799"/>
      <c r="BT28" s="799"/>
    </row>
    <row r="29" spans="2:73" ht="16.149999999999999" customHeight="1">
      <c r="B29" s="804"/>
      <c r="C29" s="811"/>
      <c r="D29" s="812"/>
      <c r="E29" s="812"/>
      <c r="F29" s="1278" t="s">
        <v>707</v>
      </c>
      <c r="G29" s="1278"/>
      <c r="H29" s="1278"/>
      <c r="I29" s="1278"/>
      <c r="J29" s="1278"/>
      <c r="K29" s="1278"/>
      <c r="L29" s="1278"/>
      <c r="M29" s="1278"/>
      <c r="N29" s="1278"/>
      <c r="O29" s="1278"/>
      <c r="P29" s="1278"/>
      <c r="Q29" s="1278"/>
      <c r="R29" s="1278"/>
      <c r="S29" s="1279"/>
      <c r="T29" s="1272"/>
      <c r="U29" s="1273"/>
      <c r="V29" s="1276"/>
      <c r="W29" s="1277"/>
      <c r="X29" s="804"/>
      <c r="Y29" s="807"/>
      <c r="BF29" s="799" t="s">
        <v>708</v>
      </c>
      <c r="BG29" s="799"/>
      <c r="BH29" s="799"/>
      <c r="BI29" s="799"/>
      <c r="BJ29" s="799"/>
      <c r="BK29" s="799"/>
      <c r="BL29" s="799"/>
      <c r="BM29" s="799"/>
      <c r="BN29" s="799"/>
      <c r="BO29" s="799"/>
      <c r="BP29" s="799"/>
      <c r="BQ29" s="799"/>
      <c r="BR29" s="799"/>
      <c r="BS29" s="799"/>
      <c r="BT29" s="799"/>
    </row>
    <row r="30" spans="2:73" ht="16.149999999999999" customHeight="1">
      <c r="B30" s="804"/>
      <c r="C30" s="1280" t="s">
        <v>709</v>
      </c>
      <c r="D30" s="1281"/>
      <c r="E30" s="1281"/>
      <c r="F30" s="1284" t="s">
        <v>710</v>
      </c>
      <c r="G30" s="1284"/>
      <c r="H30" s="1284"/>
      <c r="I30" s="1284"/>
      <c r="J30" s="1284"/>
      <c r="K30" s="1284"/>
      <c r="L30" s="1284"/>
      <c r="M30" s="1284"/>
      <c r="N30" s="1284"/>
      <c r="O30" s="1284"/>
      <c r="P30" s="1284"/>
      <c r="Q30" s="1284"/>
      <c r="R30" s="1284"/>
      <c r="S30" s="1285"/>
      <c r="T30" s="1288"/>
      <c r="U30" s="1289"/>
      <c r="V30" s="1274"/>
      <c r="W30" s="1275"/>
      <c r="X30" s="804"/>
      <c r="Y30" s="807"/>
      <c r="BF30" s="799"/>
      <c r="BG30" s="799" t="s">
        <v>711</v>
      </c>
      <c r="BH30" s="799"/>
      <c r="BI30" s="799"/>
      <c r="BJ30" s="799"/>
      <c r="BK30" s="799"/>
      <c r="BL30" s="799"/>
      <c r="BM30" s="799"/>
      <c r="BN30" s="799"/>
      <c r="BO30" s="799"/>
      <c r="BP30" s="799"/>
      <c r="BQ30" s="799"/>
      <c r="BR30" s="799"/>
      <c r="BS30" s="799"/>
      <c r="BT30" s="799"/>
    </row>
    <row r="31" spans="2:73" ht="16.149999999999999" customHeight="1">
      <c r="B31" s="804"/>
      <c r="C31" s="1282"/>
      <c r="D31" s="1283"/>
      <c r="E31" s="1283"/>
      <c r="F31" s="1286"/>
      <c r="G31" s="1286"/>
      <c r="H31" s="1286"/>
      <c r="I31" s="1286"/>
      <c r="J31" s="1286"/>
      <c r="K31" s="1286"/>
      <c r="L31" s="1286"/>
      <c r="M31" s="1286"/>
      <c r="N31" s="1286"/>
      <c r="O31" s="1286"/>
      <c r="P31" s="1286"/>
      <c r="Q31" s="1286"/>
      <c r="R31" s="1286"/>
      <c r="S31" s="1287"/>
      <c r="T31" s="1272"/>
      <c r="U31" s="1273"/>
      <c r="V31" s="1276"/>
      <c r="W31" s="1277"/>
      <c r="X31" s="804"/>
      <c r="Y31" s="807"/>
    </row>
    <row r="32" spans="2:73" ht="16.149999999999999" customHeight="1">
      <c r="B32" s="804"/>
      <c r="C32" s="1329" t="s">
        <v>712</v>
      </c>
      <c r="D32" s="1268"/>
      <c r="E32" s="1268"/>
      <c r="F32" s="1284" t="s">
        <v>713</v>
      </c>
      <c r="G32" s="1284"/>
      <c r="H32" s="1284"/>
      <c r="I32" s="1284"/>
      <c r="J32" s="1284"/>
      <c r="K32" s="1284"/>
      <c r="L32" s="1284"/>
      <c r="M32" s="1284"/>
      <c r="N32" s="1284"/>
      <c r="O32" s="1284"/>
      <c r="P32" s="1284"/>
      <c r="Q32" s="1284"/>
      <c r="R32" s="1284"/>
      <c r="S32" s="1285"/>
      <c r="T32" s="1288"/>
      <c r="U32" s="1289"/>
      <c r="V32" s="1274"/>
      <c r="W32" s="1275"/>
      <c r="X32" s="804"/>
      <c r="Y32" s="807"/>
    </row>
    <row r="33" spans="2:25" ht="16.149999999999999" customHeight="1">
      <c r="B33" s="804"/>
      <c r="C33" s="813"/>
      <c r="D33" s="814"/>
      <c r="E33" s="814"/>
      <c r="F33" s="1330" t="s">
        <v>1030</v>
      </c>
      <c r="G33" s="1330"/>
      <c r="H33" s="1330"/>
      <c r="I33" s="1330"/>
      <c r="J33" s="1330"/>
      <c r="K33" s="1330"/>
      <c r="L33" s="1330"/>
      <c r="M33" s="1330"/>
      <c r="N33" s="1330"/>
      <c r="O33" s="1330"/>
      <c r="P33" s="1330"/>
      <c r="Q33" s="1330"/>
      <c r="R33" s="1330"/>
      <c r="S33" s="1331"/>
      <c r="T33" s="1272"/>
      <c r="U33" s="1273"/>
      <c r="V33" s="1276"/>
      <c r="W33" s="1277"/>
      <c r="X33" s="804"/>
      <c r="Y33" s="807"/>
    </row>
    <row r="34" spans="2:25" ht="16.149999999999999" customHeight="1">
      <c r="B34" s="804"/>
      <c r="C34" s="1332" t="s">
        <v>714</v>
      </c>
      <c r="D34" s="1333"/>
      <c r="E34" s="1333"/>
      <c r="F34" s="1334" t="s">
        <v>715</v>
      </c>
      <c r="G34" s="1334"/>
      <c r="H34" s="1334"/>
      <c r="I34" s="1334"/>
      <c r="J34" s="1334"/>
      <c r="K34" s="1334"/>
      <c r="L34" s="1334"/>
      <c r="M34" s="1334"/>
      <c r="N34" s="1334"/>
      <c r="O34" s="1334"/>
      <c r="P34" s="1334"/>
      <c r="Q34" s="1334"/>
      <c r="R34" s="1334"/>
      <c r="S34" s="1335"/>
      <c r="T34" s="1297"/>
      <c r="U34" s="1298"/>
      <c r="V34" s="1299"/>
      <c r="W34" s="1300"/>
      <c r="X34" s="804"/>
      <c r="Y34" s="807"/>
    </row>
    <row r="35" spans="2:25" ht="16.149999999999999" customHeight="1">
      <c r="B35" s="804"/>
      <c r="C35" s="1336" t="s">
        <v>716</v>
      </c>
      <c r="D35" s="1337"/>
      <c r="E35" s="1337"/>
      <c r="F35" s="1333" t="s">
        <v>717</v>
      </c>
      <c r="G35" s="1333"/>
      <c r="H35" s="1333"/>
      <c r="I35" s="1333"/>
      <c r="J35" s="1333"/>
      <c r="K35" s="1333"/>
      <c r="L35" s="1333"/>
      <c r="M35" s="1333"/>
      <c r="N35" s="1333"/>
      <c r="O35" s="1333"/>
      <c r="P35" s="1333"/>
      <c r="Q35" s="1333"/>
      <c r="R35" s="1333"/>
      <c r="S35" s="1341"/>
      <c r="T35" s="1297"/>
      <c r="U35" s="1298"/>
      <c r="V35" s="1299"/>
      <c r="W35" s="1300"/>
      <c r="X35" s="804"/>
      <c r="Y35" s="807"/>
    </row>
    <row r="36" spans="2:25" ht="16.149999999999999" customHeight="1">
      <c r="B36" s="804"/>
      <c r="C36" s="1338"/>
      <c r="D36" s="1339"/>
      <c r="E36" s="1339"/>
      <c r="F36" s="1284" t="s">
        <v>718</v>
      </c>
      <c r="G36" s="1284"/>
      <c r="H36" s="1284"/>
      <c r="I36" s="1284"/>
      <c r="J36" s="1284"/>
      <c r="K36" s="1284"/>
      <c r="L36" s="1284"/>
      <c r="M36" s="1284"/>
      <c r="N36" s="1284"/>
      <c r="O36" s="1284"/>
      <c r="P36" s="1284"/>
      <c r="Q36" s="1284"/>
      <c r="R36" s="1284"/>
      <c r="S36" s="1285"/>
      <c r="T36" s="1270"/>
      <c r="U36" s="1271"/>
      <c r="V36" s="1274"/>
      <c r="W36" s="1275"/>
      <c r="X36" s="804"/>
      <c r="Y36" s="807"/>
    </row>
    <row r="37" spans="2:25" ht="16.149999999999999" customHeight="1">
      <c r="B37" s="804"/>
      <c r="C37" s="1338"/>
      <c r="D37" s="1340"/>
      <c r="E37" s="1340"/>
      <c r="F37" s="1342" t="s">
        <v>1031</v>
      </c>
      <c r="G37" s="1342"/>
      <c r="H37" s="1342"/>
      <c r="I37" s="1342"/>
      <c r="J37" s="1342"/>
      <c r="K37" s="1342"/>
      <c r="L37" s="1342"/>
      <c r="M37" s="1342"/>
      <c r="N37" s="1342"/>
      <c r="O37" s="1342"/>
      <c r="P37" s="1342"/>
      <c r="Q37" s="1342"/>
      <c r="R37" s="1342"/>
      <c r="S37" s="1343"/>
      <c r="T37" s="1288"/>
      <c r="U37" s="1289"/>
      <c r="V37" s="1309"/>
      <c r="W37" s="1310"/>
      <c r="X37" s="804"/>
      <c r="Y37" s="807"/>
    </row>
    <row r="38" spans="2:25" s="1115" customFormat="1" ht="16.149999999999999" customHeight="1">
      <c r="B38" s="804"/>
      <c r="C38" s="805" t="s">
        <v>719</v>
      </c>
      <c r="D38" s="806"/>
      <c r="E38" s="806"/>
      <c r="F38" s="806"/>
      <c r="G38" s="806"/>
      <c r="H38" s="806"/>
      <c r="I38" s="806"/>
      <c r="J38" s="806"/>
      <c r="K38" s="806"/>
      <c r="L38" s="806"/>
      <c r="M38" s="806"/>
      <c r="N38" s="806"/>
      <c r="O38" s="806"/>
      <c r="P38" s="806"/>
      <c r="Q38" s="806"/>
      <c r="R38" s="806"/>
      <c r="S38" s="1121"/>
      <c r="T38" s="1344"/>
      <c r="U38" s="1345"/>
      <c r="V38" s="1123"/>
      <c r="W38" s="1124"/>
      <c r="X38" s="804"/>
      <c r="Y38" s="807"/>
    </row>
    <row r="39" spans="2:25" ht="16.149999999999999" customHeight="1" thickBot="1">
      <c r="B39" s="815"/>
      <c r="C39" s="962" t="s">
        <v>1038</v>
      </c>
      <c r="D39" s="857"/>
      <c r="E39" s="857"/>
      <c r="F39" s="857"/>
      <c r="G39" s="857"/>
      <c r="H39" s="857"/>
      <c r="I39" s="857"/>
      <c r="J39" s="857"/>
      <c r="K39" s="857"/>
      <c r="L39" s="857"/>
      <c r="M39" s="857"/>
      <c r="N39" s="857"/>
      <c r="O39" s="857"/>
      <c r="P39" s="857"/>
      <c r="Q39" s="857"/>
      <c r="R39" s="857"/>
      <c r="S39" s="858"/>
      <c r="T39" s="1323"/>
      <c r="U39" s="1324"/>
      <c r="V39" s="1125"/>
      <c r="W39" s="1126"/>
      <c r="X39" s="819"/>
      <c r="Y39" s="820"/>
    </row>
    <row r="40" spans="2:25" ht="16.149999999999999" customHeight="1">
      <c r="B40" s="821"/>
      <c r="C40" s="822"/>
      <c r="D40" s="822"/>
      <c r="E40" s="822"/>
      <c r="F40" s="822"/>
      <c r="G40" s="822"/>
      <c r="H40" s="822"/>
      <c r="I40" s="822"/>
      <c r="J40" s="822"/>
      <c r="K40" s="822"/>
      <c r="L40" s="822"/>
      <c r="M40" s="822"/>
      <c r="N40" s="822"/>
      <c r="O40" s="822"/>
      <c r="P40" s="822"/>
      <c r="Q40" s="822"/>
      <c r="R40" s="822"/>
      <c r="S40" s="822"/>
      <c r="T40" s="823"/>
      <c r="U40" s="823"/>
      <c r="V40" s="823"/>
      <c r="W40" s="823"/>
      <c r="X40" s="821"/>
      <c r="Y40" s="821"/>
    </row>
    <row r="41" spans="2:25" ht="16.149999999999999" customHeight="1">
      <c r="C41" s="43"/>
      <c r="D41" s="43"/>
      <c r="E41" s="43"/>
      <c r="F41" s="43"/>
      <c r="G41" s="43"/>
      <c r="H41" s="43"/>
      <c r="I41" s="43"/>
      <c r="J41" s="43"/>
      <c r="K41" s="43"/>
      <c r="L41" s="43"/>
      <c r="M41" s="43"/>
      <c r="N41" s="43"/>
      <c r="O41" s="43"/>
      <c r="P41" s="43"/>
      <c r="Q41" s="43"/>
      <c r="R41" s="43"/>
      <c r="S41" s="43"/>
      <c r="T41" s="743"/>
      <c r="U41" s="743"/>
      <c r="V41" s="743"/>
      <c r="W41" s="743"/>
    </row>
    <row r="42" spans="2:25" ht="10.15" customHeight="1">
      <c r="C42" s="43"/>
      <c r="D42" s="43"/>
      <c r="E42" s="43"/>
      <c r="F42" s="43"/>
      <c r="G42" s="43"/>
      <c r="H42" s="43"/>
      <c r="I42" s="43"/>
      <c r="J42" s="43"/>
      <c r="K42" s="43"/>
      <c r="L42" s="43"/>
      <c r="M42" s="43"/>
      <c r="N42" s="43"/>
      <c r="O42" s="43"/>
      <c r="P42" s="43"/>
      <c r="Q42" s="43"/>
      <c r="R42" s="43"/>
      <c r="S42" s="43"/>
      <c r="T42" s="743"/>
      <c r="U42" s="743"/>
      <c r="V42" s="743"/>
      <c r="W42" s="743"/>
    </row>
    <row r="43" spans="2:25" ht="16.149999999999999" customHeight="1" thickBot="1">
      <c r="B43" s="824" t="s">
        <v>720</v>
      </c>
      <c r="C43" s="814"/>
      <c r="D43" s="814"/>
      <c r="E43" s="814"/>
      <c r="F43" s="814"/>
      <c r="G43" s="814"/>
      <c r="H43" s="814"/>
      <c r="I43" s="814"/>
      <c r="J43" s="814"/>
      <c r="K43" s="814"/>
      <c r="L43" s="814"/>
      <c r="M43" s="814"/>
      <c r="N43" s="814"/>
      <c r="O43" s="814"/>
      <c r="P43" s="814"/>
      <c r="Q43" s="814"/>
      <c r="R43" s="825"/>
      <c r="S43" s="825"/>
      <c r="T43" s="826"/>
      <c r="U43" s="826"/>
      <c r="V43" s="826"/>
      <c r="W43" s="826"/>
      <c r="X43" s="745"/>
      <c r="Y43" s="827"/>
    </row>
    <row r="44" spans="2:25" ht="14.25" customHeight="1">
      <c r="B44" s="828"/>
      <c r="C44" s="829"/>
      <c r="D44" s="829"/>
      <c r="E44" s="829"/>
      <c r="F44" s="829"/>
      <c r="G44" s="829" t="s">
        <v>721</v>
      </c>
      <c r="H44" s="829"/>
      <c r="I44" s="829"/>
      <c r="J44" s="829"/>
      <c r="K44" s="829"/>
      <c r="L44" s="829"/>
      <c r="M44" s="829"/>
      <c r="N44" s="829"/>
      <c r="O44" s="829"/>
      <c r="P44" s="829"/>
      <c r="Q44" s="830"/>
      <c r="R44" s="1317" t="s">
        <v>685</v>
      </c>
      <c r="S44" s="1360"/>
      <c r="T44" s="1321"/>
      <c r="U44" s="1322"/>
      <c r="V44" s="1325"/>
      <c r="W44" s="1326"/>
      <c r="X44" s="1364"/>
      <c r="Y44" s="1291"/>
    </row>
    <row r="45" spans="2:25" ht="14.25" customHeight="1">
      <c r="B45" s="1314" t="s">
        <v>722</v>
      </c>
      <c r="C45" s="1315"/>
      <c r="D45" s="1315"/>
      <c r="E45" s="1315"/>
      <c r="F45" s="1315"/>
      <c r="G45" s="1315"/>
      <c r="H45" s="1315"/>
      <c r="I45" s="1315"/>
      <c r="J45" s="1315"/>
      <c r="K45" s="1315"/>
      <c r="L45" s="1315"/>
      <c r="M45" s="1315"/>
      <c r="N45" s="1315"/>
      <c r="O45" s="1315"/>
      <c r="P45" s="1315"/>
      <c r="Q45" s="1316"/>
      <c r="R45" s="1361"/>
      <c r="S45" s="1362"/>
      <c r="T45" s="1288"/>
      <c r="U45" s="1289"/>
      <c r="V45" s="1309"/>
      <c r="W45" s="1310"/>
      <c r="X45" s="1365"/>
      <c r="Y45" s="1366"/>
    </row>
    <row r="46" spans="2:25" ht="14.25" customHeight="1" thickBot="1">
      <c r="B46" s="1349" t="s">
        <v>723</v>
      </c>
      <c r="C46" s="1350"/>
      <c r="D46" s="1350"/>
      <c r="E46" s="1350"/>
      <c r="F46" s="1350"/>
      <c r="G46" s="1350"/>
      <c r="H46" s="1350"/>
      <c r="I46" s="1350"/>
      <c r="J46" s="1350"/>
      <c r="K46" s="1350"/>
      <c r="L46" s="1350"/>
      <c r="M46" s="1350"/>
      <c r="N46" s="1350"/>
      <c r="O46" s="1350"/>
      <c r="P46" s="1350"/>
      <c r="Q46" s="1351"/>
      <c r="R46" s="1319"/>
      <c r="S46" s="1363"/>
      <c r="T46" s="1323"/>
      <c r="U46" s="1324"/>
      <c r="V46" s="1327"/>
      <c r="W46" s="1328"/>
      <c r="X46" s="1367"/>
      <c r="Y46" s="1293"/>
    </row>
    <row r="47" spans="2:25" ht="16.149999999999999" customHeight="1">
      <c r="B47" s="804"/>
      <c r="C47" s="805" t="s">
        <v>724</v>
      </c>
      <c r="D47" s="806"/>
      <c r="E47" s="806"/>
      <c r="F47" s="806"/>
      <c r="G47" s="806"/>
      <c r="H47" s="806"/>
      <c r="I47" s="806"/>
      <c r="J47" s="806"/>
      <c r="K47" s="806"/>
      <c r="L47" s="806"/>
      <c r="M47" s="806"/>
      <c r="N47" s="806"/>
      <c r="O47" s="806"/>
      <c r="P47" s="806"/>
      <c r="Q47" s="806"/>
      <c r="R47" s="814"/>
      <c r="S47" s="814"/>
      <c r="T47" s="1352"/>
      <c r="U47" s="1353"/>
      <c r="V47" s="1354"/>
      <c r="W47" s="1355"/>
      <c r="X47" s="797"/>
      <c r="Y47" s="807"/>
    </row>
    <row r="48" spans="2:25" ht="16.149999999999999" customHeight="1" thickBot="1">
      <c r="B48" s="804"/>
      <c r="C48" s="831" t="s">
        <v>725</v>
      </c>
      <c r="D48" s="832"/>
      <c r="E48" s="832"/>
      <c r="F48" s="832"/>
      <c r="G48" s="832"/>
      <c r="H48" s="832"/>
      <c r="I48" s="832"/>
      <c r="J48" s="832"/>
      <c r="K48" s="832"/>
      <c r="L48" s="832"/>
      <c r="M48" s="832"/>
      <c r="N48" s="832"/>
      <c r="O48" s="832"/>
      <c r="P48" s="832"/>
      <c r="Q48" s="832"/>
      <c r="R48" s="832"/>
      <c r="S48" s="832"/>
      <c r="T48" s="1356"/>
      <c r="U48" s="1357"/>
      <c r="V48" s="1358"/>
      <c r="W48" s="1359"/>
      <c r="X48" s="797"/>
      <c r="Y48" s="807"/>
    </row>
    <row r="49" spans="2:62" ht="12" customHeight="1">
      <c r="B49" s="1346" t="s">
        <v>726</v>
      </c>
      <c r="C49" s="1347"/>
      <c r="D49" s="1347"/>
      <c r="E49" s="1347"/>
      <c r="F49" s="1347"/>
      <c r="G49" s="1347"/>
      <c r="H49" s="1347"/>
      <c r="I49" s="1347"/>
      <c r="J49" s="1347"/>
      <c r="K49" s="1347"/>
      <c r="L49" s="1347"/>
      <c r="M49" s="1347"/>
      <c r="N49" s="1347"/>
      <c r="O49" s="1347"/>
      <c r="P49" s="1347"/>
      <c r="Q49" s="1348"/>
      <c r="R49" s="1317" t="s">
        <v>685</v>
      </c>
      <c r="S49" s="1318"/>
      <c r="T49" s="1321"/>
      <c r="U49" s="1322"/>
      <c r="V49" s="1325"/>
      <c r="W49" s="1326"/>
      <c r="X49" s="1290"/>
      <c r="Y49" s="1291"/>
    </row>
    <row r="50" spans="2:62" ht="12" customHeight="1" thickBot="1">
      <c r="B50" s="1349"/>
      <c r="C50" s="1350"/>
      <c r="D50" s="1350"/>
      <c r="E50" s="1350"/>
      <c r="F50" s="1350"/>
      <c r="G50" s="1350"/>
      <c r="H50" s="1350"/>
      <c r="I50" s="1350"/>
      <c r="J50" s="1350"/>
      <c r="K50" s="1350"/>
      <c r="L50" s="1350"/>
      <c r="M50" s="1350"/>
      <c r="N50" s="1350"/>
      <c r="O50" s="1350"/>
      <c r="P50" s="1350"/>
      <c r="Q50" s="1351"/>
      <c r="R50" s="1319"/>
      <c r="S50" s="1320"/>
      <c r="T50" s="1323"/>
      <c r="U50" s="1324"/>
      <c r="V50" s="1327"/>
      <c r="W50" s="1328"/>
      <c r="X50" s="1292"/>
      <c r="Y50" s="1293"/>
    </row>
    <row r="51" spans="2:62" ht="16.149999999999999" customHeight="1">
      <c r="B51" s="804"/>
      <c r="C51" s="805" t="s">
        <v>727</v>
      </c>
      <c r="D51" s="806"/>
      <c r="E51" s="806"/>
      <c r="F51" s="806"/>
      <c r="G51" s="806"/>
      <c r="H51" s="806"/>
      <c r="I51" s="806"/>
      <c r="J51" s="806"/>
      <c r="K51" s="806"/>
      <c r="L51" s="806"/>
      <c r="M51" s="806"/>
      <c r="N51" s="806"/>
      <c r="O51" s="806"/>
      <c r="P51" s="806"/>
      <c r="Q51" s="806"/>
      <c r="R51" s="814"/>
      <c r="S51" s="814"/>
      <c r="T51" s="1321"/>
      <c r="U51" s="1322"/>
      <c r="V51" s="1325"/>
      <c r="W51" s="1326"/>
      <c r="X51" s="797"/>
      <c r="Y51" s="807"/>
    </row>
    <row r="52" spans="2:62" ht="16.149999999999999" customHeight="1">
      <c r="B52" s="804"/>
      <c r="C52" s="833" t="s">
        <v>724</v>
      </c>
      <c r="D52" s="834"/>
      <c r="E52" s="834"/>
      <c r="F52" s="834"/>
      <c r="G52" s="834"/>
      <c r="H52" s="834"/>
      <c r="I52" s="834"/>
      <c r="J52" s="834"/>
      <c r="K52" s="834"/>
      <c r="L52" s="834"/>
      <c r="M52" s="834"/>
      <c r="N52" s="834"/>
      <c r="O52" s="834"/>
      <c r="P52" s="834"/>
      <c r="Q52" s="834"/>
      <c r="R52" s="834"/>
      <c r="S52" s="834"/>
      <c r="T52" s="1297"/>
      <c r="U52" s="1298"/>
      <c r="V52" s="1299"/>
      <c r="W52" s="1300"/>
      <c r="X52" s="797"/>
      <c r="Y52" s="807"/>
    </row>
    <row r="53" spans="2:62" ht="16.149999999999999" customHeight="1" thickBot="1">
      <c r="B53" s="804"/>
      <c r="C53" s="1370" t="s">
        <v>728</v>
      </c>
      <c r="D53" s="1371"/>
      <c r="E53" s="1371"/>
      <c r="F53" s="1371"/>
      <c r="G53" s="1371"/>
      <c r="H53" s="1371"/>
      <c r="I53" s="1371"/>
      <c r="J53" s="1371"/>
      <c r="K53" s="1371"/>
      <c r="L53" s="1371"/>
      <c r="M53" s="1371"/>
      <c r="N53" s="1371"/>
      <c r="O53" s="1371"/>
      <c r="P53" s="1371"/>
      <c r="Q53" s="1371"/>
      <c r="R53" s="1371"/>
      <c r="S53" s="1372"/>
      <c r="T53" s="1373"/>
      <c r="U53" s="1374"/>
      <c r="V53" s="1358"/>
      <c r="W53" s="1359"/>
      <c r="X53" s="797"/>
      <c r="Y53" s="807"/>
    </row>
    <row r="54" spans="2:62" ht="12" customHeight="1">
      <c r="B54" s="1346" t="s">
        <v>729</v>
      </c>
      <c r="C54" s="1347"/>
      <c r="D54" s="1347"/>
      <c r="E54" s="1347"/>
      <c r="F54" s="1347"/>
      <c r="G54" s="1347"/>
      <c r="H54" s="1347"/>
      <c r="I54" s="1347"/>
      <c r="J54" s="1347"/>
      <c r="K54" s="1347"/>
      <c r="L54" s="1347"/>
      <c r="M54" s="1347"/>
      <c r="N54" s="1347"/>
      <c r="O54" s="1347"/>
      <c r="P54" s="1347"/>
      <c r="Q54" s="1348"/>
      <c r="R54" s="1317" t="s">
        <v>685</v>
      </c>
      <c r="S54" s="1318"/>
      <c r="T54" s="1321"/>
      <c r="U54" s="1322"/>
      <c r="V54" s="1325"/>
      <c r="W54" s="1326"/>
      <c r="X54" s="1290"/>
      <c r="Y54" s="1291"/>
    </row>
    <row r="55" spans="2:62" ht="12" customHeight="1" thickBot="1">
      <c r="B55" s="1349"/>
      <c r="C55" s="1350"/>
      <c r="D55" s="1350"/>
      <c r="E55" s="1350"/>
      <c r="F55" s="1350"/>
      <c r="G55" s="1350"/>
      <c r="H55" s="1350"/>
      <c r="I55" s="1350"/>
      <c r="J55" s="1350"/>
      <c r="K55" s="1350"/>
      <c r="L55" s="1350"/>
      <c r="M55" s="1350"/>
      <c r="N55" s="1350"/>
      <c r="O55" s="1350"/>
      <c r="P55" s="1350"/>
      <c r="Q55" s="1351"/>
      <c r="R55" s="1319"/>
      <c r="S55" s="1320"/>
      <c r="T55" s="1323"/>
      <c r="U55" s="1324"/>
      <c r="V55" s="1327"/>
      <c r="W55" s="1328"/>
      <c r="X55" s="1292"/>
      <c r="Y55" s="1293"/>
    </row>
    <row r="56" spans="2:62" ht="16.149999999999999" customHeight="1">
      <c r="B56" s="804"/>
      <c r="C56" s="835" t="s">
        <v>730</v>
      </c>
      <c r="D56" s="836"/>
      <c r="E56" s="836"/>
      <c r="F56" s="836"/>
      <c r="G56" s="836"/>
      <c r="H56" s="836"/>
      <c r="I56" s="836"/>
      <c r="J56" s="836"/>
      <c r="K56" s="836"/>
      <c r="L56" s="836"/>
      <c r="M56" s="836"/>
      <c r="N56" s="836"/>
      <c r="O56" s="836"/>
      <c r="P56" s="836"/>
      <c r="Q56" s="836"/>
      <c r="R56" s="814"/>
      <c r="S56" s="837"/>
      <c r="T56" s="1368"/>
      <c r="U56" s="1369"/>
      <c r="V56" s="1354"/>
      <c r="W56" s="1355"/>
      <c r="X56" s="838"/>
      <c r="Y56" s="839"/>
    </row>
    <row r="57" spans="2:62" ht="16.149999999999999" customHeight="1">
      <c r="B57" s="804"/>
      <c r="C57" s="1332" t="s">
        <v>731</v>
      </c>
      <c r="D57" s="1333"/>
      <c r="E57" s="1333"/>
      <c r="F57" s="1333"/>
      <c r="G57" s="1333"/>
      <c r="H57" s="1333"/>
      <c r="I57" s="1333"/>
      <c r="J57" s="1333"/>
      <c r="K57" s="1333"/>
      <c r="L57" s="1333"/>
      <c r="M57" s="1333"/>
      <c r="N57" s="1333"/>
      <c r="O57" s="1333"/>
      <c r="P57" s="1333"/>
      <c r="Q57" s="1333"/>
      <c r="R57" s="1333"/>
      <c r="S57" s="1341"/>
      <c r="T57" s="1270"/>
      <c r="U57" s="1271"/>
      <c r="V57" s="1274"/>
      <c r="W57" s="1275"/>
      <c r="X57" s="804"/>
      <c r="Y57" s="807"/>
    </row>
    <row r="58" spans="2:62" ht="16.149999999999999" customHeight="1" thickBot="1">
      <c r="B58" s="819"/>
      <c r="C58" s="831" t="s">
        <v>732</v>
      </c>
      <c r="D58" s="832"/>
      <c r="E58" s="832"/>
      <c r="F58" s="832"/>
      <c r="G58" s="832"/>
      <c r="H58" s="832"/>
      <c r="I58" s="832"/>
      <c r="J58" s="832"/>
      <c r="K58" s="832"/>
      <c r="L58" s="832"/>
      <c r="M58" s="832"/>
      <c r="N58" s="832"/>
      <c r="O58" s="832"/>
      <c r="P58" s="832"/>
      <c r="Q58" s="832"/>
      <c r="R58" s="832"/>
      <c r="S58" s="840"/>
      <c r="T58" s="1373"/>
      <c r="U58" s="1374"/>
      <c r="V58" s="1358"/>
      <c r="W58" s="1359"/>
      <c r="X58" s="827"/>
      <c r="Y58" s="820"/>
    </row>
    <row r="59" spans="2:62" ht="16.149999999999999" customHeight="1">
      <c r="C59" s="43"/>
      <c r="D59" s="43"/>
      <c r="E59" s="43"/>
      <c r="F59" s="43"/>
      <c r="G59" s="43"/>
      <c r="H59" s="43"/>
      <c r="I59" s="43"/>
      <c r="J59" s="43"/>
      <c r="K59" s="43"/>
      <c r="L59" s="43"/>
      <c r="M59" s="43"/>
      <c r="N59" s="43"/>
      <c r="O59" s="43"/>
      <c r="P59" s="43"/>
      <c r="Q59" s="43"/>
      <c r="R59" s="43"/>
      <c r="S59" s="822"/>
      <c r="T59" s="743"/>
      <c r="U59" s="743"/>
      <c r="V59" s="743"/>
      <c r="W59" s="743"/>
    </row>
    <row r="60" spans="2:62" ht="16.149999999999999" customHeight="1">
      <c r="C60" s="43"/>
      <c r="D60" s="43"/>
      <c r="E60" s="43"/>
      <c r="F60" s="43"/>
      <c r="G60" s="43"/>
      <c r="H60" s="43"/>
      <c r="I60" s="43"/>
      <c r="J60" s="43"/>
      <c r="K60" s="43"/>
      <c r="L60" s="43"/>
      <c r="M60" s="43"/>
      <c r="N60" s="43"/>
      <c r="O60" s="43"/>
      <c r="P60" s="43"/>
      <c r="Q60" s="43"/>
      <c r="R60" s="43"/>
      <c r="S60" s="841" t="s">
        <v>733</v>
      </c>
      <c r="T60" s="743"/>
      <c r="U60" s="743"/>
      <c r="V60" s="743"/>
      <c r="W60" s="743"/>
    </row>
    <row r="61" spans="2:62" ht="16.149999999999999" customHeight="1">
      <c r="C61" s="43"/>
      <c r="D61" s="43"/>
      <c r="E61" s="43"/>
      <c r="F61" s="43"/>
      <c r="G61" s="43"/>
      <c r="H61" s="43"/>
      <c r="I61" s="43"/>
      <c r="J61" s="43"/>
      <c r="K61" s="43"/>
      <c r="L61" s="43"/>
      <c r="M61" s="43"/>
      <c r="N61" s="43"/>
      <c r="O61" s="43"/>
      <c r="P61" s="43"/>
      <c r="Q61" s="43"/>
      <c r="R61" s="43"/>
      <c r="S61" s="841"/>
      <c r="T61" s="743"/>
      <c r="U61" s="743"/>
      <c r="V61" s="743"/>
      <c r="W61" s="743"/>
    </row>
    <row r="62" spans="2:62" ht="16.149999999999999" customHeight="1">
      <c r="C62" s="43"/>
      <c r="D62" s="43"/>
      <c r="E62" s="43"/>
      <c r="F62" s="43"/>
      <c r="G62" s="43"/>
      <c r="H62" s="43"/>
      <c r="I62" s="43"/>
      <c r="J62" s="43"/>
      <c r="K62" s="43"/>
      <c r="L62" s="43"/>
      <c r="M62" s="43"/>
      <c r="N62" s="43"/>
      <c r="O62" s="43"/>
      <c r="P62" s="43"/>
      <c r="Q62" s="43"/>
      <c r="R62" s="43"/>
      <c r="S62" s="841"/>
      <c r="T62" s="743"/>
      <c r="U62" s="743"/>
      <c r="V62" s="743"/>
      <c r="W62" s="743"/>
      <c r="BD62" s="1174" t="s">
        <v>1048</v>
      </c>
      <c r="BE62" s="1174"/>
      <c r="BF62" s="1174"/>
      <c r="BG62" s="1174"/>
      <c r="BH62" s="1174"/>
      <c r="BI62" s="1174"/>
      <c r="BJ62" s="1174"/>
    </row>
    <row r="63" spans="2:62" s="777" customFormat="1" ht="20.25" customHeight="1">
      <c r="B63" s="1176" t="s">
        <v>672</v>
      </c>
      <c r="C63" s="1176"/>
      <c r="D63" s="1176"/>
      <c r="E63" s="1176"/>
      <c r="F63" s="1176"/>
      <c r="G63" s="1176"/>
      <c r="H63" s="1176"/>
      <c r="I63" s="1176"/>
      <c r="J63" s="1176"/>
      <c r="K63" s="1176"/>
      <c r="L63" s="1176"/>
      <c r="M63" s="1176"/>
      <c r="N63" s="1176"/>
      <c r="O63" s="1176"/>
      <c r="P63" s="1176"/>
      <c r="Q63" s="1176"/>
      <c r="R63" s="1176"/>
      <c r="S63" s="1176"/>
      <c r="T63" s="1176"/>
      <c r="U63" s="1176"/>
      <c r="V63" s="1176"/>
      <c r="W63" s="1177" t="s">
        <v>734</v>
      </c>
      <c r="X63" s="1177"/>
      <c r="Y63" s="1177"/>
      <c r="BD63" s="1174"/>
      <c r="BE63" s="1174"/>
      <c r="BF63" s="1174"/>
      <c r="BG63" s="1174"/>
      <c r="BH63" s="1174"/>
      <c r="BI63" s="1174"/>
      <c r="BJ63" s="1174"/>
    </row>
    <row r="64" spans="2:62" s="749" customFormat="1" ht="18" customHeight="1">
      <c r="B64" s="778" t="s">
        <v>674</v>
      </c>
      <c r="C64" s="750"/>
      <c r="D64" s="750"/>
      <c r="E64" s="779"/>
      <c r="F64" s="750"/>
      <c r="G64" s="750"/>
      <c r="H64" s="750"/>
      <c r="I64" s="750"/>
      <c r="J64" s="750"/>
      <c r="K64" s="750"/>
      <c r="L64" s="750"/>
      <c r="M64" s="750"/>
      <c r="N64" s="750"/>
      <c r="O64" s="750"/>
      <c r="P64" s="750"/>
      <c r="Q64" s="750"/>
      <c r="R64" s="750"/>
      <c r="S64" s="750"/>
      <c r="T64" s="750"/>
      <c r="U64" s="750"/>
      <c r="V64" s="750"/>
      <c r="W64" s="750"/>
      <c r="X64" s="750"/>
      <c r="Y64" s="750"/>
    </row>
    <row r="65" spans="2:26" s="749" customFormat="1" ht="20.25" customHeight="1">
      <c r="B65" s="1178" t="s">
        <v>149</v>
      </c>
      <c r="C65" s="1179"/>
      <c r="D65" s="1180"/>
      <c r="E65" s="1181" t="str">
        <f>E5</f>
        <v>0483</v>
      </c>
      <c r="F65" s="1182"/>
      <c r="G65" s="1183"/>
      <c r="H65" s="1184" t="s">
        <v>675</v>
      </c>
      <c r="I65" s="1185"/>
      <c r="J65" s="1185"/>
      <c r="K65" s="1186"/>
      <c r="L65" s="1181" t="str">
        <f>L5</f>
        <v/>
      </c>
      <c r="M65" s="1182"/>
      <c r="N65" s="1182"/>
      <c r="O65" s="1183"/>
      <c r="P65" s="1187" t="s">
        <v>676</v>
      </c>
      <c r="Q65" s="1188"/>
      <c r="R65" s="1189"/>
      <c r="S65" s="1190">
        <f>S5</f>
        <v>0</v>
      </c>
      <c r="T65" s="1191"/>
      <c r="U65" s="1191"/>
      <c r="V65" s="1191"/>
      <c r="W65" s="1191"/>
      <c r="X65" s="1191"/>
      <c r="Y65" s="1192"/>
      <c r="Z65" s="780"/>
    </row>
    <row r="66" spans="2:26" s="749" customFormat="1" ht="14.25" customHeight="1">
      <c r="B66" s="750"/>
      <c r="C66" s="750"/>
      <c r="D66" s="750"/>
      <c r="E66" s="750"/>
      <c r="F66" s="750"/>
      <c r="G66" s="750"/>
      <c r="H66" s="750"/>
      <c r="I66" s="750"/>
      <c r="J66" s="750"/>
      <c r="K66" s="750"/>
      <c r="L66" s="750"/>
      <c r="M66" s="781" t="s">
        <v>677</v>
      </c>
      <c r="N66" s="750"/>
      <c r="O66" s="750"/>
      <c r="P66" s="750"/>
      <c r="Q66" s="750"/>
      <c r="R66" s="750"/>
      <c r="S66" s="750"/>
      <c r="T66" s="750"/>
      <c r="U66" s="750"/>
      <c r="V66" s="750"/>
      <c r="W66" s="750"/>
      <c r="X66" s="750"/>
      <c r="Y66" s="750"/>
    </row>
    <row r="67" spans="2:26" s="749" customFormat="1" ht="5.25" customHeight="1">
      <c r="B67" s="782"/>
      <c r="C67" s="783"/>
      <c r="D67" s="783"/>
      <c r="E67" s="783"/>
      <c r="F67" s="783"/>
      <c r="G67" s="783"/>
      <c r="H67" s="783"/>
      <c r="I67" s="783"/>
      <c r="J67" s="783"/>
      <c r="K67" s="783"/>
      <c r="L67" s="783"/>
      <c r="M67" s="783"/>
      <c r="N67" s="783"/>
      <c r="O67" s="783"/>
      <c r="P67" s="783"/>
      <c r="Q67" s="783"/>
      <c r="R67" s="783"/>
      <c r="S67" s="783"/>
      <c r="T67" s="783"/>
      <c r="U67" s="783"/>
      <c r="V67" s="783"/>
      <c r="W67" s="783"/>
      <c r="X67" s="783"/>
      <c r="Y67" s="784"/>
    </row>
    <row r="68" spans="2:26" s="749" customFormat="1" ht="14.25" customHeight="1">
      <c r="B68" s="785"/>
      <c r="C68" s="786" t="s">
        <v>678</v>
      </c>
      <c r="D68" s="787" t="s">
        <v>679</v>
      </c>
      <c r="E68" s="787"/>
      <c r="F68" s="787"/>
      <c r="G68" s="787"/>
      <c r="H68" s="787"/>
      <c r="I68" s="787"/>
      <c r="J68" s="787"/>
      <c r="K68" s="787"/>
      <c r="L68" s="787"/>
      <c r="M68" s="787"/>
      <c r="N68" s="788" t="s">
        <v>497</v>
      </c>
      <c r="O68" s="1219" t="s">
        <v>680</v>
      </c>
      <c r="P68" s="1219"/>
      <c r="Q68" s="1219"/>
      <c r="R68" s="1219"/>
      <c r="S68" s="1219"/>
      <c r="T68" s="1219"/>
      <c r="U68" s="1219"/>
      <c r="V68" s="1219"/>
      <c r="W68" s="1219"/>
      <c r="X68" s="1219"/>
      <c r="Y68" s="1220"/>
    </row>
    <row r="69" spans="2:26" s="749" customFormat="1" ht="14.25" customHeight="1">
      <c r="B69" s="785"/>
      <c r="C69" s="786" t="s">
        <v>681</v>
      </c>
      <c r="D69" s="1219" t="s">
        <v>682</v>
      </c>
      <c r="E69" s="1219"/>
      <c r="F69" s="1219"/>
      <c r="G69" s="1219"/>
      <c r="H69" s="1219"/>
      <c r="I69" s="1219"/>
      <c r="J69" s="1219"/>
      <c r="K69" s="1219"/>
      <c r="L69" s="1219"/>
      <c r="M69" s="1219"/>
      <c r="N69" s="788" t="s">
        <v>683</v>
      </c>
      <c r="O69" s="1219" t="s">
        <v>684</v>
      </c>
      <c r="P69" s="1219"/>
      <c r="Q69" s="1219"/>
      <c r="R69" s="1219"/>
      <c r="S69" s="1219"/>
      <c r="T69" s="1219"/>
      <c r="U69" s="1219"/>
      <c r="V69" s="1219"/>
      <c r="W69" s="1219"/>
      <c r="X69" s="1219"/>
      <c r="Y69" s="1220"/>
    </row>
    <row r="70" spans="2:26" s="749" customFormat="1" ht="14.25" customHeight="1">
      <c r="B70" s="785"/>
      <c r="C70" s="788" t="s">
        <v>685</v>
      </c>
      <c r="D70" s="1219" t="s">
        <v>686</v>
      </c>
      <c r="E70" s="1219"/>
      <c r="F70" s="1219"/>
      <c r="G70" s="1219"/>
      <c r="H70" s="1219"/>
      <c r="I70" s="1219"/>
      <c r="J70" s="1219"/>
      <c r="K70" s="1219"/>
      <c r="L70" s="1219"/>
      <c r="M70" s="1219"/>
      <c r="N70" s="786" t="s">
        <v>687</v>
      </c>
      <c r="O70" s="1219" t="s">
        <v>688</v>
      </c>
      <c r="P70" s="1219"/>
      <c r="Q70" s="1219"/>
      <c r="R70" s="1219"/>
      <c r="S70" s="1219"/>
      <c r="T70" s="1219"/>
      <c r="U70" s="1219"/>
      <c r="V70" s="1219"/>
      <c r="W70" s="1219"/>
      <c r="X70" s="1219"/>
      <c r="Y70" s="1220"/>
    </row>
    <row r="71" spans="2:26" s="749" customFormat="1" ht="5.25" customHeight="1">
      <c r="B71" s="789"/>
      <c r="C71" s="790"/>
      <c r="D71" s="790"/>
      <c r="E71" s="790"/>
      <c r="F71" s="790"/>
      <c r="G71" s="790"/>
      <c r="H71" s="790"/>
      <c r="I71" s="790"/>
      <c r="J71" s="790"/>
      <c r="K71" s="790"/>
      <c r="L71" s="790"/>
      <c r="M71" s="791"/>
      <c r="N71" s="790"/>
      <c r="O71" s="790"/>
      <c r="P71" s="790"/>
      <c r="Q71" s="790"/>
      <c r="R71" s="790"/>
      <c r="S71" s="790"/>
      <c r="T71" s="790"/>
      <c r="U71" s="790"/>
      <c r="V71" s="790"/>
      <c r="W71" s="790"/>
      <c r="X71" s="790"/>
      <c r="Y71" s="792"/>
    </row>
    <row r="72" spans="2:26" s="749" customFormat="1" ht="8.25" customHeight="1" thickBot="1">
      <c r="B72" s="750"/>
      <c r="C72" s="793"/>
      <c r="D72" s="793"/>
      <c r="E72" s="793"/>
      <c r="F72" s="793"/>
      <c r="G72" s="793"/>
      <c r="H72" s="793"/>
      <c r="I72" s="793"/>
      <c r="J72" s="793"/>
      <c r="K72" s="793"/>
      <c r="L72" s="793"/>
      <c r="M72" s="793"/>
      <c r="N72" s="793"/>
      <c r="O72" s="793"/>
      <c r="P72" s="793"/>
      <c r="Q72" s="793"/>
      <c r="R72" s="793"/>
      <c r="S72" s="793"/>
      <c r="T72" s="793"/>
      <c r="U72" s="793"/>
      <c r="V72" s="793"/>
      <c r="W72" s="793"/>
      <c r="X72" s="793"/>
      <c r="Y72" s="793"/>
    </row>
    <row r="73" spans="2:26" s="749" customFormat="1" ht="16.149999999999999" customHeight="1">
      <c r="B73" s="1242" t="s">
        <v>735</v>
      </c>
      <c r="C73" s="1243"/>
      <c r="D73" s="1243"/>
      <c r="E73" s="1243"/>
      <c r="F73" s="1243"/>
      <c r="G73" s="1243"/>
      <c r="H73" s="1243"/>
      <c r="I73" s="1243"/>
      <c r="J73" s="1243"/>
      <c r="K73" s="1243"/>
      <c r="L73" s="1243"/>
      <c r="M73" s="1243"/>
      <c r="N73" s="1243"/>
      <c r="O73" s="1243"/>
      <c r="P73" s="1243"/>
      <c r="Q73" s="1243"/>
      <c r="R73" s="1243"/>
      <c r="S73" s="1244"/>
      <c r="T73" s="1248" t="s">
        <v>690</v>
      </c>
      <c r="U73" s="1249"/>
      <c r="V73" s="1252" t="s">
        <v>691</v>
      </c>
      <c r="W73" s="1253"/>
      <c r="X73" s="1256" t="s">
        <v>692</v>
      </c>
      <c r="Y73" s="1257"/>
    </row>
    <row r="74" spans="2:26" s="749" customFormat="1" ht="16.149999999999999" customHeight="1" thickBot="1">
      <c r="B74" s="1245"/>
      <c r="C74" s="1246"/>
      <c r="D74" s="1246"/>
      <c r="E74" s="1246"/>
      <c r="F74" s="1246"/>
      <c r="G74" s="1246"/>
      <c r="H74" s="1246"/>
      <c r="I74" s="1246"/>
      <c r="J74" s="1246"/>
      <c r="K74" s="1246"/>
      <c r="L74" s="1246"/>
      <c r="M74" s="1246"/>
      <c r="N74" s="1246"/>
      <c r="O74" s="1246"/>
      <c r="P74" s="1246"/>
      <c r="Q74" s="1246"/>
      <c r="R74" s="1246"/>
      <c r="S74" s="1247"/>
      <c r="T74" s="1250"/>
      <c r="U74" s="1251"/>
      <c r="V74" s="1254"/>
      <c r="W74" s="1255"/>
      <c r="X74" s="1258"/>
      <c r="Y74" s="1259"/>
    </row>
    <row r="75" spans="2:26" ht="12" customHeight="1">
      <c r="B75" s="1346" t="s">
        <v>736</v>
      </c>
      <c r="C75" s="1347"/>
      <c r="D75" s="1347"/>
      <c r="E75" s="1347"/>
      <c r="F75" s="1347"/>
      <c r="G75" s="1347"/>
      <c r="H75" s="1347"/>
      <c r="I75" s="1347"/>
      <c r="J75" s="1347"/>
      <c r="K75" s="1347"/>
      <c r="L75" s="1347"/>
      <c r="M75" s="1347"/>
      <c r="N75" s="1347"/>
      <c r="O75" s="1347"/>
      <c r="P75" s="1347"/>
      <c r="Q75" s="1348"/>
      <c r="R75" s="1317" t="s">
        <v>683</v>
      </c>
      <c r="S75" s="1318"/>
      <c r="T75" s="1321"/>
      <c r="U75" s="1322"/>
      <c r="V75" s="1325"/>
      <c r="W75" s="1326"/>
      <c r="X75" s="1290"/>
      <c r="Y75" s="1291"/>
    </row>
    <row r="76" spans="2:26" ht="12" customHeight="1" thickBot="1">
      <c r="B76" s="1349"/>
      <c r="C76" s="1350"/>
      <c r="D76" s="1350"/>
      <c r="E76" s="1350"/>
      <c r="F76" s="1350"/>
      <c r="G76" s="1350"/>
      <c r="H76" s="1350"/>
      <c r="I76" s="1350"/>
      <c r="J76" s="1350"/>
      <c r="K76" s="1350"/>
      <c r="L76" s="1350"/>
      <c r="M76" s="1350"/>
      <c r="N76" s="1350"/>
      <c r="O76" s="1350"/>
      <c r="P76" s="1350"/>
      <c r="Q76" s="1351"/>
      <c r="R76" s="1319"/>
      <c r="S76" s="1320"/>
      <c r="T76" s="1323"/>
      <c r="U76" s="1324"/>
      <c r="V76" s="1327"/>
      <c r="W76" s="1328"/>
      <c r="X76" s="1292"/>
      <c r="Y76" s="1293"/>
    </row>
    <row r="77" spans="2:26" ht="16.149999999999999" customHeight="1">
      <c r="B77" s="804"/>
      <c r="C77" s="1375" t="s">
        <v>737</v>
      </c>
      <c r="D77" s="1376"/>
      <c r="E77" s="1376"/>
      <c r="F77" s="1376"/>
      <c r="G77" s="1376"/>
      <c r="H77" s="1376"/>
      <c r="I77" s="1376"/>
      <c r="J77" s="1376"/>
      <c r="K77" s="1376"/>
      <c r="L77" s="1376"/>
      <c r="M77" s="1376"/>
      <c r="N77" s="1376"/>
      <c r="O77" s="1376"/>
      <c r="P77" s="1376"/>
      <c r="Q77" s="1376"/>
      <c r="R77" s="1330"/>
      <c r="S77" s="1331"/>
      <c r="T77" s="1377"/>
      <c r="U77" s="1378"/>
      <c r="V77" s="1379"/>
      <c r="W77" s="1380"/>
      <c r="X77" s="814"/>
      <c r="Y77" s="837"/>
    </row>
    <row r="78" spans="2:26" ht="16.149999999999999" customHeight="1">
      <c r="B78" s="804"/>
      <c r="C78" s="1332" t="s">
        <v>738</v>
      </c>
      <c r="D78" s="1333"/>
      <c r="E78" s="1333"/>
      <c r="F78" s="1333"/>
      <c r="G78" s="1333"/>
      <c r="H78" s="1333"/>
      <c r="I78" s="1333"/>
      <c r="J78" s="1333"/>
      <c r="K78" s="1333"/>
      <c r="L78" s="1333"/>
      <c r="M78" s="1333"/>
      <c r="N78" s="1333"/>
      <c r="O78" s="1333"/>
      <c r="P78" s="1333"/>
      <c r="Q78" s="1333"/>
      <c r="R78" s="1333"/>
      <c r="S78" s="1341"/>
      <c r="T78" s="1381"/>
      <c r="U78" s="1382"/>
      <c r="V78" s="842"/>
      <c r="W78" s="843"/>
      <c r="X78" s="814"/>
      <c r="Y78" s="837"/>
    </row>
    <row r="79" spans="2:26" ht="16.149999999999999" customHeight="1">
      <c r="B79" s="804"/>
      <c r="C79" s="1383" t="s">
        <v>739</v>
      </c>
      <c r="D79" s="1334"/>
      <c r="E79" s="1334"/>
      <c r="F79" s="1334"/>
      <c r="G79" s="1334"/>
      <c r="H79" s="1334"/>
      <c r="I79" s="1334"/>
      <c r="J79" s="1334"/>
      <c r="K79" s="1334"/>
      <c r="L79" s="1334"/>
      <c r="M79" s="1334"/>
      <c r="N79" s="1334"/>
      <c r="O79" s="1334"/>
      <c r="P79" s="1334"/>
      <c r="Q79" s="1334"/>
      <c r="R79" s="1334"/>
      <c r="S79" s="1335"/>
      <c r="T79" s="1381"/>
      <c r="U79" s="1382"/>
      <c r="V79" s="842"/>
      <c r="W79" s="843"/>
      <c r="X79" s="814"/>
      <c r="Y79" s="837"/>
    </row>
    <row r="80" spans="2:26" ht="16.149999999999999" customHeight="1">
      <c r="B80" s="804"/>
      <c r="C80" s="809" t="s">
        <v>740</v>
      </c>
      <c r="D80" s="810"/>
      <c r="E80" s="810"/>
      <c r="F80" s="1333" t="s">
        <v>741</v>
      </c>
      <c r="G80" s="1333"/>
      <c r="H80" s="1333"/>
      <c r="I80" s="1333"/>
      <c r="J80" s="1333"/>
      <c r="K80" s="1333"/>
      <c r="L80" s="1333"/>
      <c r="M80" s="1333"/>
      <c r="N80" s="1333"/>
      <c r="O80" s="1333"/>
      <c r="P80" s="1333"/>
      <c r="Q80" s="1333"/>
      <c r="R80" s="1333"/>
      <c r="S80" s="1341"/>
      <c r="T80" s="1381"/>
      <c r="U80" s="1382"/>
      <c r="V80" s="1384"/>
      <c r="W80" s="1385"/>
      <c r="X80" s="814"/>
      <c r="Y80" s="837"/>
    </row>
    <row r="81" spans="2:25" ht="16.149999999999999" customHeight="1">
      <c r="B81" s="804"/>
      <c r="C81" s="813" t="s">
        <v>742</v>
      </c>
      <c r="D81" s="814"/>
      <c r="E81" s="814"/>
      <c r="F81" s="1334" t="s">
        <v>743</v>
      </c>
      <c r="G81" s="1334"/>
      <c r="H81" s="1334"/>
      <c r="I81" s="1334"/>
      <c r="J81" s="1334"/>
      <c r="K81" s="1334"/>
      <c r="L81" s="1334"/>
      <c r="M81" s="1334"/>
      <c r="N81" s="1334"/>
      <c r="O81" s="1334"/>
      <c r="P81" s="1334"/>
      <c r="Q81" s="1334"/>
      <c r="R81" s="1334"/>
      <c r="S81" s="1335"/>
      <c r="T81" s="1381"/>
      <c r="U81" s="1382"/>
      <c r="V81" s="1384"/>
      <c r="W81" s="1385"/>
      <c r="X81" s="814"/>
      <c r="Y81" s="837"/>
    </row>
    <row r="82" spans="2:25" ht="16.149999999999999" customHeight="1">
      <c r="B82" s="804"/>
      <c r="C82" s="813"/>
      <c r="D82" s="814"/>
      <c r="E82" s="814"/>
      <c r="F82" s="1334" t="s">
        <v>1021</v>
      </c>
      <c r="G82" s="1334"/>
      <c r="H82" s="1334"/>
      <c r="I82" s="1334"/>
      <c r="J82" s="1334"/>
      <c r="K82" s="1334"/>
      <c r="L82" s="1334"/>
      <c r="M82" s="1334"/>
      <c r="N82" s="1334"/>
      <c r="O82" s="1334"/>
      <c r="P82" s="1334"/>
      <c r="Q82" s="1334"/>
      <c r="R82" s="1334"/>
      <c r="S82" s="1335"/>
      <c r="T82" s="1381"/>
      <c r="U82" s="1382"/>
      <c r="V82" s="1384"/>
      <c r="W82" s="1385"/>
      <c r="X82" s="814"/>
      <c r="Y82" s="837"/>
    </row>
    <row r="83" spans="2:25" ht="16.149999999999999" customHeight="1">
      <c r="B83" s="804"/>
      <c r="C83" s="813"/>
      <c r="D83" s="814"/>
      <c r="E83" s="814"/>
      <c r="F83" s="1334" t="s">
        <v>1022</v>
      </c>
      <c r="G83" s="1334"/>
      <c r="H83" s="1334"/>
      <c r="I83" s="1334"/>
      <c r="J83" s="1334"/>
      <c r="K83" s="1334"/>
      <c r="L83" s="1334"/>
      <c r="M83" s="1334"/>
      <c r="N83" s="1334"/>
      <c r="O83" s="1334"/>
      <c r="P83" s="1334"/>
      <c r="Q83" s="1334"/>
      <c r="R83" s="1334"/>
      <c r="S83" s="1335"/>
      <c r="T83" s="1381"/>
      <c r="U83" s="1382"/>
      <c r="V83" s="1384"/>
      <c r="W83" s="1385"/>
      <c r="X83" s="814"/>
      <c r="Y83" s="837"/>
    </row>
    <row r="84" spans="2:25" ht="16.149999999999999" customHeight="1">
      <c r="B84" s="804"/>
      <c r="C84" s="809" t="s">
        <v>744</v>
      </c>
      <c r="D84" s="810"/>
      <c r="E84" s="810"/>
      <c r="F84" s="1268" t="s">
        <v>745</v>
      </c>
      <c r="G84" s="1268"/>
      <c r="H84" s="1268"/>
      <c r="I84" s="1268"/>
      <c r="J84" s="1268"/>
      <c r="K84" s="1268"/>
      <c r="L84" s="1268"/>
      <c r="M84" s="1268"/>
      <c r="N84" s="1268"/>
      <c r="O84" s="1268"/>
      <c r="P84" s="1268"/>
      <c r="Q84" s="1268"/>
      <c r="R84" s="1268"/>
      <c r="S84" s="1269"/>
      <c r="T84" s="1381"/>
      <c r="U84" s="1382"/>
      <c r="V84" s="1384"/>
      <c r="W84" s="1385"/>
      <c r="X84" s="814"/>
      <c r="Y84" s="837"/>
    </row>
    <row r="85" spans="2:25" ht="16.149999999999999" customHeight="1">
      <c r="B85" s="804"/>
      <c r="C85" s="1403" t="s">
        <v>746</v>
      </c>
      <c r="D85" s="1330"/>
      <c r="E85" s="1330"/>
      <c r="F85" s="1268" t="s">
        <v>1023</v>
      </c>
      <c r="G85" s="1268"/>
      <c r="H85" s="1268"/>
      <c r="I85" s="1268"/>
      <c r="J85" s="1268"/>
      <c r="K85" s="1268"/>
      <c r="L85" s="1268"/>
      <c r="M85" s="1268"/>
      <c r="N85" s="1268"/>
      <c r="O85" s="1268"/>
      <c r="P85" s="1268"/>
      <c r="Q85" s="1268"/>
      <c r="R85" s="1268"/>
      <c r="S85" s="1269"/>
      <c r="T85" s="1381"/>
      <c r="U85" s="1382"/>
      <c r="V85" s="1384"/>
      <c r="W85" s="1385"/>
      <c r="X85" s="814"/>
      <c r="Y85" s="837"/>
    </row>
    <row r="86" spans="2:25" ht="16.149999999999999" customHeight="1">
      <c r="B86" s="804"/>
      <c r="C86" s="1404" t="s">
        <v>747</v>
      </c>
      <c r="D86" s="1405"/>
      <c r="E86" s="1405"/>
      <c r="F86" s="1405"/>
      <c r="G86" s="1405"/>
      <c r="H86" s="1405"/>
      <c r="I86" s="1405"/>
      <c r="J86" s="1405"/>
      <c r="K86" s="1405"/>
      <c r="L86" s="1405"/>
      <c r="M86" s="1405"/>
      <c r="N86" s="1405"/>
      <c r="O86" s="1405"/>
      <c r="P86" s="1405"/>
      <c r="Q86" s="1405"/>
      <c r="R86" s="1405"/>
      <c r="S86" s="1406"/>
      <c r="T86" s="1411"/>
      <c r="U86" s="1412"/>
      <c r="V86" s="844"/>
      <c r="W86" s="845"/>
      <c r="X86" s="814"/>
      <c r="Y86" s="837"/>
    </row>
    <row r="87" spans="2:25" ht="16.149999999999999" customHeight="1">
      <c r="B87" s="804"/>
      <c r="C87" s="846" t="s">
        <v>748</v>
      </c>
      <c r="D87" s="847"/>
      <c r="E87" s="847"/>
      <c r="F87" s="848"/>
      <c r="G87" s="848"/>
      <c r="H87" s="848"/>
      <c r="I87" s="848"/>
      <c r="J87" s="848"/>
      <c r="K87" s="848"/>
      <c r="L87" s="848"/>
      <c r="M87" s="848"/>
      <c r="N87" s="848"/>
      <c r="O87" s="848"/>
      <c r="P87" s="848"/>
      <c r="Q87" s="848"/>
      <c r="R87" s="848"/>
      <c r="S87" s="849"/>
      <c r="T87" s="1413"/>
      <c r="U87" s="1414"/>
      <c r="V87" s="844"/>
      <c r="W87" s="845"/>
      <c r="X87" s="814"/>
      <c r="Y87" s="837"/>
    </row>
    <row r="88" spans="2:25" ht="16.149999999999999" customHeight="1" thickBot="1">
      <c r="B88" s="804"/>
      <c r="C88" s="816" t="s">
        <v>719</v>
      </c>
      <c r="D88" s="817"/>
      <c r="E88" s="817"/>
      <c r="F88" s="817"/>
      <c r="G88" s="817"/>
      <c r="H88" s="817"/>
      <c r="I88" s="817"/>
      <c r="J88" s="817"/>
      <c r="K88" s="817"/>
      <c r="L88" s="817"/>
      <c r="M88" s="817"/>
      <c r="N88" s="817"/>
      <c r="O88" s="817"/>
      <c r="P88" s="817"/>
      <c r="Q88" s="817"/>
      <c r="R88" s="817"/>
      <c r="S88" s="818"/>
      <c r="T88" s="1407"/>
      <c r="U88" s="1408"/>
      <c r="V88" s="1409"/>
      <c r="W88" s="1410"/>
      <c r="X88" s="804"/>
      <c r="Y88" s="807"/>
    </row>
    <row r="89" spans="2:25" ht="12" customHeight="1">
      <c r="B89" s="1346" t="s">
        <v>749</v>
      </c>
      <c r="C89" s="1347"/>
      <c r="D89" s="1347"/>
      <c r="E89" s="1347"/>
      <c r="F89" s="1347"/>
      <c r="G89" s="1347"/>
      <c r="H89" s="1347"/>
      <c r="I89" s="1347"/>
      <c r="J89" s="1347"/>
      <c r="K89" s="1347"/>
      <c r="L89" s="1347"/>
      <c r="M89" s="1347"/>
      <c r="N89" s="1347"/>
      <c r="O89" s="1347"/>
      <c r="P89" s="1347"/>
      <c r="Q89" s="1348"/>
      <c r="R89" s="1317" t="s">
        <v>683</v>
      </c>
      <c r="S89" s="1318"/>
      <c r="T89" s="1321"/>
      <c r="U89" s="1322"/>
      <c r="V89" s="1325"/>
      <c r="W89" s="1326"/>
      <c r="X89" s="1290"/>
      <c r="Y89" s="1291"/>
    </row>
    <row r="90" spans="2:25" ht="12" customHeight="1" thickBot="1">
      <c r="B90" s="1349"/>
      <c r="C90" s="1350"/>
      <c r="D90" s="1350"/>
      <c r="E90" s="1350"/>
      <c r="F90" s="1350"/>
      <c r="G90" s="1350"/>
      <c r="H90" s="1350"/>
      <c r="I90" s="1350"/>
      <c r="J90" s="1350"/>
      <c r="K90" s="1350"/>
      <c r="L90" s="1350"/>
      <c r="M90" s="1350"/>
      <c r="N90" s="1350"/>
      <c r="O90" s="1350"/>
      <c r="P90" s="1350"/>
      <c r="Q90" s="1351"/>
      <c r="R90" s="1319"/>
      <c r="S90" s="1320"/>
      <c r="T90" s="1323"/>
      <c r="U90" s="1324"/>
      <c r="V90" s="1327"/>
      <c r="W90" s="1328"/>
      <c r="X90" s="1292"/>
      <c r="Y90" s="1293"/>
    </row>
    <row r="91" spans="2:25" s="1020" customFormat="1" ht="32.1" customHeight="1">
      <c r="B91" s="1029"/>
      <c r="C91" s="1399" t="s">
        <v>1010</v>
      </c>
      <c r="D91" s="1400"/>
      <c r="E91" s="1400"/>
      <c r="F91" s="1400"/>
      <c r="G91" s="1400"/>
      <c r="H91" s="1400"/>
      <c r="I91" s="1400"/>
      <c r="J91" s="1400"/>
      <c r="K91" s="1400"/>
      <c r="L91" s="1400"/>
      <c r="M91" s="1400"/>
      <c r="N91" s="1400"/>
      <c r="O91" s="1400"/>
      <c r="P91" s="1400"/>
      <c r="Q91" s="1400"/>
      <c r="R91" s="1401"/>
      <c r="S91" s="1402"/>
      <c r="T91" s="1368"/>
      <c r="U91" s="1369"/>
      <c r="V91" s="1017"/>
      <c r="W91" s="1018"/>
      <c r="X91" s="1028"/>
      <c r="Y91" s="1019"/>
    </row>
    <row r="92" spans="2:25" s="777" customFormat="1" ht="16.149999999999999" customHeight="1">
      <c r="B92" s="850"/>
      <c r="C92" s="1386" t="s">
        <v>750</v>
      </c>
      <c r="D92" s="1387"/>
      <c r="E92" s="1387"/>
      <c r="F92" s="1387"/>
      <c r="G92" s="1387"/>
      <c r="H92" s="1387"/>
      <c r="I92" s="1387"/>
      <c r="J92" s="1387"/>
      <c r="K92" s="1387"/>
      <c r="L92" s="1387"/>
      <c r="M92" s="1387"/>
      <c r="N92" s="1387"/>
      <c r="O92" s="1387"/>
      <c r="P92" s="1387"/>
      <c r="Q92" s="1387"/>
      <c r="R92" s="1388"/>
      <c r="S92" s="1389"/>
      <c r="T92" s="1390"/>
      <c r="U92" s="1391"/>
      <c r="V92" s="1392"/>
      <c r="W92" s="1393"/>
      <c r="X92" s="850"/>
      <c r="Y92" s="851"/>
    </row>
    <row r="93" spans="2:25" s="777" customFormat="1" ht="16.149999999999999" customHeight="1">
      <c r="B93" s="850"/>
      <c r="C93" s="1396" t="s">
        <v>751</v>
      </c>
      <c r="D93" s="1397"/>
      <c r="E93" s="1397"/>
      <c r="F93" s="1397"/>
      <c r="G93" s="1397"/>
      <c r="H93" s="1397"/>
      <c r="I93" s="1397"/>
      <c r="J93" s="1397"/>
      <c r="K93" s="1397"/>
      <c r="L93" s="1397"/>
      <c r="M93" s="1397"/>
      <c r="N93" s="1397"/>
      <c r="O93" s="1397"/>
      <c r="P93" s="1397"/>
      <c r="Q93" s="1397"/>
      <c r="R93" s="1397"/>
      <c r="S93" s="1398"/>
      <c r="T93" s="1390"/>
      <c r="U93" s="1391"/>
      <c r="V93" s="1394"/>
      <c r="W93" s="1395"/>
      <c r="X93" s="850"/>
      <c r="Y93" s="851"/>
    </row>
    <row r="94" spans="2:25" ht="16.149999999999999" customHeight="1">
      <c r="B94" s="804"/>
      <c r="C94" s="1332" t="s">
        <v>752</v>
      </c>
      <c r="D94" s="1333"/>
      <c r="E94" s="1333"/>
      <c r="F94" s="1333"/>
      <c r="G94" s="1333"/>
      <c r="H94" s="1333"/>
      <c r="I94" s="1333"/>
      <c r="J94" s="1333"/>
      <c r="K94" s="1333"/>
      <c r="L94" s="1333"/>
      <c r="M94" s="1333"/>
      <c r="N94" s="1333"/>
      <c r="O94" s="1333"/>
      <c r="P94" s="1333"/>
      <c r="Q94" s="1333"/>
      <c r="R94" s="1333"/>
      <c r="S94" s="1341"/>
      <c r="T94" s="1381"/>
      <c r="U94" s="1382"/>
      <c r="V94" s="1384"/>
      <c r="W94" s="1385"/>
      <c r="X94" s="814"/>
      <c r="Y94" s="837"/>
    </row>
    <row r="95" spans="2:25" ht="16.149999999999999" customHeight="1">
      <c r="B95" s="804"/>
      <c r="C95" s="1383" t="s">
        <v>753</v>
      </c>
      <c r="D95" s="1334"/>
      <c r="E95" s="1334"/>
      <c r="F95" s="1334"/>
      <c r="G95" s="1334"/>
      <c r="H95" s="1334"/>
      <c r="I95" s="1334"/>
      <c r="J95" s="1334"/>
      <c r="K95" s="1334"/>
      <c r="L95" s="1334"/>
      <c r="M95" s="1334"/>
      <c r="N95" s="1334"/>
      <c r="O95" s="1334"/>
      <c r="P95" s="1334"/>
      <c r="Q95" s="1334"/>
      <c r="R95" s="1334"/>
      <c r="S95" s="1335"/>
      <c r="T95" s="1381"/>
      <c r="U95" s="1382"/>
      <c r="V95" s="1384"/>
      <c r="W95" s="1385"/>
      <c r="X95" s="814"/>
      <c r="Y95" s="837"/>
    </row>
    <row r="96" spans="2:25" ht="16.149999999999999" customHeight="1">
      <c r="B96" s="804"/>
      <c r="C96" s="1415" t="s">
        <v>754</v>
      </c>
      <c r="D96" s="1416"/>
      <c r="E96" s="1416"/>
      <c r="F96" s="1416"/>
      <c r="G96" s="1416"/>
      <c r="H96" s="1416"/>
      <c r="I96" s="1416"/>
      <c r="J96" s="1416"/>
      <c r="K96" s="1416"/>
      <c r="L96" s="1416"/>
      <c r="M96" s="1416"/>
      <c r="N96" s="1416"/>
      <c r="O96" s="1416"/>
      <c r="P96" s="1416"/>
      <c r="Q96" s="1416"/>
      <c r="R96" s="1416"/>
      <c r="S96" s="1417"/>
      <c r="T96" s="1381"/>
      <c r="U96" s="1382"/>
      <c r="V96" s="1384"/>
      <c r="W96" s="1385"/>
      <c r="X96" s="814"/>
      <c r="Y96" s="837"/>
    </row>
    <row r="97" spans="2:25" ht="16.149999999999999" customHeight="1">
      <c r="B97" s="804"/>
      <c r="C97" s="1332" t="s">
        <v>755</v>
      </c>
      <c r="D97" s="1333"/>
      <c r="E97" s="1333"/>
      <c r="F97" s="1333"/>
      <c r="G97" s="1333"/>
      <c r="H97" s="1333"/>
      <c r="I97" s="1333"/>
      <c r="J97" s="1333"/>
      <c r="K97" s="1333"/>
      <c r="L97" s="1333"/>
      <c r="M97" s="1333"/>
      <c r="N97" s="1333"/>
      <c r="O97" s="1333"/>
      <c r="P97" s="1333"/>
      <c r="Q97" s="1333"/>
      <c r="R97" s="1333"/>
      <c r="S97" s="1341"/>
      <c r="T97" s="1381"/>
      <c r="U97" s="1382"/>
      <c r="V97" s="1384"/>
      <c r="W97" s="1385"/>
      <c r="X97" s="814"/>
      <c r="Y97" s="837"/>
    </row>
    <row r="98" spans="2:25" ht="16.149999999999999" customHeight="1" thickBot="1">
      <c r="B98" s="804"/>
      <c r="C98" s="1332" t="s">
        <v>756</v>
      </c>
      <c r="D98" s="1333"/>
      <c r="E98" s="1333"/>
      <c r="F98" s="1333"/>
      <c r="G98" s="1333"/>
      <c r="H98" s="1333"/>
      <c r="I98" s="1333"/>
      <c r="J98" s="1333"/>
      <c r="K98" s="1333"/>
      <c r="L98" s="1333"/>
      <c r="M98" s="1333"/>
      <c r="N98" s="1333"/>
      <c r="O98" s="1333"/>
      <c r="P98" s="1333"/>
      <c r="Q98" s="1333"/>
      <c r="R98" s="1333"/>
      <c r="S98" s="1341"/>
      <c r="T98" s="1381"/>
      <c r="U98" s="1382"/>
      <c r="V98" s="852"/>
      <c r="W98" s="853"/>
      <c r="X98" s="814"/>
      <c r="Y98" s="837"/>
    </row>
    <row r="99" spans="2:25" ht="12" customHeight="1">
      <c r="B99" s="1346" t="s">
        <v>758</v>
      </c>
      <c r="C99" s="1347"/>
      <c r="D99" s="1347"/>
      <c r="E99" s="1347"/>
      <c r="F99" s="1347"/>
      <c r="G99" s="1347"/>
      <c r="H99" s="1347"/>
      <c r="I99" s="1347"/>
      <c r="J99" s="1347"/>
      <c r="K99" s="1347"/>
      <c r="L99" s="1347"/>
      <c r="M99" s="1347"/>
      <c r="N99" s="1347"/>
      <c r="O99" s="1347"/>
      <c r="P99" s="1347"/>
      <c r="Q99" s="1348"/>
      <c r="R99" s="1317" t="s">
        <v>678</v>
      </c>
      <c r="S99" s="1318"/>
      <c r="T99" s="1321"/>
      <c r="U99" s="1322"/>
      <c r="V99" s="1325"/>
      <c r="W99" s="1326"/>
      <c r="X99" s="1290"/>
      <c r="Y99" s="1291"/>
    </row>
    <row r="100" spans="2:25" ht="12" customHeight="1" thickBot="1">
      <c r="B100" s="1349"/>
      <c r="C100" s="1350"/>
      <c r="D100" s="1350"/>
      <c r="E100" s="1350"/>
      <c r="F100" s="1350"/>
      <c r="G100" s="1350"/>
      <c r="H100" s="1350"/>
      <c r="I100" s="1350"/>
      <c r="J100" s="1350"/>
      <c r="K100" s="1350"/>
      <c r="L100" s="1350"/>
      <c r="M100" s="1350"/>
      <c r="N100" s="1350"/>
      <c r="O100" s="1350"/>
      <c r="P100" s="1350"/>
      <c r="Q100" s="1351"/>
      <c r="R100" s="1319"/>
      <c r="S100" s="1320"/>
      <c r="T100" s="1323"/>
      <c r="U100" s="1324"/>
      <c r="V100" s="1327"/>
      <c r="W100" s="1328"/>
      <c r="X100" s="1292"/>
      <c r="Y100" s="1293"/>
    </row>
    <row r="101" spans="2:25" s="777" customFormat="1" ht="16.149999999999999" customHeight="1">
      <c r="B101" s="850"/>
      <c r="C101" s="1426" t="s">
        <v>750</v>
      </c>
      <c r="D101" s="1427"/>
      <c r="E101" s="1427"/>
      <c r="F101" s="1427"/>
      <c r="G101" s="1427"/>
      <c r="H101" s="1427"/>
      <c r="I101" s="1427"/>
      <c r="J101" s="1427"/>
      <c r="K101" s="1427"/>
      <c r="L101" s="1427"/>
      <c r="M101" s="1427"/>
      <c r="N101" s="1427"/>
      <c r="O101" s="1427"/>
      <c r="P101" s="1427"/>
      <c r="Q101" s="1427"/>
      <c r="R101" s="1388"/>
      <c r="S101" s="1389"/>
      <c r="T101" s="1428"/>
      <c r="U101" s="1429"/>
      <c r="V101" s="1430"/>
      <c r="W101" s="1431"/>
      <c r="X101" s="850"/>
      <c r="Y101" s="851"/>
    </row>
    <row r="102" spans="2:25" s="777" customFormat="1" ht="16.149999999999999" customHeight="1">
      <c r="B102" s="850"/>
      <c r="C102" s="1396" t="s">
        <v>751</v>
      </c>
      <c r="D102" s="1397"/>
      <c r="E102" s="1397"/>
      <c r="F102" s="1397"/>
      <c r="G102" s="1397"/>
      <c r="H102" s="1397"/>
      <c r="I102" s="1397"/>
      <c r="J102" s="1397"/>
      <c r="K102" s="1397"/>
      <c r="L102" s="1397"/>
      <c r="M102" s="1397"/>
      <c r="N102" s="1397"/>
      <c r="O102" s="1397"/>
      <c r="P102" s="1397"/>
      <c r="Q102" s="1397"/>
      <c r="R102" s="1397"/>
      <c r="S102" s="1398"/>
      <c r="T102" s="1390"/>
      <c r="U102" s="1391"/>
      <c r="V102" s="1392"/>
      <c r="W102" s="1393"/>
      <c r="X102" s="850"/>
      <c r="Y102" s="851"/>
    </row>
    <row r="103" spans="2:25" ht="16.149999999999999" customHeight="1">
      <c r="B103" s="804"/>
      <c r="C103" s="1329" t="s">
        <v>1039</v>
      </c>
      <c r="D103" s="1268"/>
      <c r="E103" s="1268"/>
      <c r="F103" s="1268"/>
      <c r="G103" s="1268"/>
      <c r="H103" s="1268"/>
      <c r="I103" s="1268"/>
      <c r="J103" s="1268"/>
      <c r="K103" s="1268"/>
      <c r="L103" s="1268"/>
      <c r="M103" s="1268"/>
      <c r="N103" s="1268"/>
      <c r="O103" s="1268"/>
      <c r="P103" s="1268"/>
      <c r="Q103" s="1268"/>
      <c r="R103" s="1268"/>
      <c r="S103" s="1269"/>
      <c r="T103" s="1411"/>
      <c r="U103" s="1412"/>
      <c r="V103" s="1424"/>
      <c r="W103" s="1425"/>
      <c r="X103" s="814"/>
      <c r="Y103" s="837"/>
    </row>
    <row r="104" spans="2:25" ht="16.149999999999999" customHeight="1">
      <c r="B104" s="804"/>
      <c r="C104" s="811" t="s">
        <v>757</v>
      </c>
      <c r="D104" s="812"/>
      <c r="E104" s="812"/>
      <c r="F104" s="812"/>
      <c r="G104" s="812"/>
      <c r="H104" s="812"/>
      <c r="I104" s="812"/>
      <c r="J104" s="812"/>
      <c r="K104" s="812"/>
      <c r="L104" s="812"/>
      <c r="M104" s="812"/>
      <c r="N104" s="812"/>
      <c r="O104" s="812"/>
      <c r="P104" s="812"/>
      <c r="Q104" s="812"/>
      <c r="R104" s="812"/>
      <c r="S104" s="854"/>
      <c r="T104" s="1422"/>
      <c r="U104" s="1423"/>
      <c r="V104" s="1394"/>
      <c r="W104" s="1395"/>
      <c r="X104" s="814"/>
      <c r="Y104" s="837"/>
    </row>
    <row r="105" spans="2:25" ht="16.149999999999999" customHeight="1">
      <c r="B105" s="804"/>
      <c r="C105" s="809" t="s">
        <v>759</v>
      </c>
      <c r="D105" s="810"/>
      <c r="E105" s="810"/>
      <c r="F105" s="1334" t="s">
        <v>760</v>
      </c>
      <c r="G105" s="1334"/>
      <c r="H105" s="1334"/>
      <c r="I105" s="1334"/>
      <c r="J105" s="1334"/>
      <c r="K105" s="1334"/>
      <c r="L105" s="1334"/>
      <c r="M105" s="1334"/>
      <c r="N105" s="1334"/>
      <c r="O105" s="1334"/>
      <c r="P105" s="1334"/>
      <c r="Q105" s="1334"/>
      <c r="R105" s="1334"/>
      <c r="S105" s="1335"/>
      <c r="T105" s="1381"/>
      <c r="U105" s="1382"/>
      <c r="V105" s="1384"/>
      <c r="W105" s="1385"/>
      <c r="X105" s="814"/>
      <c r="Y105" s="837"/>
    </row>
    <row r="106" spans="2:25" ht="15.95" customHeight="1">
      <c r="B106" s="804"/>
      <c r="C106" s="813"/>
      <c r="D106" s="814"/>
      <c r="E106" s="814"/>
      <c r="F106" s="1418" t="s">
        <v>761</v>
      </c>
      <c r="G106" s="1418"/>
      <c r="H106" s="1418"/>
      <c r="I106" s="1418"/>
      <c r="J106" s="1418"/>
      <c r="K106" s="1418"/>
      <c r="L106" s="1418"/>
      <c r="M106" s="1418"/>
      <c r="N106" s="1418"/>
      <c r="O106" s="1418"/>
      <c r="P106" s="1418"/>
      <c r="Q106" s="1418"/>
      <c r="R106" s="1418"/>
      <c r="S106" s="1419"/>
      <c r="T106" s="1411"/>
      <c r="U106" s="1412"/>
      <c r="V106" s="1424"/>
      <c r="W106" s="1425"/>
      <c r="X106" s="814"/>
      <c r="Y106" s="837"/>
    </row>
    <row r="107" spans="2:25" ht="15.95" customHeight="1">
      <c r="B107" s="804"/>
      <c r="C107" s="813"/>
      <c r="D107" s="814"/>
      <c r="E107" s="814"/>
      <c r="F107" s="1420"/>
      <c r="G107" s="1420"/>
      <c r="H107" s="1420"/>
      <c r="I107" s="1420"/>
      <c r="J107" s="1420"/>
      <c r="K107" s="1420"/>
      <c r="L107" s="1420"/>
      <c r="M107" s="1420"/>
      <c r="N107" s="1420"/>
      <c r="O107" s="1420"/>
      <c r="P107" s="1420"/>
      <c r="Q107" s="1420"/>
      <c r="R107" s="1420"/>
      <c r="S107" s="1421"/>
      <c r="T107" s="1422"/>
      <c r="U107" s="1423"/>
      <c r="V107" s="1394"/>
      <c r="W107" s="1395"/>
      <c r="X107" s="814"/>
      <c r="Y107" s="837"/>
    </row>
    <row r="108" spans="2:25" ht="16.149999999999999" customHeight="1">
      <c r="B108" s="804"/>
      <c r="C108" s="813"/>
      <c r="D108" s="814"/>
      <c r="E108" s="814"/>
      <c r="F108" s="1284" t="s">
        <v>762</v>
      </c>
      <c r="G108" s="1284"/>
      <c r="H108" s="1284"/>
      <c r="I108" s="1284"/>
      <c r="J108" s="1284"/>
      <c r="K108" s="1284"/>
      <c r="L108" s="1284"/>
      <c r="M108" s="1284"/>
      <c r="N108" s="1284"/>
      <c r="O108" s="1284"/>
      <c r="P108" s="1284"/>
      <c r="Q108" s="1284"/>
      <c r="R108" s="1284"/>
      <c r="S108" s="1285"/>
      <c r="T108" s="1411"/>
      <c r="U108" s="1412"/>
      <c r="V108" s="852"/>
      <c r="W108" s="853"/>
      <c r="X108" s="814"/>
      <c r="Y108" s="837"/>
    </row>
    <row r="109" spans="2:25" ht="16.149999999999999" customHeight="1">
      <c r="B109" s="804"/>
      <c r="C109" s="813"/>
      <c r="D109" s="814"/>
      <c r="E109" s="814"/>
      <c r="F109" s="1434" t="s">
        <v>763</v>
      </c>
      <c r="G109" s="1434"/>
      <c r="H109" s="1434"/>
      <c r="I109" s="1434"/>
      <c r="J109" s="1434"/>
      <c r="K109" s="1434"/>
      <c r="L109" s="1434"/>
      <c r="M109" s="1434"/>
      <c r="N109" s="1434"/>
      <c r="O109" s="1434"/>
      <c r="P109" s="1434"/>
      <c r="Q109" s="1434"/>
      <c r="R109" s="1434"/>
      <c r="S109" s="1435"/>
      <c r="T109" s="1432"/>
      <c r="U109" s="1433"/>
      <c r="V109" s="844"/>
      <c r="W109" s="845"/>
      <c r="X109" s="814"/>
      <c r="Y109" s="837"/>
    </row>
    <row r="110" spans="2:25" ht="14.25" customHeight="1">
      <c r="B110" s="804"/>
      <c r="C110" s="813"/>
      <c r="D110" s="814"/>
      <c r="E110" s="814"/>
      <c r="F110" s="1436"/>
      <c r="G110" s="1436"/>
      <c r="H110" s="1436"/>
      <c r="I110" s="1436"/>
      <c r="J110" s="1436"/>
      <c r="K110" s="1436"/>
      <c r="L110" s="1436"/>
      <c r="M110" s="1436"/>
      <c r="N110" s="1436"/>
      <c r="O110" s="1436"/>
      <c r="P110" s="1436"/>
      <c r="Q110" s="1436"/>
      <c r="R110" s="1436"/>
      <c r="S110" s="1437"/>
      <c r="T110" s="1432"/>
      <c r="U110" s="1433"/>
      <c r="V110" s="844"/>
      <c r="W110" s="845"/>
      <c r="X110" s="814"/>
      <c r="Y110" s="837"/>
    </row>
    <row r="111" spans="2:25" ht="16.149999999999999" customHeight="1" thickBot="1">
      <c r="B111" s="819"/>
      <c r="C111" s="1438" t="s">
        <v>764</v>
      </c>
      <c r="D111" s="1439"/>
      <c r="E111" s="1439"/>
      <c r="F111" s="1439"/>
      <c r="G111" s="1439"/>
      <c r="H111" s="1439"/>
      <c r="I111" s="1439"/>
      <c r="J111" s="1439"/>
      <c r="K111" s="1439"/>
      <c r="L111" s="1439"/>
      <c r="M111" s="1439"/>
      <c r="N111" s="1439"/>
      <c r="O111" s="1439"/>
      <c r="P111" s="1439"/>
      <c r="Q111" s="1439"/>
      <c r="R111" s="1439"/>
      <c r="S111" s="1440"/>
      <c r="T111" s="1441"/>
      <c r="U111" s="1442"/>
      <c r="V111" s="855"/>
      <c r="W111" s="856"/>
      <c r="X111" s="857"/>
      <c r="Y111" s="858"/>
    </row>
    <row r="112" spans="2:25" ht="16.149999999999999" customHeight="1">
      <c r="C112" s="859"/>
      <c r="D112" s="859"/>
      <c r="E112" s="859"/>
      <c r="F112" s="859"/>
      <c r="G112" s="859"/>
      <c r="H112" s="859"/>
      <c r="I112" s="859"/>
      <c r="J112" s="859"/>
      <c r="K112" s="859"/>
      <c r="L112" s="859"/>
      <c r="M112" s="859"/>
      <c r="N112" s="859"/>
      <c r="O112" s="859"/>
      <c r="P112" s="859"/>
      <c r="Q112" s="859"/>
      <c r="R112" s="859"/>
      <c r="S112" s="859"/>
      <c r="T112" s="742"/>
      <c r="U112" s="742"/>
      <c r="V112" s="742"/>
      <c r="W112" s="742"/>
      <c r="X112" s="43"/>
      <c r="Y112" s="43"/>
    </row>
    <row r="113" spans="2:62" ht="16.149999999999999" customHeight="1">
      <c r="C113" s="859"/>
      <c r="D113" s="859"/>
      <c r="E113" s="859"/>
      <c r="F113" s="859"/>
      <c r="G113" s="859"/>
      <c r="H113" s="859"/>
      <c r="I113" s="859"/>
      <c r="J113" s="859"/>
      <c r="K113" s="859"/>
      <c r="L113" s="859"/>
      <c r="M113" s="859"/>
      <c r="N113" s="859"/>
      <c r="O113" s="859"/>
      <c r="P113" s="859"/>
      <c r="Q113" s="859"/>
      <c r="R113" s="859"/>
      <c r="S113" s="841"/>
      <c r="T113" s="742"/>
      <c r="U113" s="742"/>
      <c r="V113" s="742"/>
      <c r="W113" s="742"/>
      <c r="X113" s="43"/>
      <c r="Y113" s="43"/>
    </row>
    <row r="114" spans="2:62" ht="16.149999999999999" customHeight="1">
      <c r="C114" s="859"/>
      <c r="D114" s="859"/>
      <c r="E114" s="859"/>
      <c r="F114" s="859"/>
      <c r="G114" s="859"/>
      <c r="H114" s="859"/>
      <c r="I114" s="859"/>
      <c r="J114" s="859"/>
      <c r="K114" s="859"/>
      <c r="L114" s="859"/>
      <c r="M114" s="859"/>
      <c r="N114" s="859"/>
      <c r="O114" s="859"/>
      <c r="P114" s="859"/>
      <c r="Q114" s="859"/>
      <c r="R114" s="859"/>
      <c r="S114" s="841"/>
      <c r="T114" s="742"/>
      <c r="U114" s="742"/>
      <c r="V114" s="742"/>
      <c r="W114" s="742"/>
      <c r="X114" s="43"/>
      <c r="Y114" s="43"/>
    </row>
    <row r="115" spans="2:62" ht="16.149999999999999" customHeight="1">
      <c r="C115" s="859"/>
      <c r="D115" s="859"/>
      <c r="E115" s="859"/>
      <c r="F115" s="859"/>
      <c r="G115" s="859"/>
      <c r="H115" s="859"/>
      <c r="I115" s="859"/>
      <c r="J115" s="859"/>
      <c r="K115" s="859"/>
      <c r="L115" s="859"/>
      <c r="M115" s="859"/>
      <c r="N115" s="859"/>
      <c r="O115" s="859"/>
      <c r="P115" s="859"/>
      <c r="Q115" s="859"/>
      <c r="R115" s="859"/>
      <c r="S115" s="841"/>
      <c r="T115" s="742"/>
      <c r="U115" s="742"/>
      <c r="V115" s="742"/>
      <c r="W115" s="742"/>
      <c r="X115" s="43"/>
      <c r="Y115" s="43"/>
      <c r="BD115" s="1174" t="s">
        <v>1048</v>
      </c>
      <c r="BE115" s="1174"/>
      <c r="BF115" s="1174"/>
      <c r="BG115" s="1174"/>
      <c r="BH115" s="1174"/>
      <c r="BI115" s="1174"/>
      <c r="BJ115" s="1174"/>
    </row>
    <row r="116" spans="2:62" s="777" customFormat="1" ht="20.25" customHeight="1">
      <c r="B116" s="1176" t="s">
        <v>765</v>
      </c>
      <c r="C116" s="1176"/>
      <c r="D116" s="1176"/>
      <c r="E116" s="1176"/>
      <c r="F116" s="1176"/>
      <c r="G116" s="1176"/>
      <c r="H116" s="1176"/>
      <c r="I116" s="1176"/>
      <c r="J116" s="1176"/>
      <c r="K116" s="1176"/>
      <c r="L116" s="1176"/>
      <c r="M116" s="1176"/>
      <c r="N116" s="1176"/>
      <c r="O116" s="1176"/>
      <c r="P116" s="1176"/>
      <c r="Q116" s="1176"/>
      <c r="R116" s="1176"/>
      <c r="S116" s="1176"/>
      <c r="T116" s="1176"/>
      <c r="U116" s="1176"/>
      <c r="V116" s="1176"/>
      <c r="W116" s="1177" t="s">
        <v>766</v>
      </c>
      <c r="X116" s="1177"/>
      <c r="Y116" s="1177"/>
      <c r="BD116" s="1174"/>
      <c r="BE116" s="1174"/>
      <c r="BF116" s="1174"/>
      <c r="BG116" s="1174"/>
      <c r="BH116" s="1174"/>
      <c r="BI116" s="1174"/>
      <c r="BJ116" s="1174"/>
    </row>
    <row r="117" spans="2:62" s="749" customFormat="1" ht="18" customHeight="1">
      <c r="B117" s="778" t="s">
        <v>674</v>
      </c>
      <c r="C117" s="750"/>
      <c r="D117" s="750"/>
      <c r="E117" s="779"/>
      <c r="F117" s="750"/>
      <c r="G117" s="750"/>
      <c r="H117" s="750"/>
      <c r="I117" s="750"/>
      <c r="J117" s="750"/>
      <c r="K117" s="750"/>
      <c r="L117" s="750"/>
      <c r="M117" s="750"/>
      <c r="N117" s="750"/>
      <c r="O117" s="750"/>
      <c r="P117" s="750"/>
      <c r="Q117" s="750"/>
      <c r="R117" s="750"/>
      <c r="S117" s="750"/>
      <c r="T117" s="750"/>
      <c r="U117" s="750"/>
      <c r="V117" s="750"/>
      <c r="W117" s="750"/>
      <c r="X117" s="750"/>
      <c r="Y117" s="750"/>
    </row>
    <row r="118" spans="2:62" s="749" customFormat="1" ht="20.25" customHeight="1">
      <c r="B118" s="1178" t="s">
        <v>149</v>
      </c>
      <c r="C118" s="1179"/>
      <c r="D118" s="1180"/>
      <c r="E118" s="1181" t="str">
        <f>E5</f>
        <v>0483</v>
      </c>
      <c r="F118" s="1182"/>
      <c r="G118" s="1183"/>
      <c r="H118" s="1184" t="s">
        <v>675</v>
      </c>
      <c r="I118" s="1185"/>
      <c r="J118" s="1185"/>
      <c r="K118" s="1186"/>
      <c r="L118" s="1181" t="str">
        <f>L5</f>
        <v/>
      </c>
      <c r="M118" s="1182"/>
      <c r="N118" s="1182"/>
      <c r="O118" s="1183"/>
      <c r="P118" s="1187" t="s">
        <v>676</v>
      </c>
      <c r="Q118" s="1188"/>
      <c r="R118" s="1189"/>
      <c r="S118" s="1190">
        <f>S5</f>
        <v>0</v>
      </c>
      <c r="T118" s="1191"/>
      <c r="U118" s="1191"/>
      <c r="V118" s="1191"/>
      <c r="W118" s="1191"/>
      <c r="X118" s="1191"/>
      <c r="Y118" s="1192"/>
      <c r="Z118" s="780"/>
    </row>
    <row r="119" spans="2:62" s="749" customFormat="1" ht="14.25" customHeight="1">
      <c r="B119" s="750"/>
      <c r="C119" s="750"/>
      <c r="D119" s="750"/>
      <c r="E119" s="750"/>
      <c r="F119" s="750"/>
      <c r="G119" s="750"/>
      <c r="H119" s="750"/>
      <c r="I119" s="750"/>
      <c r="J119" s="750"/>
      <c r="K119" s="750"/>
      <c r="L119" s="750"/>
      <c r="M119" s="781" t="s">
        <v>677</v>
      </c>
      <c r="N119" s="750"/>
      <c r="O119" s="750"/>
      <c r="P119" s="750"/>
      <c r="Q119" s="750"/>
      <c r="R119" s="750"/>
      <c r="S119" s="750"/>
      <c r="T119" s="750"/>
      <c r="U119" s="750"/>
      <c r="V119" s="750"/>
      <c r="W119" s="750"/>
      <c r="X119" s="750"/>
      <c r="Y119" s="750"/>
    </row>
    <row r="120" spans="2:62" s="749" customFormat="1" ht="5.25" customHeight="1">
      <c r="B120" s="782"/>
      <c r="C120" s="783"/>
      <c r="D120" s="783"/>
      <c r="E120" s="783"/>
      <c r="F120" s="783"/>
      <c r="G120" s="783"/>
      <c r="H120" s="783"/>
      <c r="I120" s="783"/>
      <c r="J120" s="783"/>
      <c r="K120" s="783"/>
      <c r="L120" s="783"/>
      <c r="M120" s="783"/>
      <c r="N120" s="783"/>
      <c r="O120" s="783"/>
      <c r="P120" s="783"/>
      <c r="Q120" s="783"/>
      <c r="R120" s="783"/>
      <c r="S120" s="783"/>
      <c r="T120" s="783"/>
      <c r="U120" s="783"/>
      <c r="V120" s="783"/>
      <c r="W120" s="783"/>
      <c r="X120" s="783"/>
      <c r="Y120" s="784"/>
    </row>
    <row r="121" spans="2:62" s="749" customFormat="1" ht="14.25" customHeight="1">
      <c r="B121" s="785"/>
      <c r="C121" s="786" t="s">
        <v>678</v>
      </c>
      <c r="D121" s="787" t="s">
        <v>679</v>
      </c>
      <c r="E121" s="787"/>
      <c r="F121" s="787"/>
      <c r="G121" s="787"/>
      <c r="H121" s="787"/>
      <c r="I121" s="787"/>
      <c r="J121" s="787"/>
      <c r="K121" s="787"/>
      <c r="L121" s="787"/>
      <c r="M121" s="787"/>
      <c r="N121" s="788" t="s">
        <v>497</v>
      </c>
      <c r="O121" s="1219" t="s">
        <v>680</v>
      </c>
      <c r="P121" s="1219"/>
      <c r="Q121" s="1219"/>
      <c r="R121" s="1219"/>
      <c r="S121" s="1219"/>
      <c r="T121" s="1219"/>
      <c r="U121" s="1219"/>
      <c r="V121" s="1219"/>
      <c r="W121" s="1219"/>
      <c r="X121" s="1219"/>
      <c r="Y121" s="1220"/>
    </row>
    <row r="122" spans="2:62" s="749" customFormat="1" ht="14.25" customHeight="1">
      <c r="B122" s="785"/>
      <c r="C122" s="786" t="s">
        <v>681</v>
      </c>
      <c r="D122" s="1219" t="s">
        <v>682</v>
      </c>
      <c r="E122" s="1219"/>
      <c r="F122" s="1219"/>
      <c r="G122" s="1219"/>
      <c r="H122" s="1219"/>
      <c r="I122" s="1219"/>
      <c r="J122" s="1219"/>
      <c r="K122" s="1219"/>
      <c r="L122" s="1219"/>
      <c r="M122" s="1219"/>
      <c r="N122" s="788" t="s">
        <v>683</v>
      </c>
      <c r="O122" s="1219" t="s">
        <v>684</v>
      </c>
      <c r="P122" s="1219"/>
      <c r="Q122" s="1219"/>
      <c r="R122" s="1219"/>
      <c r="S122" s="1219"/>
      <c r="T122" s="1219"/>
      <c r="U122" s="1219"/>
      <c r="V122" s="1219"/>
      <c r="W122" s="1219"/>
      <c r="X122" s="1219"/>
      <c r="Y122" s="1220"/>
    </row>
    <row r="123" spans="2:62" s="749" customFormat="1" ht="14.25" customHeight="1">
      <c r="B123" s="785"/>
      <c r="C123" s="788" t="s">
        <v>685</v>
      </c>
      <c r="D123" s="1219" t="s">
        <v>686</v>
      </c>
      <c r="E123" s="1219"/>
      <c r="F123" s="1219"/>
      <c r="G123" s="1219"/>
      <c r="H123" s="1219"/>
      <c r="I123" s="1219"/>
      <c r="J123" s="1219"/>
      <c r="K123" s="1219"/>
      <c r="L123" s="1219"/>
      <c r="M123" s="1219"/>
      <c r="N123" s="786" t="s">
        <v>687</v>
      </c>
      <c r="O123" s="1219" t="s">
        <v>688</v>
      </c>
      <c r="P123" s="1219"/>
      <c r="Q123" s="1219"/>
      <c r="R123" s="1219"/>
      <c r="S123" s="1219"/>
      <c r="T123" s="1219"/>
      <c r="U123" s="1219"/>
      <c r="V123" s="1219"/>
      <c r="W123" s="1219"/>
      <c r="X123" s="1219"/>
      <c r="Y123" s="1220"/>
    </row>
    <row r="124" spans="2:62" s="749" customFormat="1" ht="5.25" customHeight="1">
      <c r="B124" s="789"/>
      <c r="C124" s="790"/>
      <c r="D124" s="790"/>
      <c r="E124" s="790"/>
      <c r="F124" s="790"/>
      <c r="G124" s="790"/>
      <c r="H124" s="790"/>
      <c r="I124" s="790"/>
      <c r="J124" s="790"/>
      <c r="K124" s="790"/>
      <c r="L124" s="790"/>
      <c r="M124" s="791"/>
      <c r="N124" s="790"/>
      <c r="O124" s="790"/>
      <c r="P124" s="790"/>
      <c r="Q124" s="790"/>
      <c r="R124" s="790"/>
      <c r="S124" s="790"/>
      <c r="T124" s="790"/>
      <c r="U124" s="790"/>
      <c r="V124" s="790"/>
      <c r="W124" s="790"/>
      <c r="X124" s="790"/>
      <c r="Y124" s="792"/>
    </row>
    <row r="125" spans="2:62" s="749" customFormat="1" ht="8.25" customHeight="1" thickBot="1">
      <c r="B125" s="750"/>
      <c r="C125" s="793"/>
      <c r="D125" s="793"/>
      <c r="E125" s="793"/>
      <c r="F125" s="793"/>
      <c r="G125" s="793"/>
      <c r="H125" s="793"/>
      <c r="I125" s="793"/>
      <c r="J125" s="793"/>
      <c r="K125" s="793"/>
      <c r="L125" s="793"/>
      <c r="M125" s="793"/>
      <c r="N125" s="793"/>
      <c r="O125" s="793"/>
      <c r="P125" s="793"/>
      <c r="Q125" s="793"/>
      <c r="R125" s="793"/>
      <c r="S125" s="793"/>
      <c r="T125" s="793"/>
      <c r="U125" s="793"/>
      <c r="V125" s="793"/>
      <c r="W125" s="793"/>
      <c r="X125" s="793"/>
      <c r="Y125" s="793"/>
    </row>
    <row r="126" spans="2:62" s="749" customFormat="1" ht="16.149999999999999" customHeight="1">
      <c r="B126" s="1242" t="s">
        <v>735</v>
      </c>
      <c r="C126" s="1243"/>
      <c r="D126" s="1243"/>
      <c r="E126" s="1243"/>
      <c r="F126" s="1243"/>
      <c r="G126" s="1243"/>
      <c r="H126" s="1243"/>
      <c r="I126" s="1243"/>
      <c r="J126" s="1243"/>
      <c r="K126" s="1243"/>
      <c r="L126" s="1243"/>
      <c r="M126" s="1243"/>
      <c r="N126" s="1243"/>
      <c r="O126" s="1243"/>
      <c r="P126" s="1243"/>
      <c r="Q126" s="1243"/>
      <c r="R126" s="1243"/>
      <c r="S126" s="1244"/>
      <c r="T126" s="1248" t="s">
        <v>690</v>
      </c>
      <c r="U126" s="1249"/>
      <c r="V126" s="1252" t="s">
        <v>691</v>
      </c>
      <c r="W126" s="1253"/>
      <c r="X126" s="1256" t="s">
        <v>692</v>
      </c>
      <c r="Y126" s="1257"/>
    </row>
    <row r="127" spans="2:62" s="749" customFormat="1" ht="16.149999999999999" customHeight="1" thickBot="1">
      <c r="B127" s="1245"/>
      <c r="C127" s="1246"/>
      <c r="D127" s="1246"/>
      <c r="E127" s="1246"/>
      <c r="F127" s="1246"/>
      <c r="G127" s="1246"/>
      <c r="H127" s="1246"/>
      <c r="I127" s="1246"/>
      <c r="J127" s="1246"/>
      <c r="K127" s="1246"/>
      <c r="L127" s="1246"/>
      <c r="M127" s="1246"/>
      <c r="N127" s="1246"/>
      <c r="O127" s="1246"/>
      <c r="P127" s="1246"/>
      <c r="Q127" s="1246"/>
      <c r="R127" s="1246"/>
      <c r="S127" s="1247"/>
      <c r="T127" s="1250"/>
      <c r="U127" s="1251"/>
      <c r="V127" s="1254"/>
      <c r="W127" s="1255"/>
      <c r="X127" s="1258"/>
      <c r="Y127" s="1259"/>
    </row>
    <row r="128" spans="2:62" ht="12" customHeight="1">
      <c r="B128" s="1346" t="s">
        <v>767</v>
      </c>
      <c r="C128" s="1347"/>
      <c r="D128" s="1347"/>
      <c r="E128" s="1347"/>
      <c r="F128" s="1347"/>
      <c r="G128" s="1347"/>
      <c r="H128" s="1347"/>
      <c r="I128" s="1347"/>
      <c r="J128" s="1347"/>
      <c r="K128" s="1347"/>
      <c r="L128" s="1347"/>
      <c r="M128" s="1347"/>
      <c r="N128" s="1347"/>
      <c r="O128" s="1347"/>
      <c r="P128" s="1347"/>
      <c r="Q128" s="1348"/>
      <c r="R128" s="1317" t="s">
        <v>678</v>
      </c>
      <c r="S128" s="1318"/>
      <c r="T128" s="1321"/>
      <c r="U128" s="1322"/>
      <c r="V128" s="1325"/>
      <c r="W128" s="1326"/>
      <c r="X128" s="1443"/>
      <c r="Y128" s="1444"/>
    </row>
    <row r="129" spans="2:25" ht="12" customHeight="1" thickBot="1">
      <c r="B129" s="1349"/>
      <c r="C129" s="1350"/>
      <c r="D129" s="1350"/>
      <c r="E129" s="1350"/>
      <c r="F129" s="1350"/>
      <c r="G129" s="1350"/>
      <c r="H129" s="1350"/>
      <c r="I129" s="1350"/>
      <c r="J129" s="1350"/>
      <c r="K129" s="1350"/>
      <c r="L129" s="1350"/>
      <c r="M129" s="1350"/>
      <c r="N129" s="1350"/>
      <c r="O129" s="1350"/>
      <c r="P129" s="1350"/>
      <c r="Q129" s="1351"/>
      <c r="R129" s="1319"/>
      <c r="S129" s="1320"/>
      <c r="T129" s="1323"/>
      <c r="U129" s="1324"/>
      <c r="V129" s="1327"/>
      <c r="W129" s="1328"/>
      <c r="X129" s="1445"/>
      <c r="Y129" s="1446"/>
    </row>
    <row r="130" spans="2:25" ht="16.149999999999999" customHeight="1">
      <c r="B130" s="804"/>
      <c r="C130" s="1375" t="s">
        <v>768</v>
      </c>
      <c r="D130" s="1376"/>
      <c r="E130" s="1376"/>
      <c r="F130" s="1376" t="s">
        <v>769</v>
      </c>
      <c r="G130" s="1376"/>
      <c r="H130" s="1376"/>
      <c r="I130" s="1376"/>
      <c r="J130" s="1376"/>
      <c r="K130" s="1376"/>
      <c r="L130" s="1376"/>
      <c r="M130" s="1376"/>
      <c r="N130" s="1376"/>
      <c r="O130" s="1376"/>
      <c r="P130" s="1376"/>
      <c r="Q130" s="1376"/>
      <c r="R130" s="1330"/>
      <c r="S130" s="1331"/>
      <c r="T130" s="1297"/>
      <c r="U130" s="1298"/>
      <c r="V130" s="1299"/>
      <c r="W130" s="1300"/>
      <c r="X130" s="838"/>
      <c r="Y130" s="839"/>
    </row>
    <row r="131" spans="2:25" ht="16.149999999999999" customHeight="1">
      <c r="B131" s="804"/>
      <c r="C131" s="1447" t="s">
        <v>770</v>
      </c>
      <c r="D131" s="1448"/>
      <c r="E131" s="1448"/>
      <c r="F131" s="1451" t="s">
        <v>771</v>
      </c>
      <c r="G131" s="1451"/>
      <c r="H131" s="1451"/>
      <c r="I131" s="1451"/>
      <c r="J131" s="1451"/>
      <c r="K131" s="1451"/>
      <c r="L131" s="1451"/>
      <c r="M131" s="1451"/>
      <c r="N131" s="1451"/>
      <c r="O131" s="1451"/>
      <c r="P131" s="1451"/>
      <c r="Q131" s="1451"/>
      <c r="R131" s="1451"/>
      <c r="S131" s="1452"/>
      <c r="T131" s="1288"/>
      <c r="U131" s="1289"/>
      <c r="V131" s="1274"/>
      <c r="W131" s="1275"/>
      <c r="X131" s="804"/>
      <c r="Y131" s="807"/>
    </row>
    <row r="132" spans="2:25" ht="16.149999999999999" customHeight="1">
      <c r="B132" s="804"/>
      <c r="C132" s="1449"/>
      <c r="D132" s="1450"/>
      <c r="E132" s="1450"/>
      <c r="F132" s="1453"/>
      <c r="G132" s="1453"/>
      <c r="H132" s="1453"/>
      <c r="I132" s="1453"/>
      <c r="J132" s="1453"/>
      <c r="K132" s="1453"/>
      <c r="L132" s="1453"/>
      <c r="M132" s="1453"/>
      <c r="N132" s="1453"/>
      <c r="O132" s="1453"/>
      <c r="P132" s="1453"/>
      <c r="Q132" s="1453"/>
      <c r="R132" s="1453"/>
      <c r="S132" s="1454"/>
      <c r="T132" s="1288"/>
      <c r="U132" s="1289"/>
      <c r="V132" s="1309"/>
      <c r="W132" s="1310"/>
      <c r="X132" s="804"/>
      <c r="Y132" s="807"/>
    </row>
    <row r="133" spans="2:25" ht="16.149999999999999" customHeight="1" thickBot="1">
      <c r="B133" s="804"/>
      <c r="C133" s="1449"/>
      <c r="D133" s="1450"/>
      <c r="E133" s="1450"/>
      <c r="F133" s="1453"/>
      <c r="G133" s="1453"/>
      <c r="H133" s="1453"/>
      <c r="I133" s="1453"/>
      <c r="J133" s="1453"/>
      <c r="K133" s="1453"/>
      <c r="L133" s="1453"/>
      <c r="M133" s="1453"/>
      <c r="N133" s="1453"/>
      <c r="O133" s="1453"/>
      <c r="P133" s="1453"/>
      <c r="Q133" s="1453"/>
      <c r="R133" s="1453"/>
      <c r="S133" s="1454"/>
      <c r="T133" s="1288"/>
      <c r="U133" s="1289"/>
      <c r="V133" s="1309"/>
      <c r="W133" s="1310"/>
      <c r="X133" s="819"/>
      <c r="Y133" s="820"/>
    </row>
    <row r="134" spans="2:25" s="867" customFormat="1" ht="16.149999999999999" customHeight="1" thickBot="1">
      <c r="B134" s="860"/>
      <c r="C134" s="861" t="s">
        <v>1032</v>
      </c>
      <c r="D134" s="862"/>
      <c r="E134" s="862"/>
      <c r="F134" s="863"/>
      <c r="G134" s="863"/>
      <c r="H134" s="864"/>
      <c r="I134" s="864"/>
      <c r="J134" s="864"/>
      <c r="K134" s="864"/>
      <c r="L134" s="864"/>
      <c r="M134" s="864"/>
      <c r="N134" s="864"/>
      <c r="O134" s="864"/>
      <c r="P134" s="864"/>
      <c r="Q134" s="864"/>
      <c r="R134" s="864"/>
      <c r="S134" s="864"/>
      <c r="T134" s="864"/>
      <c r="U134" s="864"/>
      <c r="V134" s="864"/>
      <c r="W134" s="864"/>
      <c r="X134" s="865"/>
      <c r="Y134" s="866"/>
    </row>
    <row r="135" spans="2:25" s="867" customFormat="1" ht="16.149999999999999" customHeight="1">
      <c r="B135" s="860"/>
      <c r="C135" s="868"/>
      <c r="D135" s="869"/>
      <c r="E135" s="869"/>
      <c r="F135" s="1455" t="s">
        <v>772</v>
      </c>
      <c r="G135" s="1455"/>
      <c r="H135" s="1455"/>
      <c r="I135" s="1455"/>
      <c r="J135" s="1455"/>
      <c r="K135" s="1455"/>
      <c r="L135" s="1455"/>
      <c r="M135" s="1455"/>
      <c r="N135" s="1455"/>
      <c r="O135" s="1455"/>
      <c r="P135" s="1455"/>
      <c r="Q135" s="1455"/>
      <c r="R135" s="1455"/>
      <c r="S135" s="1456"/>
      <c r="T135" s="1457"/>
      <c r="U135" s="1458"/>
      <c r="V135" s="1459"/>
      <c r="W135" s="1460"/>
      <c r="X135" s="1462"/>
      <c r="Y135" s="1463"/>
    </row>
    <row r="136" spans="2:25" s="867" customFormat="1" ht="16.350000000000001" customHeight="1">
      <c r="B136" s="860"/>
      <c r="C136" s="1338" t="s">
        <v>773</v>
      </c>
      <c r="D136" s="1339"/>
      <c r="E136" s="1339"/>
      <c r="F136" s="1339" t="s">
        <v>774</v>
      </c>
      <c r="G136" s="1339"/>
      <c r="H136" s="1339"/>
      <c r="I136" s="1339"/>
      <c r="J136" s="1339"/>
      <c r="K136" s="1339"/>
      <c r="L136" s="1339"/>
      <c r="M136" s="1339"/>
      <c r="N136" s="1339"/>
      <c r="O136" s="1339"/>
      <c r="P136" s="1339"/>
      <c r="Q136" s="1339"/>
      <c r="R136" s="1339"/>
      <c r="S136" s="1468"/>
      <c r="T136" s="1411"/>
      <c r="U136" s="1412"/>
      <c r="V136" s="1424"/>
      <c r="W136" s="1425"/>
      <c r="X136" s="1464"/>
      <c r="Y136" s="1465"/>
    </row>
    <row r="137" spans="2:25" s="867" customFormat="1" ht="16.350000000000001" customHeight="1">
      <c r="B137" s="860"/>
      <c r="C137" s="1338"/>
      <c r="D137" s="1339"/>
      <c r="E137" s="1339"/>
      <c r="F137" s="1469"/>
      <c r="G137" s="1469"/>
      <c r="H137" s="1469"/>
      <c r="I137" s="1469"/>
      <c r="J137" s="1469"/>
      <c r="K137" s="1469"/>
      <c r="L137" s="1469"/>
      <c r="M137" s="1469"/>
      <c r="N137" s="1469"/>
      <c r="O137" s="1469"/>
      <c r="P137" s="1469"/>
      <c r="Q137" s="1469"/>
      <c r="R137" s="1469"/>
      <c r="S137" s="1470"/>
      <c r="T137" s="1422"/>
      <c r="U137" s="1423"/>
      <c r="V137" s="1394"/>
      <c r="W137" s="1395"/>
      <c r="X137" s="1464"/>
      <c r="Y137" s="1465"/>
    </row>
    <row r="138" spans="2:25" s="867" customFormat="1" ht="16.149999999999999" customHeight="1">
      <c r="B138" s="860"/>
      <c r="C138" s="813"/>
      <c r="D138" s="814"/>
      <c r="E138" s="814"/>
      <c r="F138" s="1268" t="s">
        <v>775</v>
      </c>
      <c r="G138" s="1268"/>
      <c r="H138" s="1268"/>
      <c r="I138" s="1268"/>
      <c r="J138" s="1268"/>
      <c r="K138" s="1268"/>
      <c r="L138" s="1268"/>
      <c r="M138" s="1268"/>
      <c r="N138" s="1268"/>
      <c r="O138" s="1268"/>
      <c r="P138" s="1268"/>
      <c r="Q138" s="1268"/>
      <c r="R138" s="1268"/>
      <c r="S138" s="1269"/>
      <c r="T138" s="1411"/>
      <c r="U138" s="1412"/>
      <c r="V138" s="1424"/>
      <c r="W138" s="1425"/>
      <c r="X138" s="1464"/>
      <c r="Y138" s="1465"/>
    </row>
    <row r="139" spans="2:25" s="867" customFormat="1" ht="16.149999999999999" customHeight="1">
      <c r="B139" s="860"/>
      <c r="C139" s="813"/>
      <c r="D139" s="814"/>
      <c r="E139" s="814"/>
      <c r="F139" s="1278" t="s">
        <v>776</v>
      </c>
      <c r="G139" s="1278"/>
      <c r="H139" s="1278"/>
      <c r="I139" s="1278"/>
      <c r="J139" s="1278"/>
      <c r="K139" s="1278"/>
      <c r="L139" s="1278"/>
      <c r="M139" s="1278"/>
      <c r="N139" s="1278"/>
      <c r="O139" s="1278"/>
      <c r="P139" s="1278"/>
      <c r="Q139" s="1278"/>
      <c r="R139" s="1278"/>
      <c r="S139" s="1279"/>
      <c r="T139" s="1422"/>
      <c r="U139" s="1423"/>
      <c r="V139" s="842"/>
      <c r="W139" s="843"/>
      <c r="X139" s="1464"/>
      <c r="Y139" s="1465"/>
    </row>
    <row r="140" spans="2:25" s="867" customFormat="1" ht="16.149999999999999" customHeight="1">
      <c r="B140" s="860"/>
      <c r="C140" s="833" t="s">
        <v>777</v>
      </c>
      <c r="D140" s="834"/>
      <c r="E140" s="834"/>
      <c r="F140" s="1333" t="s">
        <v>778</v>
      </c>
      <c r="G140" s="1333"/>
      <c r="H140" s="1333"/>
      <c r="I140" s="1333"/>
      <c r="J140" s="1333"/>
      <c r="K140" s="1333"/>
      <c r="L140" s="1333"/>
      <c r="M140" s="1333"/>
      <c r="N140" s="1333"/>
      <c r="O140" s="1333"/>
      <c r="P140" s="1333"/>
      <c r="Q140" s="1333"/>
      <c r="R140" s="1333"/>
      <c r="S140" s="1341"/>
      <c r="T140" s="1381"/>
      <c r="U140" s="1382"/>
      <c r="V140" s="870"/>
      <c r="W140" s="871"/>
      <c r="X140" s="1464"/>
      <c r="Y140" s="1465"/>
    </row>
    <row r="141" spans="2:25" s="867" customFormat="1" ht="16.149999999999999" customHeight="1">
      <c r="B141" s="860"/>
      <c r="C141" s="833" t="s">
        <v>779</v>
      </c>
      <c r="D141" s="834"/>
      <c r="E141" s="834"/>
      <c r="F141" s="1333" t="s">
        <v>780</v>
      </c>
      <c r="G141" s="1333"/>
      <c r="H141" s="1333"/>
      <c r="I141" s="1333"/>
      <c r="J141" s="1333"/>
      <c r="K141" s="1333"/>
      <c r="L141" s="1333"/>
      <c r="M141" s="1333"/>
      <c r="N141" s="1333"/>
      <c r="O141" s="1333"/>
      <c r="P141" s="1333"/>
      <c r="Q141" s="1333"/>
      <c r="R141" s="1333"/>
      <c r="S141" s="1341"/>
      <c r="T141" s="1411"/>
      <c r="U141" s="1461"/>
      <c r="V141" s="870"/>
      <c r="W141" s="871"/>
      <c r="X141" s="1464"/>
      <c r="Y141" s="1465"/>
    </row>
    <row r="142" spans="2:25" s="867" customFormat="1" ht="16.149999999999999" customHeight="1">
      <c r="B142" s="860"/>
      <c r="C142" s="833" t="s">
        <v>781</v>
      </c>
      <c r="D142" s="834"/>
      <c r="E142" s="834"/>
      <c r="F142" s="1333" t="s">
        <v>782</v>
      </c>
      <c r="G142" s="1333"/>
      <c r="H142" s="1333"/>
      <c r="I142" s="1333"/>
      <c r="J142" s="1333"/>
      <c r="K142" s="1333"/>
      <c r="L142" s="1333"/>
      <c r="M142" s="1333"/>
      <c r="N142" s="1333"/>
      <c r="O142" s="1333"/>
      <c r="P142" s="1333"/>
      <c r="Q142" s="1333"/>
      <c r="R142" s="1333"/>
      <c r="S142" s="1341"/>
      <c r="T142" s="1411"/>
      <c r="U142" s="1461"/>
      <c r="V142" s="870"/>
      <c r="W142" s="871"/>
      <c r="X142" s="1464"/>
      <c r="Y142" s="1465"/>
    </row>
    <row r="143" spans="2:25" s="867" customFormat="1" ht="16.149999999999999" customHeight="1" thickBot="1">
      <c r="B143" s="860"/>
      <c r="C143" s="872" t="s">
        <v>783</v>
      </c>
      <c r="D143" s="873"/>
      <c r="E143" s="873"/>
      <c r="F143" s="1268" t="s">
        <v>784</v>
      </c>
      <c r="G143" s="1268"/>
      <c r="H143" s="1268"/>
      <c r="I143" s="1268"/>
      <c r="J143" s="1268"/>
      <c r="K143" s="1268"/>
      <c r="L143" s="1268"/>
      <c r="M143" s="1268"/>
      <c r="N143" s="1268"/>
      <c r="O143" s="1268"/>
      <c r="P143" s="1268"/>
      <c r="Q143" s="1268"/>
      <c r="R143" s="1268"/>
      <c r="S143" s="1269"/>
      <c r="T143" s="1411"/>
      <c r="U143" s="1461"/>
      <c r="V143" s="852"/>
      <c r="W143" s="853"/>
      <c r="X143" s="1466"/>
      <c r="Y143" s="1467"/>
    </row>
    <row r="144" spans="2:25" s="867" customFormat="1" ht="16.149999999999999" customHeight="1" thickBot="1">
      <c r="B144" s="860"/>
      <c r="C144" s="861" t="s">
        <v>785</v>
      </c>
      <c r="D144" s="874"/>
      <c r="E144" s="874"/>
      <c r="F144" s="875"/>
      <c r="G144" s="875"/>
      <c r="H144" s="875"/>
      <c r="I144" s="875"/>
      <c r="J144" s="875"/>
      <c r="K144" s="875"/>
      <c r="L144" s="875"/>
      <c r="M144" s="875"/>
      <c r="N144" s="875"/>
      <c r="O144" s="875"/>
      <c r="P144" s="875"/>
      <c r="Q144" s="875"/>
      <c r="R144" s="875"/>
      <c r="S144" s="875"/>
      <c r="T144" s="747"/>
      <c r="U144" s="747"/>
      <c r="V144" s="747"/>
      <c r="W144" s="747"/>
      <c r="X144" s="865"/>
      <c r="Y144" s="866"/>
    </row>
    <row r="145" spans="2:25" s="867" customFormat="1" ht="16.149999999999999" customHeight="1" thickBot="1">
      <c r="B145" s="860"/>
      <c r="C145" s="1471" t="s">
        <v>786</v>
      </c>
      <c r="D145" s="1472"/>
      <c r="E145" s="1472"/>
      <c r="F145" s="1473" t="s">
        <v>787</v>
      </c>
      <c r="G145" s="1473"/>
      <c r="H145" s="1473"/>
      <c r="I145" s="1473"/>
      <c r="J145" s="1473"/>
      <c r="K145" s="1473"/>
      <c r="L145" s="1473"/>
      <c r="M145" s="1473"/>
      <c r="N145" s="1473"/>
      <c r="O145" s="1473"/>
      <c r="P145" s="1473"/>
      <c r="Q145" s="1473"/>
      <c r="R145" s="1473"/>
      <c r="S145" s="1474"/>
      <c r="T145" s="1457"/>
      <c r="U145" s="1458"/>
      <c r="V145" s="1475"/>
      <c r="W145" s="1476"/>
      <c r="X145" s="1131"/>
      <c r="Y145" s="1132"/>
    </row>
    <row r="146" spans="2:25" s="867" customFormat="1" ht="16.149999999999999" customHeight="1" thickBot="1">
      <c r="B146" s="860"/>
      <c r="C146" s="861" t="s">
        <v>788</v>
      </c>
      <c r="D146" s="806"/>
      <c r="E146" s="806"/>
      <c r="F146" s="806"/>
      <c r="G146" s="806"/>
      <c r="H146" s="806"/>
      <c r="I146" s="806"/>
      <c r="J146" s="806"/>
      <c r="K146" s="806"/>
      <c r="L146" s="806"/>
      <c r="M146" s="806"/>
      <c r="N146" s="806"/>
      <c r="O146" s="806"/>
      <c r="P146" s="806"/>
      <c r="Q146" s="806"/>
      <c r="R146" s="806"/>
      <c r="S146" s="806"/>
      <c r="T146" s="864"/>
      <c r="U146" s="864"/>
      <c r="V146" s="864"/>
      <c r="W146" s="864"/>
      <c r="X146" s="1133"/>
      <c r="Y146" s="866"/>
    </row>
    <row r="147" spans="2:25" s="867" customFormat="1" ht="16.149999999999999" customHeight="1">
      <c r="B147" s="860"/>
      <c r="C147" s="1477" t="s">
        <v>789</v>
      </c>
      <c r="D147" s="1478"/>
      <c r="E147" s="1478"/>
      <c r="F147" s="1376" t="s">
        <v>790</v>
      </c>
      <c r="G147" s="1376"/>
      <c r="H147" s="1376"/>
      <c r="I147" s="1376"/>
      <c r="J147" s="1376"/>
      <c r="K147" s="1376"/>
      <c r="L147" s="1376"/>
      <c r="M147" s="1376"/>
      <c r="N147" s="1376"/>
      <c r="O147" s="1376"/>
      <c r="P147" s="1376"/>
      <c r="Q147" s="1376"/>
      <c r="R147" s="1376"/>
      <c r="S147" s="1481"/>
      <c r="T147" s="1482"/>
      <c r="U147" s="1483"/>
      <c r="V147" s="1484"/>
      <c r="W147" s="1485"/>
      <c r="X147" s="1134"/>
      <c r="Y147" s="1135"/>
    </row>
    <row r="148" spans="2:25" s="867" customFormat="1" ht="15" customHeight="1" thickBot="1">
      <c r="B148" s="860"/>
      <c r="C148" s="1479"/>
      <c r="D148" s="1480"/>
      <c r="E148" s="1480"/>
      <c r="F148" s="834" t="s">
        <v>791</v>
      </c>
      <c r="G148" s="834"/>
      <c r="H148" s="834"/>
      <c r="I148" s="834"/>
      <c r="J148" s="834"/>
      <c r="K148" s="834"/>
      <c r="L148" s="834"/>
      <c r="M148" s="834"/>
      <c r="N148" s="834"/>
      <c r="O148" s="834"/>
      <c r="P148" s="834"/>
      <c r="Q148" s="834"/>
      <c r="R148" s="834"/>
      <c r="S148" s="834"/>
      <c r="T148" s="1381"/>
      <c r="U148" s="1382"/>
      <c r="V148" s="870"/>
      <c r="W148" s="871"/>
      <c r="X148" s="919"/>
      <c r="Y148" s="921"/>
    </row>
    <row r="149" spans="2:25" s="867" customFormat="1" ht="16.149999999999999" customHeight="1" thickBot="1">
      <c r="B149" s="860"/>
      <c r="C149" s="861" t="s">
        <v>792</v>
      </c>
      <c r="D149" s="806"/>
      <c r="E149" s="806"/>
      <c r="F149" s="806"/>
      <c r="G149" s="806"/>
      <c r="H149" s="806"/>
      <c r="I149" s="806"/>
      <c r="J149" s="806"/>
      <c r="K149" s="806"/>
      <c r="L149" s="806"/>
      <c r="M149" s="806"/>
      <c r="N149" s="806"/>
      <c r="O149" s="806"/>
      <c r="P149" s="806"/>
      <c r="Q149" s="806"/>
      <c r="R149" s="806"/>
      <c r="S149" s="806"/>
      <c r="T149" s="864"/>
      <c r="U149" s="864"/>
      <c r="V149" s="864"/>
      <c r="W149" s="864"/>
      <c r="X149" s="1133"/>
      <c r="Y149" s="866"/>
    </row>
    <row r="150" spans="2:25" s="867" customFormat="1" ht="16.149999999999999" customHeight="1">
      <c r="B150" s="860"/>
      <c r="C150" s="1477" t="s">
        <v>793</v>
      </c>
      <c r="D150" s="1478"/>
      <c r="E150" s="1478"/>
      <c r="F150" s="1492" t="s">
        <v>794</v>
      </c>
      <c r="G150" s="1492"/>
      <c r="H150" s="1492"/>
      <c r="I150" s="1492"/>
      <c r="J150" s="1492"/>
      <c r="K150" s="1492"/>
      <c r="L150" s="1492"/>
      <c r="M150" s="1492"/>
      <c r="N150" s="1492"/>
      <c r="O150" s="1492"/>
      <c r="P150" s="1492"/>
      <c r="Q150" s="1492"/>
      <c r="R150" s="1492"/>
      <c r="S150" s="1493"/>
      <c r="T150" s="1344"/>
      <c r="U150" s="1345"/>
      <c r="V150" s="877"/>
      <c r="W150" s="878"/>
      <c r="X150" s="1134"/>
      <c r="Y150" s="1135"/>
    </row>
    <row r="151" spans="2:25" s="867" customFormat="1" ht="16.149999999999999" customHeight="1">
      <c r="B151" s="860"/>
      <c r="C151" s="1477"/>
      <c r="D151" s="1478"/>
      <c r="E151" s="1478"/>
      <c r="F151" s="1496" t="s">
        <v>795</v>
      </c>
      <c r="G151" s="1496"/>
      <c r="H151" s="1496"/>
      <c r="I151" s="1496"/>
      <c r="J151" s="1496"/>
      <c r="K151" s="1496"/>
      <c r="L151" s="1496"/>
      <c r="M151" s="1496"/>
      <c r="N151" s="1496"/>
      <c r="O151" s="1496"/>
      <c r="P151" s="1496"/>
      <c r="Q151" s="1496"/>
      <c r="R151" s="1496"/>
      <c r="S151" s="1343"/>
      <c r="T151" s="1288"/>
      <c r="U151" s="1289"/>
      <c r="V151" s="844"/>
      <c r="W151" s="845"/>
      <c r="X151" s="860"/>
      <c r="Y151" s="866"/>
    </row>
    <row r="152" spans="2:25" s="867" customFormat="1" ht="16.149999999999999" customHeight="1" thickBot="1">
      <c r="B152" s="860"/>
      <c r="C152" s="879"/>
      <c r="D152" s="880"/>
      <c r="E152" s="880"/>
      <c r="F152" s="1497" t="s">
        <v>796</v>
      </c>
      <c r="G152" s="1497"/>
      <c r="H152" s="1497"/>
      <c r="I152" s="1497"/>
      <c r="J152" s="1497"/>
      <c r="K152" s="1497"/>
      <c r="L152" s="1497"/>
      <c r="M152" s="1497"/>
      <c r="N152" s="1497"/>
      <c r="O152" s="1497"/>
      <c r="P152" s="1497"/>
      <c r="Q152" s="1497"/>
      <c r="R152" s="1497"/>
      <c r="S152" s="1498"/>
      <c r="T152" s="1494"/>
      <c r="U152" s="1495"/>
      <c r="V152" s="881"/>
      <c r="W152" s="882"/>
      <c r="X152" s="919"/>
      <c r="Y152" s="921"/>
    </row>
    <row r="153" spans="2:25" s="867" customFormat="1" ht="16.149999999999999" customHeight="1" thickBot="1">
      <c r="B153" s="860"/>
      <c r="C153" s="861" t="s">
        <v>797</v>
      </c>
      <c r="D153" s="806"/>
      <c r="E153" s="806"/>
      <c r="F153" s="806"/>
      <c r="G153" s="806"/>
      <c r="H153" s="806"/>
      <c r="I153" s="806"/>
      <c r="J153" s="806"/>
      <c r="K153" s="806"/>
      <c r="L153" s="806"/>
      <c r="M153" s="806"/>
      <c r="N153" s="806"/>
      <c r="O153" s="806"/>
      <c r="P153" s="806"/>
      <c r="Q153" s="806"/>
      <c r="R153" s="806"/>
      <c r="S153" s="806"/>
      <c r="T153" s="864"/>
      <c r="U153" s="864"/>
      <c r="V153" s="864"/>
      <c r="W153" s="876"/>
      <c r="X153" s="865"/>
      <c r="Y153" s="866"/>
    </row>
    <row r="154" spans="2:25" s="867" customFormat="1" ht="16.149999999999999" customHeight="1">
      <c r="B154" s="860"/>
      <c r="C154" s="883"/>
      <c r="D154" s="884"/>
      <c r="E154" s="884"/>
      <c r="F154" s="1499" t="s">
        <v>787</v>
      </c>
      <c r="G154" s="1499"/>
      <c r="H154" s="1499"/>
      <c r="I154" s="1499"/>
      <c r="J154" s="1499"/>
      <c r="K154" s="1499"/>
      <c r="L154" s="1499"/>
      <c r="M154" s="1499"/>
      <c r="N154" s="1499"/>
      <c r="O154" s="1499"/>
      <c r="P154" s="1499"/>
      <c r="Q154" s="1499"/>
      <c r="R154" s="1499"/>
      <c r="S154" s="1500"/>
      <c r="T154" s="1501"/>
      <c r="U154" s="1502"/>
      <c r="V154" s="1475"/>
      <c r="W154" s="1476"/>
      <c r="X154" s="1134"/>
      <c r="Y154" s="1135"/>
    </row>
    <row r="155" spans="2:25" ht="16.149999999999999" customHeight="1" thickBot="1">
      <c r="B155" s="819"/>
      <c r="C155" s="816" t="s">
        <v>719</v>
      </c>
      <c r="D155" s="817"/>
      <c r="E155" s="817"/>
      <c r="F155" s="817"/>
      <c r="G155" s="817"/>
      <c r="H155" s="817"/>
      <c r="I155" s="817"/>
      <c r="J155" s="817"/>
      <c r="K155" s="817"/>
      <c r="L155" s="817"/>
      <c r="M155" s="817"/>
      <c r="N155" s="817"/>
      <c r="O155" s="817"/>
      <c r="P155" s="817"/>
      <c r="Q155" s="817"/>
      <c r="R155" s="817"/>
      <c r="S155" s="818"/>
      <c r="T155" s="1407"/>
      <c r="U155" s="1408"/>
      <c r="V155" s="1409"/>
      <c r="W155" s="1410"/>
      <c r="X155" s="1136"/>
      <c r="Y155" s="1137"/>
    </row>
    <row r="156" spans="2:25" s="81" customFormat="1" ht="12" customHeight="1">
      <c r="B156" s="1486" t="s">
        <v>798</v>
      </c>
      <c r="C156" s="1487"/>
      <c r="D156" s="1487"/>
      <c r="E156" s="1487"/>
      <c r="F156" s="1487"/>
      <c r="G156" s="1487"/>
      <c r="H156" s="1487"/>
      <c r="I156" s="1487"/>
      <c r="J156" s="1487"/>
      <c r="K156" s="1487"/>
      <c r="L156" s="1487"/>
      <c r="M156" s="1487"/>
      <c r="N156" s="1487"/>
      <c r="O156" s="1487"/>
      <c r="P156" s="1487"/>
      <c r="Q156" s="1488"/>
      <c r="R156" s="1203" t="s">
        <v>678</v>
      </c>
      <c r="S156" s="1204"/>
      <c r="T156" s="1207"/>
      <c r="U156" s="1208"/>
      <c r="V156" s="1211"/>
      <c r="W156" s="1212"/>
      <c r="X156" s="1215"/>
      <c r="Y156" s="1216"/>
    </row>
    <row r="157" spans="2:25" s="81" customFormat="1" ht="12" customHeight="1" thickBot="1">
      <c r="B157" s="1489"/>
      <c r="C157" s="1490"/>
      <c r="D157" s="1490"/>
      <c r="E157" s="1490"/>
      <c r="F157" s="1490"/>
      <c r="G157" s="1490"/>
      <c r="H157" s="1490"/>
      <c r="I157" s="1490"/>
      <c r="J157" s="1490"/>
      <c r="K157" s="1490"/>
      <c r="L157" s="1490"/>
      <c r="M157" s="1490"/>
      <c r="N157" s="1490"/>
      <c r="O157" s="1490"/>
      <c r="P157" s="1490"/>
      <c r="Q157" s="1491"/>
      <c r="R157" s="1205"/>
      <c r="S157" s="1206"/>
      <c r="T157" s="1209"/>
      <c r="U157" s="1210"/>
      <c r="V157" s="1213"/>
      <c r="W157" s="1214"/>
      <c r="X157" s="1503"/>
      <c r="Y157" s="1504"/>
    </row>
    <row r="158" spans="2:25" s="803" customFormat="1" ht="15.95" customHeight="1" thickBot="1">
      <c r="B158" s="885"/>
      <c r="C158" s="886" t="s">
        <v>799</v>
      </c>
      <c r="D158" s="887"/>
      <c r="E158" s="887"/>
      <c r="F158" s="888"/>
      <c r="G158" s="888"/>
      <c r="H158" s="889"/>
      <c r="I158" s="889"/>
      <c r="J158" s="889"/>
      <c r="K158" s="889"/>
      <c r="L158" s="889"/>
      <c r="M158" s="889"/>
      <c r="N158" s="889"/>
      <c r="O158" s="889"/>
      <c r="P158" s="889"/>
      <c r="Q158" s="889"/>
      <c r="R158" s="890"/>
      <c r="S158" s="890"/>
      <c r="T158" s="890"/>
      <c r="U158" s="890"/>
      <c r="V158" s="890"/>
      <c r="W158" s="890"/>
      <c r="X158" s="890"/>
      <c r="Y158" s="891"/>
    </row>
    <row r="159" spans="2:25" s="803" customFormat="1" ht="18" customHeight="1">
      <c r="B159" s="885"/>
      <c r="C159" s="892"/>
      <c r="D159" s="893"/>
      <c r="E159" s="893"/>
      <c r="F159" s="1505" t="s">
        <v>800</v>
      </c>
      <c r="G159" s="1505"/>
      <c r="H159" s="1505"/>
      <c r="I159" s="1505"/>
      <c r="J159" s="1505"/>
      <c r="K159" s="1505"/>
      <c r="L159" s="1505"/>
      <c r="M159" s="1505"/>
      <c r="N159" s="1505"/>
      <c r="O159" s="1505"/>
      <c r="P159" s="1505"/>
      <c r="Q159" s="1505"/>
      <c r="R159" s="1505"/>
      <c r="S159" s="1506"/>
      <c r="T159" s="1509"/>
      <c r="U159" s="1510"/>
      <c r="V159" s="1513"/>
      <c r="W159" s="1514"/>
      <c r="X159" s="1138"/>
      <c r="Y159" s="1102"/>
    </row>
    <row r="160" spans="2:25" s="803" customFormat="1" ht="18" customHeight="1">
      <c r="B160" s="885"/>
      <c r="C160" s="892"/>
      <c r="D160" s="893"/>
      <c r="E160" s="893"/>
      <c r="F160" s="1507"/>
      <c r="G160" s="1507"/>
      <c r="H160" s="1507"/>
      <c r="I160" s="1507"/>
      <c r="J160" s="1507"/>
      <c r="K160" s="1507"/>
      <c r="L160" s="1507"/>
      <c r="M160" s="1507"/>
      <c r="N160" s="1507"/>
      <c r="O160" s="1507"/>
      <c r="P160" s="1507"/>
      <c r="Q160" s="1507"/>
      <c r="R160" s="1507"/>
      <c r="S160" s="1508"/>
      <c r="T160" s="1511"/>
      <c r="U160" s="1512"/>
      <c r="V160" s="1515"/>
      <c r="W160" s="1516"/>
      <c r="X160" s="1139"/>
      <c r="Y160" s="895"/>
    </row>
    <row r="161" spans="2:62" s="803" customFormat="1" ht="15.95" customHeight="1">
      <c r="B161" s="885"/>
      <c r="C161" s="1517"/>
      <c r="D161" s="1518"/>
      <c r="E161" s="1518"/>
      <c r="F161" s="1519" t="s">
        <v>801</v>
      </c>
      <c r="G161" s="1519"/>
      <c r="H161" s="1519"/>
      <c r="I161" s="1519"/>
      <c r="J161" s="1519"/>
      <c r="K161" s="1519"/>
      <c r="L161" s="1519"/>
      <c r="M161" s="1519"/>
      <c r="N161" s="1519"/>
      <c r="O161" s="1519"/>
      <c r="P161" s="1519"/>
      <c r="Q161" s="1519"/>
      <c r="R161" s="1519"/>
      <c r="S161" s="1520"/>
      <c r="T161" s="1509"/>
      <c r="U161" s="1510"/>
      <c r="V161" s="1513"/>
      <c r="W161" s="1514"/>
      <c r="X161" s="1140"/>
      <c r="Y161" s="894"/>
    </row>
    <row r="162" spans="2:62" s="803" customFormat="1" ht="15.95" customHeight="1">
      <c r="B162" s="885"/>
      <c r="C162" s="1517"/>
      <c r="D162" s="1518"/>
      <c r="E162" s="1518"/>
      <c r="F162" s="1521"/>
      <c r="G162" s="1521"/>
      <c r="H162" s="1521"/>
      <c r="I162" s="1521"/>
      <c r="J162" s="1521"/>
      <c r="K162" s="1521"/>
      <c r="L162" s="1521"/>
      <c r="M162" s="1521"/>
      <c r="N162" s="1521"/>
      <c r="O162" s="1521"/>
      <c r="P162" s="1521"/>
      <c r="Q162" s="1521"/>
      <c r="R162" s="1521"/>
      <c r="S162" s="1522"/>
      <c r="T162" s="1511"/>
      <c r="U162" s="1512"/>
      <c r="V162" s="1515"/>
      <c r="W162" s="1516"/>
      <c r="X162" s="885"/>
      <c r="Y162" s="891"/>
    </row>
    <row r="163" spans="2:62" s="803" customFormat="1" ht="15.95" customHeight="1" thickBot="1">
      <c r="B163" s="885"/>
      <c r="C163" s="896"/>
      <c r="D163" s="897"/>
      <c r="E163" s="897"/>
      <c r="F163" s="898" t="s">
        <v>802</v>
      </c>
      <c r="G163" s="898"/>
      <c r="H163" s="898"/>
      <c r="I163" s="898"/>
      <c r="J163" s="898"/>
      <c r="K163" s="898"/>
      <c r="L163" s="898"/>
      <c r="M163" s="898"/>
      <c r="N163" s="898"/>
      <c r="O163" s="898"/>
      <c r="P163" s="898"/>
      <c r="Q163" s="898"/>
      <c r="R163" s="898"/>
      <c r="S163" s="898"/>
      <c r="T163" s="1523"/>
      <c r="U163" s="1524"/>
      <c r="V163" s="899"/>
      <c r="W163" s="900"/>
      <c r="X163" s="1525"/>
      <c r="Y163" s="1526"/>
    </row>
    <row r="164" spans="2:62" s="803" customFormat="1" ht="15.95" customHeight="1" thickBot="1">
      <c r="B164" s="885"/>
      <c r="C164" s="886" t="s">
        <v>803</v>
      </c>
      <c r="D164" s="887"/>
      <c r="E164" s="887"/>
      <c r="F164" s="901"/>
      <c r="G164" s="901"/>
      <c r="H164" s="902"/>
      <c r="I164" s="902"/>
      <c r="J164" s="902"/>
      <c r="K164" s="902"/>
      <c r="L164" s="902"/>
      <c r="M164" s="902"/>
      <c r="N164" s="902"/>
      <c r="O164" s="902"/>
      <c r="P164" s="902"/>
      <c r="Q164" s="902"/>
      <c r="R164" s="902"/>
      <c r="S164" s="902"/>
      <c r="T164" s="902"/>
      <c r="U164" s="902"/>
      <c r="V164" s="903"/>
      <c r="W164" s="903"/>
      <c r="X164" s="904"/>
      <c r="Y164" s="905"/>
    </row>
    <row r="165" spans="2:62" s="803" customFormat="1" ht="15.95" customHeight="1">
      <c r="B165" s="885"/>
      <c r="C165" s="896"/>
      <c r="D165" s="897"/>
      <c r="E165" s="897"/>
      <c r="F165" s="1535" t="s">
        <v>1009</v>
      </c>
      <c r="G165" s="1535"/>
      <c r="H165" s="1535"/>
      <c r="I165" s="1535"/>
      <c r="J165" s="1535"/>
      <c r="K165" s="1535"/>
      <c r="L165" s="1535"/>
      <c r="M165" s="1535"/>
      <c r="N165" s="1535"/>
      <c r="O165" s="1535"/>
      <c r="P165" s="1535"/>
      <c r="Q165" s="1535"/>
      <c r="R165" s="1535"/>
      <c r="S165" s="1536"/>
      <c r="T165" s="1527"/>
      <c r="U165" s="1528"/>
      <c r="V165" s="907"/>
      <c r="W165" s="908"/>
      <c r="X165" s="1141"/>
      <c r="Y165" s="1142"/>
    </row>
    <row r="166" spans="2:62" s="803" customFormat="1" ht="15.95" customHeight="1" thickBot="1">
      <c r="B166" s="885"/>
      <c r="C166" s="909"/>
      <c r="D166" s="910"/>
      <c r="E166" s="910"/>
      <c r="F166" s="911" t="s">
        <v>804</v>
      </c>
      <c r="G166" s="912"/>
      <c r="H166" s="912"/>
      <c r="I166" s="912"/>
      <c r="J166" s="912"/>
      <c r="K166" s="912"/>
      <c r="L166" s="912"/>
      <c r="M166" s="912"/>
      <c r="N166" s="912"/>
      <c r="O166" s="912"/>
      <c r="P166" s="912"/>
      <c r="Q166" s="912"/>
      <c r="R166" s="912"/>
      <c r="S166" s="913"/>
      <c r="T166" s="1529"/>
      <c r="U166" s="1530"/>
      <c r="V166" s="1531"/>
      <c r="W166" s="1532"/>
      <c r="X166" s="885"/>
      <c r="Y166" s="891"/>
    </row>
    <row r="167" spans="2:62" s="81" customFormat="1" ht="12" customHeight="1">
      <c r="B167" s="1197" t="s">
        <v>805</v>
      </c>
      <c r="C167" s="1198"/>
      <c r="D167" s="1198"/>
      <c r="E167" s="1198"/>
      <c r="F167" s="1198"/>
      <c r="G167" s="1198"/>
      <c r="H167" s="1198"/>
      <c r="I167" s="1198"/>
      <c r="J167" s="1198"/>
      <c r="K167" s="1198"/>
      <c r="L167" s="1198"/>
      <c r="M167" s="1198"/>
      <c r="N167" s="1198"/>
      <c r="O167" s="1198"/>
      <c r="P167" s="1198"/>
      <c r="Q167" s="1199"/>
      <c r="R167" s="1203" t="s">
        <v>678</v>
      </c>
      <c r="S167" s="1204"/>
      <c r="T167" s="1207"/>
      <c r="U167" s="1208"/>
      <c r="V167" s="1211"/>
      <c r="W167" s="1212"/>
      <c r="X167" s="1215"/>
      <c r="Y167" s="1216"/>
    </row>
    <row r="168" spans="2:62" s="81" customFormat="1" ht="12" customHeight="1" thickBot="1">
      <c r="B168" s="1200"/>
      <c r="C168" s="1201"/>
      <c r="D168" s="1201"/>
      <c r="E168" s="1201"/>
      <c r="F168" s="1201"/>
      <c r="G168" s="1201"/>
      <c r="H168" s="1201"/>
      <c r="I168" s="1201"/>
      <c r="J168" s="1201"/>
      <c r="K168" s="1201"/>
      <c r="L168" s="1201"/>
      <c r="M168" s="1201"/>
      <c r="N168" s="1201"/>
      <c r="O168" s="1201"/>
      <c r="P168" s="1201"/>
      <c r="Q168" s="1202"/>
      <c r="R168" s="1533"/>
      <c r="S168" s="1534"/>
      <c r="T168" s="1209"/>
      <c r="U168" s="1210"/>
      <c r="V168" s="1213"/>
      <c r="W168" s="1214"/>
      <c r="X168" s="1503"/>
      <c r="Y168" s="1504"/>
    </row>
    <row r="169" spans="2:62" s="803" customFormat="1" ht="15.95" customHeight="1" thickBot="1">
      <c r="B169" s="800"/>
      <c r="C169" s="914" t="s">
        <v>806</v>
      </c>
      <c r="D169" s="915"/>
      <c r="E169" s="915"/>
      <c r="F169" s="915"/>
      <c r="G169" s="915"/>
      <c r="H169" s="915"/>
      <c r="I169" s="915"/>
      <c r="J169" s="915"/>
      <c r="K169" s="915"/>
      <c r="L169" s="915"/>
      <c r="M169" s="915"/>
      <c r="N169" s="915"/>
      <c r="O169" s="915"/>
      <c r="P169" s="915"/>
      <c r="Q169" s="915"/>
      <c r="R169" s="916"/>
      <c r="S169" s="916"/>
      <c r="T169" s="1537"/>
      <c r="U169" s="1538"/>
      <c r="V169" s="1539"/>
      <c r="W169" s="1540"/>
      <c r="X169" s="801"/>
      <c r="Y169" s="802"/>
    </row>
    <row r="170" spans="2:62" s="803" customFormat="1" ht="15.95" customHeight="1">
      <c r="B170" s="890"/>
      <c r="C170" s="897"/>
      <c r="D170" s="897"/>
      <c r="E170" s="897"/>
      <c r="F170" s="897"/>
      <c r="G170" s="897"/>
      <c r="H170" s="897"/>
      <c r="I170" s="897"/>
      <c r="J170" s="897"/>
      <c r="K170" s="897"/>
      <c r="L170" s="897"/>
      <c r="M170" s="897"/>
      <c r="N170" s="897"/>
      <c r="O170" s="897"/>
      <c r="P170" s="897"/>
      <c r="Q170" s="897"/>
      <c r="R170" s="897"/>
      <c r="S170" s="897"/>
      <c r="T170" s="917"/>
      <c r="U170" s="917"/>
      <c r="V170" s="918"/>
      <c r="W170" s="918"/>
      <c r="BD170" s="1174" t="s">
        <v>1048</v>
      </c>
      <c r="BE170" s="1174"/>
      <c r="BF170" s="1174"/>
      <c r="BG170" s="1174"/>
      <c r="BH170" s="1174"/>
      <c r="BI170" s="1174"/>
      <c r="BJ170" s="1174"/>
    </row>
    <row r="171" spans="2:62" s="777" customFormat="1" ht="20.25" customHeight="1">
      <c r="B171" s="1176" t="s">
        <v>672</v>
      </c>
      <c r="C171" s="1176"/>
      <c r="D171" s="1176"/>
      <c r="E171" s="1176"/>
      <c r="F171" s="1176"/>
      <c r="G171" s="1176"/>
      <c r="H171" s="1176"/>
      <c r="I171" s="1176"/>
      <c r="J171" s="1176"/>
      <c r="K171" s="1176"/>
      <c r="L171" s="1176"/>
      <c r="M171" s="1176"/>
      <c r="N171" s="1176"/>
      <c r="O171" s="1176"/>
      <c r="P171" s="1176"/>
      <c r="Q171" s="1176"/>
      <c r="R171" s="1176"/>
      <c r="S171" s="1176"/>
      <c r="T171" s="1176"/>
      <c r="U171" s="1176"/>
      <c r="V171" s="1176"/>
      <c r="W171" s="1177" t="s">
        <v>807</v>
      </c>
      <c r="X171" s="1177"/>
      <c r="Y171" s="1177"/>
      <c r="BD171" s="1174"/>
      <c r="BE171" s="1174"/>
      <c r="BF171" s="1174"/>
      <c r="BG171" s="1174"/>
      <c r="BH171" s="1174"/>
      <c r="BI171" s="1174"/>
      <c r="BJ171" s="1174"/>
    </row>
    <row r="172" spans="2:62" s="749" customFormat="1" ht="18" customHeight="1">
      <c r="B172" s="778" t="s">
        <v>674</v>
      </c>
      <c r="C172" s="750"/>
      <c r="D172" s="750"/>
      <c r="E172" s="779"/>
      <c r="F172" s="750"/>
      <c r="G172" s="750"/>
      <c r="H172" s="750"/>
      <c r="I172" s="750"/>
      <c r="J172" s="750"/>
      <c r="K172" s="750"/>
      <c r="L172" s="750"/>
      <c r="M172" s="750"/>
      <c r="N172" s="750"/>
      <c r="O172" s="750"/>
      <c r="P172" s="750"/>
      <c r="Q172" s="750"/>
      <c r="R172" s="750"/>
      <c r="S172" s="750"/>
      <c r="T172" s="750"/>
      <c r="U172" s="750"/>
      <c r="V172" s="750"/>
      <c r="W172" s="750"/>
      <c r="X172" s="750"/>
      <c r="Y172" s="750"/>
    </row>
    <row r="173" spans="2:62" s="749" customFormat="1" ht="20.25" customHeight="1">
      <c r="B173" s="1178" t="s">
        <v>149</v>
      </c>
      <c r="C173" s="1179"/>
      <c r="D173" s="1180"/>
      <c r="E173" s="1181" t="str">
        <f>E5</f>
        <v>0483</v>
      </c>
      <c r="F173" s="1182"/>
      <c r="G173" s="1183"/>
      <c r="H173" s="1184" t="s">
        <v>675</v>
      </c>
      <c r="I173" s="1185"/>
      <c r="J173" s="1185"/>
      <c r="K173" s="1186"/>
      <c r="L173" s="1181" t="str">
        <f>L5</f>
        <v/>
      </c>
      <c r="M173" s="1182"/>
      <c r="N173" s="1182"/>
      <c r="O173" s="1183"/>
      <c r="P173" s="1187" t="s">
        <v>676</v>
      </c>
      <c r="Q173" s="1188"/>
      <c r="R173" s="1189"/>
      <c r="S173" s="1190">
        <f>S5</f>
        <v>0</v>
      </c>
      <c r="T173" s="1191"/>
      <c r="U173" s="1191"/>
      <c r="V173" s="1191"/>
      <c r="W173" s="1191"/>
      <c r="X173" s="1191"/>
      <c r="Y173" s="1192"/>
      <c r="Z173" s="780"/>
    </row>
    <row r="174" spans="2:62" s="749" customFormat="1" ht="14.25" customHeight="1">
      <c r="B174" s="750"/>
      <c r="C174" s="750"/>
      <c r="D174" s="750"/>
      <c r="E174" s="750"/>
      <c r="F174" s="750"/>
      <c r="G174" s="750"/>
      <c r="H174" s="750"/>
      <c r="I174" s="750"/>
      <c r="J174" s="750"/>
      <c r="K174" s="750"/>
      <c r="L174" s="750"/>
      <c r="M174" s="781" t="s">
        <v>677</v>
      </c>
      <c r="N174" s="750"/>
      <c r="O174" s="750"/>
      <c r="P174" s="750"/>
      <c r="Q174" s="750"/>
      <c r="R174" s="750"/>
      <c r="S174" s="750"/>
      <c r="T174" s="750"/>
      <c r="U174" s="750"/>
      <c r="V174" s="750"/>
      <c r="W174" s="750"/>
      <c r="X174" s="750"/>
      <c r="Y174" s="750"/>
    </row>
    <row r="175" spans="2:62" s="749" customFormat="1" ht="5.25" customHeight="1">
      <c r="B175" s="782"/>
      <c r="C175" s="783"/>
      <c r="D175" s="783"/>
      <c r="E175" s="783"/>
      <c r="F175" s="783"/>
      <c r="G175" s="783"/>
      <c r="H175" s="783"/>
      <c r="I175" s="783"/>
      <c r="J175" s="783"/>
      <c r="K175" s="783"/>
      <c r="L175" s="783"/>
      <c r="M175" s="783"/>
      <c r="N175" s="783"/>
      <c r="O175" s="783"/>
      <c r="P175" s="783"/>
      <c r="Q175" s="783"/>
      <c r="R175" s="783"/>
      <c r="S175" s="783"/>
      <c r="T175" s="783"/>
      <c r="U175" s="783"/>
      <c r="V175" s="783"/>
      <c r="W175" s="783"/>
      <c r="X175" s="783"/>
      <c r="Y175" s="784"/>
    </row>
    <row r="176" spans="2:62" s="749" customFormat="1" ht="14.25" customHeight="1">
      <c r="B176" s="785"/>
      <c r="C176" s="786" t="s">
        <v>678</v>
      </c>
      <c r="D176" s="787" t="s">
        <v>679</v>
      </c>
      <c r="E176" s="787"/>
      <c r="F176" s="787"/>
      <c r="G176" s="787"/>
      <c r="H176" s="787"/>
      <c r="I176" s="787"/>
      <c r="J176" s="787"/>
      <c r="K176" s="787"/>
      <c r="L176" s="787"/>
      <c r="M176" s="787"/>
      <c r="N176" s="788" t="s">
        <v>497</v>
      </c>
      <c r="O176" s="1219" t="s">
        <v>680</v>
      </c>
      <c r="P176" s="1219"/>
      <c r="Q176" s="1219"/>
      <c r="R176" s="1219"/>
      <c r="S176" s="1219"/>
      <c r="T176" s="1219"/>
      <c r="U176" s="1219"/>
      <c r="V176" s="1219"/>
      <c r="W176" s="1219"/>
      <c r="X176" s="1219"/>
      <c r="Y176" s="1220"/>
    </row>
    <row r="177" spans="2:25" s="749" customFormat="1" ht="14.25" customHeight="1">
      <c r="B177" s="785"/>
      <c r="C177" s="786" t="s">
        <v>681</v>
      </c>
      <c r="D177" s="1219" t="s">
        <v>682</v>
      </c>
      <c r="E177" s="1219"/>
      <c r="F177" s="1219"/>
      <c r="G177" s="1219"/>
      <c r="H177" s="1219"/>
      <c r="I177" s="1219"/>
      <c r="J177" s="1219"/>
      <c r="K177" s="1219"/>
      <c r="L177" s="1219"/>
      <c r="M177" s="1219"/>
      <c r="N177" s="788" t="s">
        <v>683</v>
      </c>
      <c r="O177" s="1219" t="s">
        <v>684</v>
      </c>
      <c r="P177" s="1219"/>
      <c r="Q177" s="1219"/>
      <c r="R177" s="1219"/>
      <c r="S177" s="1219"/>
      <c r="T177" s="1219"/>
      <c r="U177" s="1219"/>
      <c r="V177" s="1219"/>
      <c r="W177" s="1219"/>
      <c r="X177" s="1219"/>
      <c r="Y177" s="1220"/>
    </row>
    <row r="178" spans="2:25" s="749" customFormat="1" ht="14.25" customHeight="1">
      <c r="B178" s="785"/>
      <c r="C178" s="788" t="s">
        <v>685</v>
      </c>
      <c r="D178" s="1219" t="s">
        <v>686</v>
      </c>
      <c r="E178" s="1219"/>
      <c r="F178" s="1219"/>
      <c r="G178" s="1219"/>
      <c r="H178" s="1219"/>
      <c r="I178" s="1219"/>
      <c r="J178" s="1219"/>
      <c r="K178" s="1219"/>
      <c r="L178" s="1219"/>
      <c r="M178" s="1219"/>
      <c r="N178" s="786" t="s">
        <v>687</v>
      </c>
      <c r="O178" s="1219" t="s">
        <v>688</v>
      </c>
      <c r="P178" s="1219"/>
      <c r="Q178" s="1219"/>
      <c r="R178" s="1219"/>
      <c r="S178" s="1219"/>
      <c r="T178" s="1219"/>
      <c r="U178" s="1219"/>
      <c r="V178" s="1219"/>
      <c r="W178" s="1219"/>
      <c r="X178" s="1219"/>
      <c r="Y178" s="1220"/>
    </row>
    <row r="179" spans="2:25" s="749" customFormat="1" ht="5.25" customHeight="1">
      <c r="B179" s="789"/>
      <c r="C179" s="790"/>
      <c r="D179" s="790"/>
      <c r="E179" s="790"/>
      <c r="F179" s="790"/>
      <c r="G179" s="790"/>
      <c r="H179" s="790"/>
      <c r="I179" s="790"/>
      <c r="J179" s="790"/>
      <c r="K179" s="790"/>
      <c r="L179" s="790"/>
      <c r="M179" s="791"/>
      <c r="N179" s="790"/>
      <c r="O179" s="790"/>
      <c r="P179" s="790"/>
      <c r="Q179" s="790"/>
      <c r="R179" s="790"/>
      <c r="S179" s="790"/>
      <c r="T179" s="790"/>
      <c r="U179" s="790"/>
      <c r="V179" s="790"/>
      <c r="W179" s="790"/>
      <c r="X179" s="790"/>
      <c r="Y179" s="792"/>
    </row>
    <row r="180" spans="2:25" s="749" customFormat="1" ht="8.25" customHeight="1" thickBot="1">
      <c r="B180" s="750"/>
      <c r="C180" s="793"/>
      <c r="D180" s="793"/>
      <c r="E180" s="793"/>
      <c r="F180" s="793"/>
      <c r="G180" s="793"/>
      <c r="H180" s="793"/>
      <c r="I180" s="793"/>
      <c r="J180" s="793"/>
      <c r="K180" s="793"/>
      <c r="L180" s="793"/>
      <c r="M180" s="793"/>
      <c r="N180" s="793"/>
      <c r="O180" s="793"/>
      <c r="P180" s="793"/>
      <c r="Q180" s="793"/>
      <c r="R180" s="793"/>
      <c r="S180" s="793"/>
      <c r="T180" s="793"/>
      <c r="U180" s="793"/>
      <c r="V180" s="793"/>
      <c r="W180" s="793"/>
      <c r="X180" s="793"/>
      <c r="Y180" s="793"/>
    </row>
    <row r="181" spans="2:25" s="749" customFormat="1" ht="16.149999999999999" customHeight="1">
      <c r="B181" s="1242" t="s">
        <v>735</v>
      </c>
      <c r="C181" s="1243"/>
      <c r="D181" s="1243"/>
      <c r="E181" s="1243"/>
      <c r="F181" s="1243"/>
      <c r="G181" s="1243"/>
      <c r="H181" s="1243"/>
      <c r="I181" s="1243"/>
      <c r="J181" s="1243"/>
      <c r="K181" s="1243"/>
      <c r="L181" s="1243"/>
      <c r="M181" s="1243"/>
      <c r="N181" s="1243"/>
      <c r="O181" s="1243"/>
      <c r="P181" s="1243"/>
      <c r="Q181" s="1243"/>
      <c r="R181" s="1243"/>
      <c r="S181" s="1244"/>
      <c r="T181" s="1248" t="s">
        <v>690</v>
      </c>
      <c r="U181" s="1249"/>
      <c r="V181" s="1252" t="s">
        <v>691</v>
      </c>
      <c r="W181" s="1253"/>
      <c r="X181" s="1256" t="s">
        <v>692</v>
      </c>
      <c r="Y181" s="1257"/>
    </row>
    <row r="182" spans="2:25" s="749" customFormat="1" ht="16.149999999999999" customHeight="1" thickBot="1">
      <c r="B182" s="1245"/>
      <c r="C182" s="1246"/>
      <c r="D182" s="1246"/>
      <c r="E182" s="1246"/>
      <c r="F182" s="1246"/>
      <c r="G182" s="1246"/>
      <c r="H182" s="1246"/>
      <c r="I182" s="1246"/>
      <c r="J182" s="1246"/>
      <c r="K182" s="1246"/>
      <c r="L182" s="1246"/>
      <c r="M182" s="1246"/>
      <c r="N182" s="1246"/>
      <c r="O182" s="1246"/>
      <c r="P182" s="1246"/>
      <c r="Q182" s="1246"/>
      <c r="R182" s="1246"/>
      <c r="S182" s="1247"/>
      <c r="T182" s="1250"/>
      <c r="U182" s="1251"/>
      <c r="V182" s="1254"/>
      <c r="W182" s="1255"/>
      <c r="X182" s="1258"/>
      <c r="Y182" s="1259"/>
    </row>
    <row r="183" spans="2:25" ht="12" customHeight="1">
      <c r="B183" s="1311" t="s">
        <v>808</v>
      </c>
      <c r="C183" s="1312"/>
      <c r="D183" s="1312"/>
      <c r="E183" s="1312"/>
      <c r="F183" s="1312"/>
      <c r="G183" s="1312"/>
      <c r="H183" s="1312"/>
      <c r="I183" s="1312"/>
      <c r="J183" s="1312"/>
      <c r="K183" s="1312"/>
      <c r="L183" s="1312"/>
      <c r="M183" s="1312"/>
      <c r="N183" s="1312"/>
      <c r="O183" s="1312"/>
      <c r="P183" s="1312"/>
      <c r="Q183" s="1313"/>
      <c r="R183" s="1317" t="s">
        <v>685</v>
      </c>
      <c r="S183" s="1318"/>
      <c r="T183" s="1321"/>
      <c r="U183" s="1322"/>
      <c r="V183" s="1325"/>
      <c r="W183" s="1326"/>
      <c r="X183" s="1443"/>
      <c r="Y183" s="1444"/>
    </row>
    <row r="184" spans="2:25" ht="12" customHeight="1" thickBot="1">
      <c r="B184" s="1314"/>
      <c r="C184" s="1315"/>
      <c r="D184" s="1315"/>
      <c r="E184" s="1315"/>
      <c r="F184" s="1315"/>
      <c r="G184" s="1315"/>
      <c r="H184" s="1315"/>
      <c r="I184" s="1315"/>
      <c r="J184" s="1315"/>
      <c r="K184" s="1315"/>
      <c r="L184" s="1315"/>
      <c r="M184" s="1315"/>
      <c r="N184" s="1315"/>
      <c r="O184" s="1315"/>
      <c r="P184" s="1315"/>
      <c r="Q184" s="1316"/>
      <c r="R184" s="1319"/>
      <c r="S184" s="1320"/>
      <c r="T184" s="1323"/>
      <c r="U184" s="1324"/>
      <c r="V184" s="1327"/>
      <c r="W184" s="1328"/>
      <c r="X184" s="1445"/>
      <c r="Y184" s="1446"/>
    </row>
    <row r="185" spans="2:25" s="867" customFormat="1" ht="16.149999999999999" customHeight="1">
      <c r="B185" s="860"/>
      <c r="C185" s="1549" t="s">
        <v>809</v>
      </c>
      <c r="D185" s="1550"/>
      <c r="E185" s="1550"/>
      <c r="F185" s="1294" t="s">
        <v>810</v>
      </c>
      <c r="G185" s="1294"/>
      <c r="H185" s="1294"/>
      <c r="I185" s="1294"/>
      <c r="J185" s="1294"/>
      <c r="K185" s="1294"/>
      <c r="L185" s="1294"/>
      <c r="M185" s="1294"/>
      <c r="N185" s="1294"/>
      <c r="O185" s="1294"/>
      <c r="P185" s="1294"/>
      <c r="Q185" s="1294"/>
      <c r="R185" s="1295"/>
      <c r="S185" s="1296"/>
      <c r="T185" s="1321"/>
      <c r="U185" s="1322"/>
      <c r="V185" s="1430"/>
      <c r="W185" s="1431"/>
      <c r="X185" s="860"/>
      <c r="Y185" s="866"/>
    </row>
    <row r="186" spans="2:25" s="867" customFormat="1" ht="16.149999999999999" customHeight="1">
      <c r="B186" s="860"/>
      <c r="C186" s="1338"/>
      <c r="D186" s="1339"/>
      <c r="E186" s="1339"/>
      <c r="F186" s="1551" t="s">
        <v>811</v>
      </c>
      <c r="G186" s="1551"/>
      <c r="H186" s="1551"/>
      <c r="I186" s="1551"/>
      <c r="J186" s="1551"/>
      <c r="K186" s="1551"/>
      <c r="L186" s="1551"/>
      <c r="M186" s="1551"/>
      <c r="N186" s="1551"/>
      <c r="O186" s="1551"/>
      <c r="P186" s="1551"/>
      <c r="Q186" s="1551"/>
      <c r="R186" s="1551"/>
      <c r="S186" s="1552"/>
      <c r="T186" s="1288"/>
      <c r="U186" s="1289"/>
      <c r="V186" s="1392"/>
      <c r="W186" s="1393"/>
      <c r="X186" s="860"/>
      <c r="Y186" s="866"/>
    </row>
    <row r="187" spans="2:25" s="867" customFormat="1" ht="16.149999999999999" customHeight="1">
      <c r="B187" s="860"/>
      <c r="C187" s="1338"/>
      <c r="D187" s="1339"/>
      <c r="E187" s="1339"/>
      <c r="F187" s="1553" t="s">
        <v>812</v>
      </c>
      <c r="G187" s="1553"/>
      <c r="H187" s="1553"/>
      <c r="I187" s="1553"/>
      <c r="J187" s="1553"/>
      <c r="K187" s="1553"/>
      <c r="L187" s="1553"/>
      <c r="M187" s="1553"/>
      <c r="N187" s="1553"/>
      <c r="O187" s="1553"/>
      <c r="P187" s="1553"/>
      <c r="Q187" s="1553"/>
      <c r="R187" s="1553"/>
      <c r="S187" s="1554"/>
      <c r="T187" s="1288"/>
      <c r="U187" s="1289"/>
      <c r="V187" s="1392"/>
      <c r="W187" s="1393"/>
      <c r="X187" s="860"/>
      <c r="Y187" s="866"/>
    </row>
    <row r="188" spans="2:25" s="867" customFormat="1" ht="14.1" customHeight="1">
      <c r="B188" s="860"/>
      <c r="C188" s="1338"/>
      <c r="D188" s="1339"/>
      <c r="E188" s="1339"/>
      <c r="F188" s="1555" t="s">
        <v>1034</v>
      </c>
      <c r="G188" s="1555"/>
      <c r="H188" s="1555"/>
      <c r="I188" s="1555"/>
      <c r="J188" s="1555"/>
      <c r="K188" s="1555"/>
      <c r="L188" s="1555"/>
      <c r="M188" s="1555"/>
      <c r="N188" s="1555"/>
      <c r="O188" s="1555"/>
      <c r="P188" s="1555"/>
      <c r="Q188" s="1555"/>
      <c r="R188" s="1555"/>
      <c r="S188" s="1556"/>
      <c r="T188" s="1288"/>
      <c r="U188" s="1289"/>
      <c r="V188" s="1392"/>
      <c r="W188" s="1393"/>
      <c r="X188" s="860"/>
      <c r="Y188" s="866"/>
    </row>
    <row r="189" spans="2:25" s="867" customFormat="1" ht="16.149999999999999" customHeight="1">
      <c r="B189" s="860"/>
      <c r="C189" s="1541" t="s">
        <v>814</v>
      </c>
      <c r="D189" s="1542"/>
      <c r="E189" s="1542"/>
      <c r="F189" s="1542"/>
      <c r="G189" s="1542"/>
      <c r="H189" s="1542"/>
      <c r="I189" s="1542"/>
      <c r="J189" s="1542"/>
      <c r="K189" s="1542"/>
      <c r="L189" s="1542"/>
      <c r="M189" s="1542"/>
      <c r="N189" s="1542"/>
      <c r="O189" s="1542"/>
      <c r="P189" s="1542"/>
      <c r="Q189" s="1542"/>
      <c r="R189" s="1542"/>
      <c r="S189" s="1543"/>
      <c r="T189" s="1270"/>
      <c r="U189" s="1271"/>
      <c r="V189" s="1424"/>
      <c r="W189" s="1425"/>
      <c r="X189" s="860"/>
      <c r="Y189" s="866"/>
    </row>
    <row r="190" spans="2:25" s="867" customFormat="1" ht="16.149999999999999" customHeight="1">
      <c r="B190" s="860"/>
      <c r="C190" s="1546" t="s">
        <v>815</v>
      </c>
      <c r="D190" s="1547"/>
      <c r="E190" s="1547"/>
      <c r="F190" s="1547"/>
      <c r="G190" s="1547"/>
      <c r="H190" s="1547"/>
      <c r="I190" s="1547"/>
      <c r="J190" s="1547"/>
      <c r="K190" s="1547"/>
      <c r="L190" s="1547"/>
      <c r="M190" s="1547"/>
      <c r="N190" s="1547"/>
      <c r="O190" s="1547"/>
      <c r="P190" s="1547"/>
      <c r="Q190" s="1547"/>
      <c r="R190" s="1547"/>
      <c r="S190" s="1548"/>
      <c r="T190" s="1494"/>
      <c r="U190" s="1495"/>
      <c r="V190" s="1544"/>
      <c r="W190" s="1545"/>
      <c r="X190" s="860"/>
      <c r="Y190" s="866"/>
    </row>
    <row r="191" spans="2:25" ht="16.149999999999999" customHeight="1" thickBot="1">
      <c r="B191" s="819"/>
      <c r="C191" s="816" t="s">
        <v>719</v>
      </c>
      <c r="D191" s="817"/>
      <c r="E191" s="817"/>
      <c r="F191" s="817"/>
      <c r="G191" s="817"/>
      <c r="H191" s="817"/>
      <c r="I191" s="817"/>
      <c r="J191" s="817"/>
      <c r="K191" s="817"/>
      <c r="L191" s="817"/>
      <c r="M191" s="817"/>
      <c r="N191" s="817"/>
      <c r="O191" s="817"/>
      <c r="P191" s="817"/>
      <c r="Q191" s="817"/>
      <c r="R191" s="817"/>
      <c r="S191" s="818"/>
      <c r="T191" s="1407"/>
      <c r="U191" s="1408"/>
      <c r="V191" s="1409"/>
      <c r="W191" s="1410"/>
      <c r="X191" s="819"/>
      <c r="Y191" s="820"/>
    </row>
    <row r="192" spans="2:25" ht="12" customHeight="1">
      <c r="B192" s="1311" t="s">
        <v>816</v>
      </c>
      <c r="C192" s="1312"/>
      <c r="D192" s="1312"/>
      <c r="E192" s="1312"/>
      <c r="F192" s="1312"/>
      <c r="G192" s="1312"/>
      <c r="H192" s="1312"/>
      <c r="I192" s="1312"/>
      <c r="J192" s="1312"/>
      <c r="K192" s="1312"/>
      <c r="L192" s="1312"/>
      <c r="M192" s="1312"/>
      <c r="N192" s="1312"/>
      <c r="O192" s="1312"/>
      <c r="P192" s="1312"/>
      <c r="Q192" s="1313"/>
      <c r="R192" s="1317" t="s">
        <v>685</v>
      </c>
      <c r="S192" s="1318"/>
      <c r="T192" s="1321"/>
      <c r="U192" s="1322"/>
      <c r="V192" s="1325"/>
      <c r="W192" s="1326"/>
      <c r="X192" s="1443"/>
      <c r="Y192" s="1444"/>
    </row>
    <row r="193" spans="2:25" ht="12" customHeight="1" thickBot="1">
      <c r="B193" s="1314"/>
      <c r="C193" s="1315"/>
      <c r="D193" s="1315"/>
      <c r="E193" s="1315"/>
      <c r="F193" s="1315"/>
      <c r="G193" s="1315"/>
      <c r="H193" s="1315"/>
      <c r="I193" s="1315"/>
      <c r="J193" s="1315"/>
      <c r="K193" s="1315"/>
      <c r="L193" s="1315"/>
      <c r="M193" s="1315"/>
      <c r="N193" s="1315"/>
      <c r="O193" s="1315"/>
      <c r="P193" s="1315"/>
      <c r="Q193" s="1316"/>
      <c r="R193" s="1319"/>
      <c r="S193" s="1320"/>
      <c r="T193" s="1323"/>
      <c r="U193" s="1324"/>
      <c r="V193" s="1327"/>
      <c r="W193" s="1328"/>
      <c r="X193" s="1445"/>
      <c r="Y193" s="1446"/>
    </row>
    <row r="194" spans="2:25" s="867" customFormat="1" ht="16.149999999999999" customHeight="1">
      <c r="B194" s="860"/>
      <c r="C194" s="1549" t="s">
        <v>809</v>
      </c>
      <c r="D194" s="1550"/>
      <c r="E194" s="1550"/>
      <c r="F194" s="1294" t="s">
        <v>817</v>
      </c>
      <c r="G194" s="1294"/>
      <c r="H194" s="1294"/>
      <c r="I194" s="1294"/>
      <c r="J194" s="1294"/>
      <c r="K194" s="1294"/>
      <c r="L194" s="1294"/>
      <c r="M194" s="1294"/>
      <c r="N194" s="1294"/>
      <c r="O194" s="1294"/>
      <c r="P194" s="1294"/>
      <c r="Q194" s="1294"/>
      <c r="R194" s="1295"/>
      <c r="S194" s="1296"/>
      <c r="T194" s="1321"/>
      <c r="U194" s="1322"/>
      <c r="V194" s="1430"/>
      <c r="W194" s="1431"/>
      <c r="X194" s="860"/>
      <c r="Y194" s="866"/>
    </row>
    <row r="195" spans="2:25" s="867" customFormat="1" ht="16.149999999999999" customHeight="1">
      <c r="B195" s="860"/>
      <c r="C195" s="1338"/>
      <c r="D195" s="1339"/>
      <c r="E195" s="1339"/>
      <c r="F195" s="1558" t="s">
        <v>818</v>
      </c>
      <c r="G195" s="1558"/>
      <c r="H195" s="1558"/>
      <c r="I195" s="1558"/>
      <c r="J195" s="1558"/>
      <c r="K195" s="1558"/>
      <c r="L195" s="1558"/>
      <c r="M195" s="1558"/>
      <c r="N195" s="1558"/>
      <c r="O195" s="1558"/>
      <c r="P195" s="1558"/>
      <c r="Q195" s="1558"/>
      <c r="R195" s="1558"/>
      <c r="S195" s="1559"/>
      <c r="T195" s="1288"/>
      <c r="U195" s="1289"/>
      <c r="V195" s="1392"/>
      <c r="W195" s="1393"/>
      <c r="X195" s="860"/>
      <c r="Y195" s="866"/>
    </row>
    <row r="196" spans="2:25" s="867" customFormat="1" ht="14.1" customHeight="1">
      <c r="B196" s="860"/>
      <c r="C196" s="1338"/>
      <c r="D196" s="1339"/>
      <c r="E196" s="1339"/>
      <c r="F196" s="1560" t="s">
        <v>813</v>
      </c>
      <c r="G196" s="1561"/>
      <c r="H196" s="1561"/>
      <c r="I196" s="1561"/>
      <c r="J196" s="1561"/>
      <c r="K196" s="1561"/>
      <c r="L196" s="1561"/>
      <c r="M196" s="1561"/>
      <c r="N196" s="1561"/>
      <c r="O196" s="1561"/>
      <c r="P196" s="1561"/>
      <c r="Q196" s="1561"/>
      <c r="R196" s="1561"/>
      <c r="S196" s="1562"/>
      <c r="T196" s="1288"/>
      <c r="U196" s="1289"/>
      <c r="V196" s="1392"/>
      <c r="W196" s="1393"/>
      <c r="X196" s="860"/>
      <c r="Y196" s="866"/>
    </row>
    <row r="197" spans="2:25" s="867" customFormat="1" ht="14.1" customHeight="1">
      <c r="B197" s="860"/>
      <c r="C197" s="1557"/>
      <c r="D197" s="1469"/>
      <c r="E197" s="1469"/>
      <c r="F197" s="1563"/>
      <c r="G197" s="1563"/>
      <c r="H197" s="1563"/>
      <c r="I197" s="1563"/>
      <c r="J197" s="1563"/>
      <c r="K197" s="1563"/>
      <c r="L197" s="1563"/>
      <c r="M197" s="1563"/>
      <c r="N197" s="1563"/>
      <c r="O197" s="1563"/>
      <c r="P197" s="1563"/>
      <c r="Q197" s="1563"/>
      <c r="R197" s="1563"/>
      <c r="S197" s="1564"/>
      <c r="T197" s="1272"/>
      <c r="U197" s="1273"/>
      <c r="V197" s="1394"/>
      <c r="W197" s="1395"/>
      <c r="X197" s="860"/>
      <c r="Y197" s="866"/>
    </row>
    <row r="198" spans="2:25" s="867" customFormat="1" ht="16.149999999999999" customHeight="1">
      <c r="B198" s="860"/>
      <c r="C198" s="1541" t="s">
        <v>814</v>
      </c>
      <c r="D198" s="1542"/>
      <c r="E198" s="1542"/>
      <c r="F198" s="1542"/>
      <c r="G198" s="1542"/>
      <c r="H198" s="1542"/>
      <c r="I198" s="1542"/>
      <c r="J198" s="1542"/>
      <c r="K198" s="1542"/>
      <c r="L198" s="1542"/>
      <c r="M198" s="1542"/>
      <c r="N198" s="1542"/>
      <c r="O198" s="1542"/>
      <c r="P198" s="1542"/>
      <c r="Q198" s="1542"/>
      <c r="R198" s="1542"/>
      <c r="S198" s="1543"/>
      <c r="T198" s="1270"/>
      <c r="U198" s="1271"/>
      <c r="V198" s="1424"/>
      <c r="W198" s="1425"/>
      <c r="X198" s="860"/>
      <c r="Y198" s="866"/>
    </row>
    <row r="199" spans="2:25" s="867" customFormat="1" ht="16.149999999999999" customHeight="1">
      <c r="B199" s="860"/>
      <c r="C199" s="1546" t="s">
        <v>815</v>
      </c>
      <c r="D199" s="1547"/>
      <c r="E199" s="1547"/>
      <c r="F199" s="1547"/>
      <c r="G199" s="1547"/>
      <c r="H199" s="1547"/>
      <c r="I199" s="1547"/>
      <c r="J199" s="1547"/>
      <c r="K199" s="1547"/>
      <c r="L199" s="1547"/>
      <c r="M199" s="1547"/>
      <c r="N199" s="1547"/>
      <c r="O199" s="1547"/>
      <c r="P199" s="1547"/>
      <c r="Q199" s="1547"/>
      <c r="R199" s="1547"/>
      <c r="S199" s="1548"/>
      <c r="T199" s="1494"/>
      <c r="U199" s="1495"/>
      <c r="V199" s="1544"/>
      <c r="W199" s="1545"/>
      <c r="X199" s="860"/>
      <c r="Y199" s="866"/>
    </row>
    <row r="200" spans="2:25" ht="16.149999999999999" customHeight="1" thickBot="1">
      <c r="B200" s="819"/>
      <c r="C200" s="816" t="s">
        <v>719</v>
      </c>
      <c r="D200" s="817"/>
      <c r="E200" s="817"/>
      <c r="F200" s="817"/>
      <c r="G200" s="817"/>
      <c r="H200" s="817"/>
      <c r="I200" s="817"/>
      <c r="J200" s="817"/>
      <c r="K200" s="817"/>
      <c r="L200" s="817"/>
      <c r="M200" s="817"/>
      <c r="N200" s="817"/>
      <c r="O200" s="817"/>
      <c r="P200" s="817"/>
      <c r="Q200" s="817"/>
      <c r="R200" s="817"/>
      <c r="S200" s="818"/>
      <c r="T200" s="1407"/>
      <c r="U200" s="1408"/>
      <c r="V200" s="1409"/>
      <c r="W200" s="1410"/>
      <c r="X200" s="819"/>
      <c r="Y200" s="820"/>
    </row>
    <row r="201" spans="2:25" ht="12" customHeight="1">
      <c r="B201" s="1311" t="s">
        <v>819</v>
      </c>
      <c r="C201" s="1312"/>
      <c r="D201" s="1312"/>
      <c r="E201" s="1312"/>
      <c r="F201" s="1312"/>
      <c r="G201" s="1312"/>
      <c r="H201" s="1312"/>
      <c r="I201" s="1312"/>
      <c r="J201" s="1312"/>
      <c r="K201" s="1312"/>
      <c r="L201" s="1312"/>
      <c r="M201" s="1312"/>
      <c r="N201" s="1312"/>
      <c r="O201" s="1312"/>
      <c r="P201" s="1312"/>
      <c r="Q201" s="1313"/>
      <c r="R201" s="1317" t="s">
        <v>685</v>
      </c>
      <c r="S201" s="1318"/>
      <c r="T201" s="1321"/>
      <c r="U201" s="1322"/>
      <c r="V201" s="1325"/>
      <c r="W201" s="1326"/>
      <c r="X201" s="1443"/>
      <c r="Y201" s="1444"/>
    </row>
    <row r="202" spans="2:25" ht="12" customHeight="1" thickBot="1">
      <c r="B202" s="1314"/>
      <c r="C202" s="1315"/>
      <c r="D202" s="1315"/>
      <c r="E202" s="1315"/>
      <c r="F202" s="1315"/>
      <c r="G202" s="1315"/>
      <c r="H202" s="1315"/>
      <c r="I202" s="1315"/>
      <c r="J202" s="1315"/>
      <c r="K202" s="1315"/>
      <c r="L202" s="1315"/>
      <c r="M202" s="1315"/>
      <c r="N202" s="1315"/>
      <c r="O202" s="1315"/>
      <c r="P202" s="1315"/>
      <c r="Q202" s="1316"/>
      <c r="R202" s="1319"/>
      <c r="S202" s="1320"/>
      <c r="T202" s="1323"/>
      <c r="U202" s="1324"/>
      <c r="V202" s="1327"/>
      <c r="W202" s="1328"/>
      <c r="X202" s="1445"/>
      <c r="Y202" s="1446"/>
    </row>
    <row r="203" spans="2:25" s="867" customFormat="1" ht="16.149999999999999" customHeight="1">
      <c r="B203" s="860"/>
      <c r="C203" s="1375" t="s">
        <v>820</v>
      </c>
      <c r="D203" s="1376"/>
      <c r="E203" s="1376"/>
      <c r="F203" s="1376"/>
      <c r="G203" s="1376"/>
      <c r="H203" s="1376"/>
      <c r="I203" s="1376"/>
      <c r="J203" s="1376"/>
      <c r="K203" s="1376"/>
      <c r="L203" s="1376"/>
      <c r="M203" s="1376"/>
      <c r="N203" s="1376"/>
      <c r="O203" s="1376"/>
      <c r="P203" s="1376"/>
      <c r="Q203" s="1376"/>
      <c r="R203" s="1330"/>
      <c r="S203" s="1331"/>
      <c r="T203" s="1377"/>
      <c r="U203" s="1378"/>
      <c r="V203" s="1379"/>
      <c r="W203" s="1380"/>
      <c r="X203" s="865"/>
      <c r="Y203" s="866"/>
    </row>
    <row r="204" spans="2:25" s="867" customFormat="1" ht="16.149999999999999" customHeight="1">
      <c r="B204" s="860"/>
      <c r="C204" s="833" t="s">
        <v>821</v>
      </c>
      <c r="D204" s="834"/>
      <c r="E204" s="834"/>
      <c r="F204" s="834"/>
      <c r="G204" s="834"/>
      <c r="H204" s="834"/>
      <c r="I204" s="834"/>
      <c r="J204" s="834"/>
      <c r="K204" s="834"/>
      <c r="L204" s="834"/>
      <c r="M204" s="834"/>
      <c r="N204" s="834"/>
      <c r="O204" s="834"/>
      <c r="P204" s="834"/>
      <c r="Q204" s="834"/>
      <c r="R204" s="834"/>
      <c r="S204" s="834"/>
      <c r="T204" s="1411"/>
      <c r="U204" s="1412"/>
      <c r="V204" s="1424"/>
      <c r="W204" s="1425"/>
      <c r="X204" s="865"/>
      <c r="Y204" s="866"/>
    </row>
    <row r="205" spans="2:25" s="867" customFormat="1" ht="16.149999999999999" customHeight="1">
      <c r="B205" s="860"/>
      <c r="C205" s="1574" t="s">
        <v>1035</v>
      </c>
      <c r="D205" s="1575"/>
      <c r="E205" s="1575"/>
      <c r="F205" s="1575"/>
      <c r="G205" s="1575"/>
      <c r="H205" s="1575"/>
      <c r="I205" s="1575"/>
      <c r="J205" s="1575"/>
      <c r="K205" s="1575"/>
      <c r="L205" s="1575"/>
      <c r="M205" s="1575"/>
      <c r="N205" s="1575"/>
      <c r="O205" s="1575"/>
      <c r="P205" s="1575"/>
      <c r="Q205" s="1575"/>
      <c r="R205" s="1575"/>
      <c r="S205" s="1576"/>
      <c r="T205" s="1411"/>
      <c r="U205" s="1412"/>
      <c r="V205" s="1384"/>
      <c r="W205" s="1385"/>
      <c r="X205" s="865"/>
      <c r="Y205" s="866"/>
    </row>
    <row r="206" spans="2:25" s="867" customFormat="1" ht="16.149999999999999" customHeight="1">
      <c r="B206" s="860"/>
      <c r="C206" s="1577" t="s">
        <v>822</v>
      </c>
      <c r="D206" s="1578"/>
      <c r="E206" s="1578"/>
      <c r="F206" s="1578"/>
      <c r="G206" s="1578"/>
      <c r="H206" s="1578"/>
      <c r="I206" s="1578"/>
      <c r="J206" s="1578"/>
      <c r="K206" s="1578"/>
      <c r="L206" s="1578"/>
      <c r="M206" s="1578"/>
      <c r="N206" s="1578"/>
      <c r="O206" s="1578"/>
      <c r="P206" s="1578"/>
      <c r="Q206" s="1578"/>
      <c r="R206" s="1578"/>
      <c r="S206" s="1579"/>
      <c r="T206" s="1411"/>
      <c r="U206" s="1412"/>
      <c r="V206" s="1384"/>
      <c r="W206" s="1385"/>
      <c r="X206" s="865"/>
      <c r="Y206" s="866"/>
    </row>
    <row r="207" spans="2:25" s="867" customFormat="1" ht="16.149999999999999" customHeight="1">
      <c r="B207" s="860"/>
      <c r="C207" s="1565" t="s">
        <v>823</v>
      </c>
      <c r="D207" s="1566"/>
      <c r="E207" s="1566"/>
      <c r="F207" s="1566"/>
      <c r="G207" s="1566"/>
      <c r="H207" s="1566"/>
      <c r="I207" s="1566"/>
      <c r="J207" s="1566"/>
      <c r="K207" s="1566"/>
      <c r="L207" s="1566"/>
      <c r="M207" s="1566"/>
      <c r="N207" s="1566"/>
      <c r="O207" s="1566"/>
      <c r="P207" s="1566"/>
      <c r="Q207" s="1566"/>
      <c r="R207" s="1566"/>
      <c r="S207" s="1567"/>
      <c r="T207" s="1411"/>
      <c r="U207" s="1412"/>
      <c r="V207" s="1424"/>
      <c r="W207" s="1425"/>
      <c r="X207" s="865"/>
      <c r="Y207" s="866"/>
    </row>
    <row r="208" spans="2:25" s="867" customFormat="1" ht="16.149999999999999" customHeight="1">
      <c r="B208" s="860"/>
      <c r="C208" s="1565" t="s">
        <v>824</v>
      </c>
      <c r="D208" s="1566"/>
      <c r="E208" s="1566"/>
      <c r="F208" s="1566"/>
      <c r="G208" s="1566"/>
      <c r="H208" s="1566"/>
      <c r="I208" s="1566"/>
      <c r="J208" s="1566"/>
      <c r="K208" s="1566"/>
      <c r="L208" s="1566"/>
      <c r="M208" s="1566"/>
      <c r="N208" s="1566"/>
      <c r="O208" s="1566"/>
      <c r="P208" s="1566"/>
      <c r="Q208" s="1566"/>
      <c r="R208" s="1566"/>
      <c r="S208" s="1567"/>
      <c r="T208" s="1411"/>
      <c r="U208" s="1412"/>
      <c r="V208" s="852"/>
      <c r="W208" s="853"/>
      <c r="X208" s="865"/>
      <c r="Y208" s="866"/>
    </row>
    <row r="209" spans="2:25" s="867" customFormat="1" ht="16.149999999999999" customHeight="1">
      <c r="B209" s="860"/>
      <c r="C209" s="1568"/>
      <c r="D209" s="1569"/>
      <c r="E209" s="1569"/>
      <c r="F209" s="1569"/>
      <c r="G209" s="1569"/>
      <c r="H209" s="1569"/>
      <c r="I209" s="1569"/>
      <c r="J209" s="1569"/>
      <c r="K209" s="1569"/>
      <c r="L209" s="1569"/>
      <c r="M209" s="1569"/>
      <c r="N209" s="1569"/>
      <c r="O209" s="1569"/>
      <c r="P209" s="1569"/>
      <c r="Q209" s="1569"/>
      <c r="R209" s="1569"/>
      <c r="S209" s="1570"/>
      <c r="T209" s="1422"/>
      <c r="U209" s="1423"/>
      <c r="V209" s="842"/>
      <c r="W209" s="843"/>
      <c r="X209" s="865"/>
      <c r="Y209" s="866"/>
    </row>
    <row r="210" spans="2:25" s="867" customFormat="1" ht="16.149999999999999" customHeight="1">
      <c r="B210" s="860"/>
      <c r="C210" s="1571" t="s">
        <v>825</v>
      </c>
      <c r="D210" s="1572"/>
      <c r="E210" s="1572"/>
      <c r="F210" s="1572"/>
      <c r="G210" s="1572"/>
      <c r="H210" s="1572"/>
      <c r="I210" s="1572"/>
      <c r="J210" s="1572"/>
      <c r="K210" s="1572"/>
      <c r="L210" s="1572"/>
      <c r="M210" s="1572"/>
      <c r="N210" s="1572"/>
      <c r="O210" s="1572"/>
      <c r="P210" s="1572"/>
      <c r="Q210" s="1572"/>
      <c r="R210" s="1572"/>
      <c r="S210" s="1573"/>
      <c r="T210" s="1381"/>
      <c r="U210" s="1382"/>
      <c r="V210" s="870"/>
      <c r="W210" s="871"/>
      <c r="X210" s="865"/>
      <c r="Y210" s="866"/>
    </row>
    <row r="211" spans="2:25" s="867" customFormat="1" ht="16.149999999999999" customHeight="1" thickBot="1">
      <c r="B211" s="919"/>
      <c r="C211" s="1595" t="s">
        <v>1033</v>
      </c>
      <c r="D211" s="1596"/>
      <c r="E211" s="1596"/>
      <c r="F211" s="1596"/>
      <c r="G211" s="1596"/>
      <c r="H211" s="1596"/>
      <c r="I211" s="1596"/>
      <c r="J211" s="1596"/>
      <c r="K211" s="1596"/>
      <c r="L211" s="1596"/>
      <c r="M211" s="1596"/>
      <c r="N211" s="1596"/>
      <c r="O211" s="1596"/>
      <c r="P211" s="1596"/>
      <c r="Q211" s="1596"/>
      <c r="R211" s="1596"/>
      <c r="S211" s="1597"/>
      <c r="T211" s="1441"/>
      <c r="U211" s="1442"/>
      <c r="V211" s="1598"/>
      <c r="W211" s="1599"/>
      <c r="X211" s="920"/>
      <c r="Y211" s="921"/>
    </row>
    <row r="212" spans="2:25" ht="12" customHeight="1">
      <c r="B212" s="1346" t="s">
        <v>826</v>
      </c>
      <c r="C212" s="1347"/>
      <c r="D212" s="1347"/>
      <c r="E212" s="1347"/>
      <c r="F212" s="1347"/>
      <c r="G212" s="1347"/>
      <c r="H212" s="1347"/>
      <c r="I212" s="1347"/>
      <c r="J212" s="1347"/>
      <c r="K212" s="1347"/>
      <c r="L212" s="1347"/>
      <c r="M212" s="1347"/>
      <c r="N212" s="1347"/>
      <c r="O212" s="1347"/>
      <c r="P212" s="1347"/>
      <c r="Q212" s="1348"/>
      <c r="R212" s="1317" t="s">
        <v>685</v>
      </c>
      <c r="S212" s="1318"/>
      <c r="T212" s="1321"/>
      <c r="U212" s="1322"/>
      <c r="V212" s="1325"/>
      <c r="W212" s="1326"/>
      <c r="X212" s="1443"/>
      <c r="Y212" s="1444"/>
    </row>
    <row r="213" spans="2:25" ht="12" customHeight="1" thickBot="1">
      <c r="B213" s="1349"/>
      <c r="C213" s="1350"/>
      <c r="D213" s="1350"/>
      <c r="E213" s="1350"/>
      <c r="F213" s="1350"/>
      <c r="G213" s="1350"/>
      <c r="H213" s="1350"/>
      <c r="I213" s="1350"/>
      <c r="J213" s="1350"/>
      <c r="K213" s="1350"/>
      <c r="L213" s="1350"/>
      <c r="M213" s="1350"/>
      <c r="N213" s="1350"/>
      <c r="O213" s="1350"/>
      <c r="P213" s="1350"/>
      <c r="Q213" s="1351"/>
      <c r="R213" s="1319"/>
      <c r="S213" s="1320"/>
      <c r="T213" s="1323"/>
      <c r="U213" s="1324"/>
      <c r="V213" s="1327"/>
      <c r="W213" s="1328"/>
      <c r="X213" s="1445"/>
      <c r="Y213" s="1446"/>
    </row>
    <row r="214" spans="2:25" s="927" customFormat="1" ht="13.5" customHeight="1">
      <c r="B214" s="922"/>
      <c r="C214" s="923" t="s">
        <v>827</v>
      </c>
      <c r="D214" s="924"/>
      <c r="E214" s="924"/>
      <c r="F214" s="924"/>
      <c r="G214" s="924"/>
      <c r="H214" s="924"/>
      <c r="I214" s="924"/>
      <c r="J214" s="924"/>
      <c r="K214" s="924"/>
      <c r="L214" s="924"/>
      <c r="M214" s="924"/>
      <c r="N214" s="924"/>
      <c r="O214" s="924"/>
      <c r="P214" s="924"/>
      <c r="Q214" s="924"/>
      <c r="R214" s="925"/>
      <c r="S214" s="926"/>
      <c r="T214" s="1580"/>
      <c r="U214" s="1581"/>
      <c r="V214" s="1584"/>
      <c r="W214" s="1585"/>
      <c r="X214" s="925"/>
      <c r="Y214" s="926"/>
    </row>
    <row r="215" spans="2:25" s="927" customFormat="1" ht="13.5" customHeight="1">
      <c r="B215" s="922"/>
      <c r="C215" s="928" t="s">
        <v>828</v>
      </c>
      <c r="D215" s="929"/>
      <c r="E215" s="929"/>
      <c r="F215" s="929"/>
      <c r="G215" s="929"/>
      <c r="H215" s="929"/>
      <c r="I215" s="929"/>
      <c r="J215" s="929"/>
      <c r="K215" s="929"/>
      <c r="L215" s="929"/>
      <c r="M215" s="929"/>
      <c r="N215" s="929"/>
      <c r="O215" s="929"/>
      <c r="P215" s="929"/>
      <c r="Q215" s="929"/>
      <c r="R215" s="929"/>
      <c r="S215" s="930"/>
      <c r="T215" s="1582"/>
      <c r="U215" s="1583"/>
      <c r="V215" s="1586"/>
      <c r="W215" s="1587"/>
      <c r="X215" s="922"/>
      <c r="Y215" s="926"/>
    </row>
    <row r="216" spans="2:25" s="927" customFormat="1" ht="13.5" customHeight="1">
      <c r="B216" s="922"/>
      <c r="C216" s="1588" t="s">
        <v>829</v>
      </c>
      <c r="D216" s="1589"/>
      <c r="E216" s="1589"/>
      <c r="F216" s="1589"/>
      <c r="G216" s="1589"/>
      <c r="H216" s="1589"/>
      <c r="I216" s="1589"/>
      <c r="J216" s="1589"/>
      <c r="K216" s="1589"/>
      <c r="L216" s="1589"/>
      <c r="M216" s="1589"/>
      <c r="N216" s="1589"/>
      <c r="O216" s="1589"/>
      <c r="P216" s="1589"/>
      <c r="Q216" s="1589"/>
      <c r="R216" s="1589"/>
      <c r="S216" s="1590"/>
      <c r="T216" s="1591"/>
      <c r="U216" s="1592"/>
      <c r="V216" s="1593"/>
      <c r="W216" s="1594"/>
      <c r="X216" s="922"/>
      <c r="Y216" s="926"/>
    </row>
    <row r="217" spans="2:25" s="927" customFormat="1" ht="13.5" customHeight="1">
      <c r="B217" s="922"/>
      <c r="C217" s="1588" t="s">
        <v>830</v>
      </c>
      <c r="D217" s="1589"/>
      <c r="E217" s="1589"/>
      <c r="F217" s="1589"/>
      <c r="G217" s="1589"/>
      <c r="H217" s="1589"/>
      <c r="I217" s="1589"/>
      <c r="J217" s="1589"/>
      <c r="K217" s="1589"/>
      <c r="L217" s="1589"/>
      <c r="M217" s="1589"/>
      <c r="N217" s="1589"/>
      <c r="O217" s="1589"/>
      <c r="P217" s="1589"/>
      <c r="Q217" s="1589"/>
      <c r="R217" s="1589"/>
      <c r="S217" s="1590"/>
      <c r="T217" s="1591"/>
      <c r="U217" s="1592"/>
      <c r="V217" s="1593"/>
      <c r="W217" s="1594"/>
      <c r="X217" s="925"/>
      <c r="Y217" s="926"/>
    </row>
    <row r="218" spans="2:25" s="927" customFormat="1" ht="13.5" customHeight="1">
      <c r="B218" s="922"/>
      <c r="C218" s="1588" t="s">
        <v>831</v>
      </c>
      <c r="D218" s="1589"/>
      <c r="E218" s="1589"/>
      <c r="F218" s="1589"/>
      <c r="G218" s="1589"/>
      <c r="H218" s="1589"/>
      <c r="I218" s="1589"/>
      <c r="J218" s="1589"/>
      <c r="K218" s="1589"/>
      <c r="L218" s="1589"/>
      <c r="M218" s="1589"/>
      <c r="N218" s="1589"/>
      <c r="O218" s="1589"/>
      <c r="P218" s="1589"/>
      <c r="Q218" s="1589"/>
      <c r="R218" s="1589"/>
      <c r="S218" s="1590"/>
      <c r="T218" s="1591"/>
      <c r="U218" s="1592"/>
      <c r="V218" s="1593"/>
      <c r="W218" s="1594"/>
      <c r="X218" s="925"/>
      <c r="Y218" s="926"/>
    </row>
    <row r="219" spans="2:25" s="927" customFormat="1" ht="13.5" customHeight="1">
      <c r="B219" s="922"/>
      <c r="C219" s="1588" t="s">
        <v>832</v>
      </c>
      <c r="D219" s="1589"/>
      <c r="E219" s="1589"/>
      <c r="F219" s="1589"/>
      <c r="G219" s="1589"/>
      <c r="H219" s="1589"/>
      <c r="I219" s="1589"/>
      <c r="J219" s="1589"/>
      <c r="K219" s="1589"/>
      <c r="L219" s="1589"/>
      <c r="M219" s="1589"/>
      <c r="N219" s="1589"/>
      <c r="O219" s="1589"/>
      <c r="P219" s="1589"/>
      <c r="Q219" s="1589"/>
      <c r="R219" s="1589"/>
      <c r="S219" s="1590"/>
      <c r="T219" s="1591"/>
      <c r="U219" s="1592"/>
      <c r="V219" s="1593"/>
      <c r="W219" s="1594"/>
      <c r="X219" s="925"/>
      <c r="Y219" s="926"/>
    </row>
    <row r="220" spans="2:25" s="927" customFormat="1" ht="13.5" customHeight="1">
      <c r="B220" s="922"/>
      <c r="C220" s="1600" t="s">
        <v>833</v>
      </c>
      <c r="D220" s="1601"/>
      <c r="E220" s="1601"/>
      <c r="F220" s="1601"/>
      <c r="G220" s="1601"/>
      <c r="H220" s="1601"/>
      <c r="I220" s="1601"/>
      <c r="J220" s="1601"/>
      <c r="K220" s="1601"/>
      <c r="L220" s="1601"/>
      <c r="M220" s="1601"/>
      <c r="N220" s="1601"/>
      <c r="O220" s="1601"/>
      <c r="P220" s="1601"/>
      <c r="Q220" s="1601"/>
      <c r="R220" s="1601"/>
      <c r="S220" s="1602"/>
      <c r="T220" s="1580"/>
      <c r="U220" s="1581"/>
      <c r="V220" s="1584"/>
      <c r="W220" s="1585"/>
      <c r="X220" s="925"/>
      <c r="Y220" s="926"/>
    </row>
    <row r="221" spans="2:25" s="927" customFormat="1" ht="13.5" customHeight="1">
      <c r="B221" s="922"/>
      <c r="C221" s="928"/>
      <c r="D221" s="931" t="s">
        <v>834</v>
      </c>
      <c r="E221" s="929"/>
      <c r="F221" s="929"/>
      <c r="G221" s="929"/>
      <c r="H221" s="929"/>
      <c r="I221" s="929"/>
      <c r="J221" s="929"/>
      <c r="K221" s="929"/>
      <c r="L221" s="929"/>
      <c r="M221" s="929"/>
      <c r="N221" s="929"/>
      <c r="O221" s="929"/>
      <c r="P221" s="929"/>
      <c r="Q221" s="929"/>
      <c r="R221" s="929"/>
      <c r="S221" s="930"/>
      <c r="T221" s="1582"/>
      <c r="U221" s="1583"/>
      <c r="V221" s="1586"/>
      <c r="W221" s="1587"/>
      <c r="X221" s="925"/>
      <c r="Y221" s="926"/>
    </row>
    <row r="222" spans="2:25" s="927" customFormat="1" ht="13.5" customHeight="1">
      <c r="B222" s="922"/>
      <c r="C222" s="1588" t="s">
        <v>835</v>
      </c>
      <c r="D222" s="1603"/>
      <c r="E222" s="1603"/>
      <c r="F222" s="1603"/>
      <c r="G222" s="1603"/>
      <c r="H222" s="1603"/>
      <c r="I222" s="1603"/>
      <c r="J222" s="1603"/>
      <c r="K222" s="1603"/>
      <c r="L222" s="1603"/>
      <c r="M222" s="1603"/>
      <c r="N222" s="1603"/>
      <c r="O222" s="1603"/>
      <c r="P222" s="1603"/>
      <c r="Q222" s="1603"/>
      <c r="R222" s="1603"/>
      <c r="S222" s="1604"/>
      <c r="T222" s="1591"/>
      <c r="U222" s="1592"/>
      <c r="V222" s="1593"/>
      <c r="W222" s="1594"/>
      <c r="X222" s="925"/>
      <c r="Y222" s="926"/>
    </row>
    <row r="223" spans="2:25" s="927" customFormat="1" ht="13.5" customHeight="1" thickBot="1">
      <c r="B223" s="922"/>
      <c r="C223" s="1605" t="s">
        <v>836</v>
      </c>
      <c r="D223" s="1606"/>
      <c r="E223" s="1606"/>
      <c r="F223" s="1606"/>
      <c r="G223" s="1606"/>
      <c r="H223" s="1606"/>
      <c r="I223" s="1606"/>
      <c r="J223" s="1606"/>
      <c r="K223" s="1606"/>
      <c r="L223" s="1606"/>
      <c r="M223" s="1606"/>
      <c r="N223" s="1606"/>
      <c r="O223" s="1606"/>
      <c r="P223" s="1606"/>
      <c r="Q223" s="1607"/>
      <c r="R223" s="1607"/>
      <c r="S223" s="1608"/>
      <c r="T223" s="1591"/>
      <c r="U223" s="1592"/>
      <c r="V223" s="1593"/>
      <c r="W223" s="1594"/>
      <c r="X223" s="925"/>
      <c r="Y223" s="926"/>
    </row>
    <row r="224" spans="2:25" s="935" customFormat="1" ht="16.149999999999999" customHeight="1">
      <c r="B224" s="932"/>
      <c r="C224" s="933"/>
      <c r="D224" s="933"/>
      <c r="E224" s="933"/>
      <c r="F224" s="933"/>
      <c r="G224" s="933"/>
      <c r="H224" s="933"/>
      <c r="I224" s="933"/>
      <c r="J224" s="933"/>
      <c r="K224" s="933"/>
      <c r="L224" s="933"/>
      <c r="M224" s="933"/>
      <c r="N224" s="933"/>
      <c r="O224" s="933"/>
      <c r="P224" s="933"/>
      <c r="Q224" s="933"/>
      <c r="R224" s="933"/>
      <c r="S224" s="934" t="s">
        <v>733</v>
      </c>
      <c r="T224" s="933"/>
      <c r="U224" s="933"/>
      <c r="V224" s="933"/>
      <c r="W224" s="933"/>
      <c r="X224" s="932"/>
      <c r="Y224" s="932"/>
    </row>
    <row r="225" spans="2:62" s="935" customFormat="1" ht="16.149999999999999" customHeight="1">
      <c r="C225" s="936"/>
      <c r="D225" s="936"/>
      <c r="E225" s="936"/>
      <c r="F225" s="936"/>
      <c r="G225" s="936"/>
      <c r="H225" s="936"/>
      <c r="I225" s="936"/>
      <c r="J225" s="936"/>
      <c r="K225" s="936"/>
      <c r="L225" s="936"/>
      <c r="M225" s="936"/>
      <c r="N225" s="936"/>
      <c r="O225" s="936"/>
      <c r="P225" s="936"/>
      <c r="Q225" s="936"/>
      <c r="R225" s="936"/>
      <c r="S225" s="937"/>
      <c r="T225" s="936"/>
      <c r="U225" s="936"/>
      <c r="V225" s="936"/>
      <c r="W225" s="936"/>
    </row>
    <row r="226" spans="2:62" s="935" customFormat="1" ht="16.149999999999999" customHeight="1">
      <c r="C226" s="936"/>
      <c r="D226" s="936"/>
      <c r="E226" s="936"/>
      <c r="F226" s="936"/>
      <c r="G226" s="936"/>
      <c r="H226" s="936"/>
      <c r="I226" s="936"/>
      <c r="J226" s="936"/>
      <c r="K226" s="936"/>
      <c r="L226" s="936"/>
      <c r="M226" s="936"/>
      <c r="N226" s="936"/>
      <c r="O226" s="936"/>
      <c r="P226" s="936"/>
      <c r="Q226" s="936"/>
      <c r="R226" s="936"/>
      <c r="S226" s="937"/>
      <c r="T226" s="936"/>
      <c r="U226" s="936"/>
      <c r="V226" s="936"/>
      <c r="W226" s="936"/>
    </row>
    <row r="227" spans="2:62" s="935" customFormat="1" ht="16.149999999999999" customHeight="1">
      <c r="C227" s="936"/>
      <c r="D227" s="936"/>
      <c r="E227" s="936"/>
      <c r="F227" s="936"/>
      <c r="G227" s="936"/>
      <c r="H227" s="936"/>
      <c r="I227" s="936"/>
      <c r="J227" s="936"/>
      <c r="K227" s="936"/>
      <c r="L227" s="936"/>
      <c r="M227" s="936"/>
      <c r="N227" s="936"/>
      <c r="O227" s="936"/>
      <c r="P227" s="936"/>
      <c r="Q227" s="936"/>
      <c r="R227" s="936"/>
      <c r="S227" s="937"/>
      <c r="T227" s="936"/>
      <c r="U227" s="936"/>
      <c r="V227" s="936"/>
      <c r="W227" s="936"/>
      <c r="BD227" s="1174" t="s">
        <v>1048</v>
      </c>
      <c r="BE227" s="1174"/>
      <c r="BF227" s="1174"/>
      <c r="BG227" s="1174"/>
      <c r="BH227" s="1174"/>
      <c r="BI227" s="1174"/>
      <c r="BJ227" s="1174"/>
    </row>
    <row r="228" spans="2:62" s="777" customFormat="1" ht="20.25" customHeight="1">
      <c r="B228" s="1176" t="s">
        <v>837</v>
      </c>
      <c r="C228" s="1176"/>
      <c r="D228" s="1176"/>
      <c r="E228" s="1176"/>
      <c r="F228" s="1176"/>
      <c r="G228" s="1176"/>
      <c r="H228" s="1176"/>
      <c r="I228" s="1176"/>
      <c r="J228" s="1176"/>
      <c r="K228" s="1176"/>
      <c r="L228" s="1176"/>
      <c r="M228" s="1176"/>
      <c r="N228" s="1176"/>
      <c r="O228" s="1176"/>
      <c r="P228" s="1176"/>
      <c r="Q228" s="1176"/>
      <c r="R228" s="1176"/>
      <c r="S228" s="1176"/>
      <c r="T228" s="1176"/>
      <c r="U228" s="1176"/>
      <c r="V228" s="1176"/>
      <c r="W228" s="1177" t="s">
        <v>838</v>
      </c>
      <c r="X228" s="1177"/>
      <c r="Y228" s="1177"/>
      <c r="BD228" s="1174"/>
      <c r="BE228" s="1174"/>
      <c r="BF228" s="1174"/>
      <c r="BG228" s="1174"/>
      <c r="BH228" s="1174"/>
      <c r="BI228" s="1174"/>
      <c r="BJ228" s="1174"/>
    </row>
    <row r="229" spans="2:62" s="749" customFormat="1" ht="18" customHeight="1">
      <c r="B229" s="778" t="s">
        <v>674</v>
      </c>
      <c r="C229" s="750"/>
      <c r="D229" s="750"/>
      <c r="E229" s="779"/>
      <c r="F229" s="750"/>
      <c r="G229" s="750"/>
      <c r="H229" s="750"/>
      <c r="I229" s="750"/>
      <c r="J229" s="750"/>
      <c r="K229" s="750"/>
      <c r="L229" s="750"/>
      <c r="M229" s="750"/>
      <c r="N229" s="750"/>
      <c r="O229" s="750"/>
      <c r="P229" s="750"/>
      <c r="Q229" s="750"/>
      <c r="R229" s="750"/>
      <c r="S229" s="750"/>
      <c r="T229" s="750"/>
      <c r="U229" s="750"/>
      <c r="V229" s="750"/>
      <c r="W229" s="750"/>
      <c r="X229" s="750"/>
      <c r="Y229" s="750"/>
    </row>
    <row r="230" spans="2:62" s="749" customFormat="1" ht="20.25" customHeight="1">
      <c r="B230" s="1178" t="s">
        <v>149</v>
      </c>
      <c r="C230" s="1179"/>
      <c r="D230" s="1180"/>
      <c r="E230" s="1181" t="str">
        <f>E5</f>
        <v>0483</v>
      </c>
      <c r="F230" s="1182"/>
      <c r="G230" s="1183"/>
      <c r="H230" s="1184" t="s">
        <v>675</v>
      </c>
      <c r="I230" s="1185"/>
      <c r="J230" s="1185"/>
      <c r="K230" s="1186"/>
      <c r="L230" s="1181" t="str">
        <f>L5</f>
        <v/>
      </c>
      <c r="M230" s="1182"/>
      <c r="N230" s="1182"/>
      <c r="O230" s="1183"/>
      <c r="P230" s="1187" t="s">
        <v>676</v>
      </c>
      <c r="Q230" s="1188"/>
      <c r="R230" s="1189"/>
      <c r="S230" s="1190">
        <f>S5</f>
        <v>0</v>
      </c>
      <c r="T230" s="1191"/>
      <c r="U230" s="1191"/>
      <c r="V230" s="1191"/>
      <c r="W230" s="1191"/>
      <c r="X230" s="1191"/>
      <c r="Y230" s="1192"/>
      <c r="Z230" s="780"/>
    </row>
    <row r="231" spans="2:62" s="749" customFormat="1" ht="14.25" customHeight="1">
      <c r="B231" s="750"/>
      <c r="C231" s="750"/>
      <c r="D231" s="750"/>
      <c r="E231" s="750"/>
      <c r="F231" s="750"/>
      <c r="G231" s="750"/>
      <c r="H231" s="750"/>
      <c r="I231" s="750"/>
      <c r="J231" s="750"/>
      <c r="K231" s="750"/>
      <c r="L231" s="750"/>
      <c r="M231" s="781" t="s">
        <v>677</v>
      </c>
      <c r="N231" s="750"/>
      <c r="O231" s="750"/>
      <c r="P231" s="750"/>
      <c r="Q231" s="750"/>
      <c r="R231" s="750"/>
      <c r="S231" s="750"/>
      <c r="T231" s="750"/>
      <c r="U231" s="750"/>
      <c r="V231" s="750"/>
      <c r="W231" s="750"/>
      <c r="X231" s="750"/>
      <c r="Y231" s="750"/>
    </row>
    <row r="232" spans="2:62" s="749" customFormat="1" ht="5.25" customHeight="1">
      <c r="B232" s="782"/>
      <c r="C232" s="783"/>
      <c r="D232" s="783"/>
      <c r="E232" s="783"/>
      <c r="F232" s="783"/>
      <c r="G232" s="783"/>
      <c r="H232" s="783"/>
      <c r="I232" s="783"/>
      <c r="J232" s="783"/>
      <c r="K232" s="783"/>
      <c r="L232" s="783"/>
      <c r="M232" s="783"/>
      <c r="N232" s="783"/>
      <c r="O232" s="783"/>
      <c r="P232" s="783"/>
      <c r="Q232" s="783"/>
      <c r="R232" s="783"/>
      <c r="S232" s="783"/>
      <c r="T232" s="783"/>
      <c r="U232" s="783"/>
      <c r="V232" s="783"/>
      <c r="W232" s="783"/>
      <c r="X232" s="783"/>
      <c r="Y232" s="784"/>
    </row>
    <row r="233" spans="2:62" s="749" customFormat="1" ht="14.25" customHeight="1">
      <c r="B233" s="785"/>
      <c r="C233" s="786" t="s">
        <v>678</v>
      </c>
      <c r="D233" s="787" t="s">
        <v>679</v>
      </c>
      <c r="E233" s="787"/>
      <c r="F233" s="787"/>
      <c r="G233" s="787"/>
      <c r="H233" s="787"/>
      <c r="I233" s="787"/>
      <c r="J233" s="787"/>
      <c r="K233" s="787"/>
      <c r="L233" s="787"/>
      <c r="M233" s="787"/>
      <c r="N233" s="788" t="s">
        <v>497</v>
      </c>
      <c r="O233" s="1219" t="s">
        <v>680</v>
      </c>
      <c r="P233" s="1219"/>
      <c r="Q233" s="1219"/>
      <c r="R233" s="1219"/>
      <c r="S233" s="1219"/>
      <c r="T233" s="1219"/>
      <c r="U233" s="1219"/>
      <c r="V233" s="1219"/>
      <c r="W233" s="1219"/>
      <c r="X233" s="1219"/>
      <c r="Y233" s="1220"/>
    </row>
    <row r="234" spans="2:62" s="749" customFormat="1" ht="14.25" customHeight="1">
      <c r="B234" s="785"/>
      <c r="C234" s="786" t="s">
        <v>681</v>
      </c>
      <c r="D234" s="1219" t="s">
        <v>682</v>
      </c>
      <c r="E234" s="1219"/>
      <c r="F234" s="1219"/>
      <c r="G234" s="1219"/>
      <c r="H234" s="1219"/>
      <c r="I234" s="1219"/>
      <c r="J234" s="1219"/>
      <c r="K234" s="1219"/>
      <c r="L234" s="1219"/>
      <c r="M234" s="1219"/>
      <c r="N234" s="788" t="s">
        <v>683</v>
      </c>
      <c r="O234" s="1219" t="s">
        <v>684</v>
      </c>
      <c r="P234" s="1219"/>
      <c r="Q234" s="1219"/>
      <c r="R234" s="1219"/>
      <c r="S234" s="1219"/>
      <c r="T234" s="1219"/>
      <c r="U234" s="1219"/>
      <c r="V234" s="1219"/>
      <c r="W234" s="1219"/>
      <c r="X234" s="1219"/>
      <c r="Y234" s="1220"/>
    </row>
    <row r="235" spans="2:62" s="749" customFormat="1" ht="14.25" customHeight="1">
      <c r="B235" s="785"/>
      <c r="C235" s="788" t="s">
        <v>685</v>
      </c>
      <c r="D235" s="1219" t="s">
        <v>686</v>
      </c>
      <c r="E235" s="1219"/>
      <c r="F235" s="1219"/>
      <c r="G235" s="1219"/>
      <c r="H235" s="1219"/>
      <c r="I235" s="1219"/>
      <c r="J235" s="1219"/>
      <c r="K235" s="1219"/>
      <c r="L235" s="1219"/>
      <c r="M235" s="1219"/>
      <c r="N235" s="786" t="s">
        <v>687</v>
      </c>
      <c r="O235" s="1219" t="s">
        <v>688</v>
      </c>
      <c r="P235" s="1219"/>
      <c r="Q235" s="1219"/>
      <c r="R235" s="1219"/>
      <c r="S235" s="1219"/>
      <c r="T235" s="1219"/>
      <c r="U235" s="1219"/>
      <c r="V235" s="1219"/>
      <c r="W235" s="1219"/>
      <c r="X235" s="1219"/>
      <c r="Y235" s="1220"/>
    </row>
    <row r="236" spans="2:62" s="749" customFormat="1" ht="5.25" customHeight="1">
      <c r="B236" s="789"/>
      <c r="C236" s="790"/>
      <c r="D236" s="790"/>
      <c r="E236" s="790"/>
      <c r="F236" s="790"/>
      <c r="G236" s="790"/>
      <c r="H236" s="790"/>
      <c r="I236" s="790"/>
      <c r="J236" s="790"/>
      <c r="K236" s="790"/>
      <c r="L236" s="790"/>
      <c r="M236" s="791"/>
      <c r="N236" s="790"/>
      <c r="O236" s="790"/>
      <c r="P236" s="790"/>
      <c r="Q236" s="790"/>
      <c r="R236" s="790"/>
      <c r="S236" s="790"/>
      <c r="T236" s="790"/>
      <c r="U236" s="790"/>
      <c r="V236" s="790"/>
      <c r="W236" s="790"/>
      <c r="X236" s="790"/>
      <c r="Y236" s="792"/>
    </row>
    <row r="237" spans="2:62" s="749" customFormat="1" ht="8.25" customHeight="1" thickBot="1">
      <c r="B237" s="750"/>
      <c r="C237" s="793"/>
      <c r="D237" s="793"/>
      <c r="E237" s="793"/>
      <c r="F237" s="793"/>
      <c r="G237" s="793"/>
      <c r="H237" s="793"/>
      <c r="I237" s="793"/>
      <c r="J237" s="793"/>
      <c r="K237" s="793"/>
      <c r="L237" s="793"/>
      <c r="M237" s="793"/>
      <c r="N237" s="793"/>
      <c r="O237" s="793"/>
      <c r="P237" s="793"/>
      <c r="Q237" s="793"/>
      <c r="R237" s="793"/>
      <c r="S237" s="793"/>
      <c r="T237" s="793"/>
      <c r="U237" s="793"/>
      <c r="V237" s="793"/>
      <c r="W237" s="793"/>
      <c r="X237" s="793"/>
      <c r="Y237" s="793"/>
    </row>
    <row r="238" spans="2:62" s="749" customFormat="1" ht="16.149999999999999" customHeight="1">
      <c r="B238" s="1242" t="s">
        <v>735</v>
      </c>
      <c r="C238" s="1243"/>
      <c r="D238" s="1243"/>
      <c r="E238" s="1243"/>
      <c r="F238" s="1243"/>
      <c r="G238" s="1243"/>
      <c r="H238" s="1243"/>
      <c r="I238" s="1243"/>
      <c r="J238" s="1243"/>
      <c r="K238" s="1243"/>
      <c r="L238" s="1243"/>
      <c r="M238" s="1243"/>
      <c r="N238" s="1243"/>
      <c r="O238" s="1243"/>
      <c r="P238" s="1243"/>
      <c r="Q238" s="1243"/>
      <c r="R238" s="1243"/>
      <c r="S238" s="1244"/>
      <c r="T238" s="1248" t="s">
        <v>690</v>
      </c>
      <c r="U238" s="1249"/>
      <c r="V238" s="1252" t="s">
        <v>691</v>
      </c>
      <c r="W238" s="1253"/>
      <c r="X238" s="1256" t="s">
        <v>692</v>
      </c>
      <c r="Y238" s="1257"/>
    </row>
    <row r="239" spans="2:62" s="749" customFormat="1" ht="16.149999999999999" customHeight="1" thickBot="1">
      <c r="B239" s="1245"/>
      <c r="C239" s="1246"/>
      <c r="D239" s="1246"/>
      <c r="E239" s="1246"/>
      <c r="F239" s="1246"/>
      <c r="G239" s="1246"/>
      <c r="H239" s="1246"/>
      <c r="I239" s="1246"/>
      <c r="J239" s="1246"/>
      <c r="K239" s="1246"/>
      <c r="L239" s="1246"/>
      <c r="M239" s="1246"/>
      <c r="N239" s="1246"/>
      <c r="O239" s="1246"/>
      <c r="P239" s="1246"/>
      <c r="Q239" s="1246"/>
      <c r="R239" s="1246"/>
      <c r="S239" s="1247"/>
      <c r="T239" s="1250"/>
      <c r="U239" s="1251"/>
      <c r="V239" s="1254"/>
      <c r="W239" s="1255"/>
      <c r="X239" s="1258"/>
      <c r="Y239" s="1259"/>
    </row>
    <row r="240" spans="2:62" ht="12" customHeight="1">
      <c r="B240" s="1346" t="s">
        <v>839</v>
      </c>
      <c r="C240" s="1347"/>
      <c r="D240" s="1347"/>
      <c r="E240" s="1347"/>
      <c r="F240" s="1347"/>
      <c r="G240" s="1347"/>
      <c r="H240" s="1347"/>
      <c r="I240" s="1347"/>
      <c r="J240" s="1347"/>
      <c r="K240" s="1347"/>
      <c r="L240" s="1347"/>
      <c r="M240" s="1347"/>
      <c r="N240" s="1347"/>
      <c r="O240" s="1347"/>
      <c r="P240" s="1347"/>
      <c r="Q240" s="1348"/>
      <c r="R240" s="1317" t="s">
        <v>683</v>
      </c>
      <c r="S240" s="1318"/>
      <c r="T240" s="1321"/>
      <c r="U240" s="1322"/>
      <c r="V240" s="1325"/>
      <c r="W240" s="1326"/>
      <c r="X240" s="1443"/>
      <c r="Y240" s="1444"/>
    </row>
    <row r="241" spans="2:25" ht="12" customHeight="1" thickBot="1">
      <c r="B241" s="1349"/>
      <c r="C241" s="1350"/>
      <c r="D241" s="1350"/>
      <c r="E241" s="1350"/>
      <c r="F241" s="1350"/>
      <c r="G241" s="1350"/>
      <c r="H241" s="1350"/>
      <c r="I241" s="1350"/>
      <c r="J241" s="1350"/>
      <c r="K241" s="1350"/>
      <c r="L241" s="1350"/>
      <c r="M241" s="1350"/>
      <c r="N241" s="1350"/>
      <c r="O241" s="1350"/>
      <c r="P241" s="1350"/>
      <c r="Q241" s="1351"/>
      <c r="R241" s="1319"/>
      <c r="S241" s="1320"/>
      <c r="T241" s="1323"/>
      <c r="U241" s="1324"/>
      <c r="V241" s="1327"/>
      <c r="W241" s="1328"/>
      <c r="X241" s="1445"/>
      <c r="Y241" s="1446"/>
    </row>
    <row r="242" spans="2:25" s="867" customFormat="1" ht="16.149999999999999" customHeight="1">
      <c r="B242" s="860"/>
      <c r="C242" s="1609" t="s">
        <v>840</v>
      </c>
      <c r="D242" s="1610"/>
      <c r="E242" s="1610"/>
      <c r="F242" s="1610"/>
      <c r="G242" s="1610"/>
      <c r="H242" s="1610"/>
      <c r="I242" s="1610"/>
      <c r="J242" s="1610"/>
      <c r="K242" s="1610"/>
      <c r="L242" s="1610"/>
      <c r="M242" s="1610"/>
      <c r="N242" s="1610"/>
      <c r="O242" s="1610"/>
      <c r="P242" s="1610"/>
      <c r="Q242" s="1610"/>
      <c r="R242" s="1286"/>
      <c r="S242" s="1287"/>
      <c r="T242" s="1377"/>
      <c r="U242" s="1378"/>
      <c r="V242" s="1379"/>
      <c r="W242" s="1380"/>
      <c r="X242" s="865"/>
      <c r="Y242" s="866"/>
    </row>
    <row r="243" spans="2:25" s="867" customFormat="1" ht="16.149999999999999" customHeight="1">
      <c r="B243" s="860"/>
      <c r="C243" s="1611" t="s">
        <v>1024</v>
      </c>
      <c r="D243" s="1612"/>
      <c r="E243" s="1612"/>
      <c r="F243" s="1612"/>
      <c r="G243" s="1612"/>
      <c r="H243" s="1612"/>
      <c r="I243" s="1612"/>
      <c r="J243" s="1612"/>
      <c r="K243" s="1612"/>
      <c r="L243" s="1612"/>
      <c r="M243" s="1612"/>
      <c r="N243" s="1612"/>
      <c r="O243" s="1612"/>
      <c r="P243" s="1612"/>
      <c r="Q243" s="1612"/>
      <c r="R243" s="1612"/>
      <c r="S243" s="1613"/>
      <c r="T243" s="1411"/>
      <c r="U243" s="1412"/>
      <c r="V243" s="1424"/>
      <c r="W243" s="1425"/>
      <c r="X243" s="865"/>
      <c r="Y243" s="866"/>
    </row>
    <row r="244" spans="2:25" s="867" customFormat="1" ht="16.149999999999999" customHeight="1">
      <c r="B244" s="860"/>
      <c r="C244" s="1332" t="s">
        <v>841</v>
      </c>
      <c r="D244" s="1333"/>
      <c r="E244" s="1333"/>
      <c r="F244" s="1333"/>
      <c r="G244" s="1333"/>
      <c r="H244" s="1333"/>
      <c r="I244" s="1333"/>
      <c r="J244" s="1333"/>
      <c r="K244" s="1333"/>
      <c r="L244" s="1333"/>
      <c r="M244" s="1333"/>
      <c r="N244" s="1333"/>
      <c r="O244" s="1333"/>
      <c r="P244" s="1333"/>
      <c r="Q244" s="1333"/>
      <c r="R244" s="1333"/>
      <c r="S244" s="1341"/>
      <c r="T244" s="1381"/>
      <c r="U244" s="1382"/>
      <c r="V244" s="1384"/>
      <c r="W244" s="1385"/>
      <c r="X244" s="865"/>
      <c r="Y244" s="866"/>
    </row>
    <row r="245" spans="2:25" s="867" customFormat="1" ht="16.149999999999999" customHeight="1">
      <c r="B245" s="860"/>
      <c r="C245" s="1332" t="s">
        <v>842</v>
      </c>
      <c r="D245" s="1333"/>
      <c r="E245" s="1333"/>
      <c r="F245" s="1333"/>
      <c r="G245" s="1333"/>
      <c r="H245" s="1333"/>
      <c r="I245" s="1333"/>
      <c r="J245" s="1333"/>
      <c r="K245" s="1333"/>
      <c r="L245" s="1333"/>
      <c r="M245" s="1333"/>
      <c r="N245" s="1333"/>
      <c r="O245" s="1333"/>
      <c r="P245" s="1333"/>
      <c r="Q245" s="1333"/>
      <c r="R245" s="1333"/>
      <c r="S245" s="1341"/>
      <c r="T245" s="1381"/>
      <c r="U245" s="1382"/>
      <c r="V245" s="1384"/>
      <c r="W245" s="1385"/>
      <c r="X245" s="865"/>
      <c r="Y245" s="866"/>
    </row>
    <row r="246" spans="2:25" s="867" customFormat="1" ht="16.149999999999999" customHeight="1">
      <c r="B246" s="860"/>
      <c r="C246" s="1332" t="s">
        <v>843</v>
      </c>
      <c r="D246" s="1333"/>
      <c r="E246" s="1333"/>
      <c r="F246" s="1333"/>
      <c r="G246" s="1333"/>
      <c r="H246" s="1333"/>
      <c r="I246" s="1333"/>
      <c r="J246" s="1333"/>
      <c r="K246" s="1333"/>
      <c r="L246" s="1333"/>
      <c r="M246" s="1333"/>
      <c r="N246" s="1333"/>
      <c r="O246" s="1333"/>
      <c r="P246" s="1333"/>
      <c r="Q246" s="1333"/>
      <c r="R246" s="1333"/>
      <c r="S246" s="1341"/>
      <c r="T246" s="1381"/>
      <c r="U246" s="1382"/>
      <c r="V246" s="1384"/>
      <c r="W246" s="1385"/>
      <c r="X246" s="865"/>
      <c r="Y246" s="866"/>
    </row>
    <row r="247" spans="2:25" s="867" customFormat="1" ht="16.149999999999999" customHeight="1">
      <c r="B247" s="860"/>
      <c r="C247" s="1332" t="s">
        <v>844</v>
      </c>
      <c r="D247" s="1333"/>
      <c r="E247" s="1333"/>
      <c r="F247" s="1333"/>
      <c r="G247" s="1333"/>
      <c r="H247" s="1333"/>
      <c r="I247" s="1333"/>
      <c r="J247" s="1333"/>
      <c r="K247" s="1333"/>
      <c r="L247" s="1333"/>
      <c r="M247" s="1333"/>
      <c r="N247" s="1333"/>
      <c r="O247" s="1333"/>
      <c r="P247" s="1333"/>
      <c r="Q247" s="1333"/>
      <c r="R247" s="1333"/>
      <c r="S247" s="1341"/>
      <c r="T247" s="1381"/>
      <c r="U247" s="1382"/>
      <c r="V247" s="1384"/>
      <c r="W247" s="1385"/>
      <c r="X247" s="865"/>
      <c r="Y247" s="866"/>
    </row>
    <row r="248" spans="2:25" s="867" customFormat="1" ht="15" customHeight="1">
      <c r="B248" s="860"/>
      <c r="C248" s="1620" t="s">
        <v>845</v>
      </c>
      <c r="D248" s="1621"/>
      <c r="E248" s="1621"/>
      <c r="F248" s="1621"/>
      <c r="G248" s="1621"/>
      <c r="H248" s="1621"/>
      <c r="I248" s="1621"/>
      <c r="J248" s="1621"/>
      <c r="K248" s="1621"/>
      <c r="L248" s="1621"/>
      <c r="M248" s="1621"/>
      <c r="N248" s="1621"/>
      <c r="O248" s="1621"/>
      <c r="P248" s="1621"/>
      <c r="Q248" s="1621"/>
      <c r="R248" s="1621"/>
      <c r="S248" s="1622"/>
      <c r="T248" s="1432"/>
      <c r="U248" s="1626"/>
      <c r="V248" s="1392"/>
      <c r="W248" s="1393"/>
      <c r="X248" s="865"/>
      <c r="Y248" s="866"/>
    </row>
    <row r="249" spans="2:25" s="867" customFormat="1" ht="15" customHeight="1">
      <c r="B249" s="860"/>
      <c r="C249" s="1623"/>
      <c r="D249" s="1624"/>
      <c r="E249" s="1624"/>
      <c r="F249" s="1624"/>
      <c r="G249" s="1624"/>
      <c r="H249" s="1624"/>
      <c r="I249" s="1624"/>
      <c r="J249" s="1624"/>
      <c r="K249" s="1624"/>
      <c r="L249" s="1624"/>
      <c r="M249" s="1624"/>
      <c r="N249" s="1624"/>
      <c r="O249" s="1624"/>
      <c r="P249" s="1624"/>
      <c r="Q249" s="1624"/>
      <c r="R249" s="1624"/>
      <c r="S249" s="1625"/>
      <c r="T249" s="1432"/>
      <c r="U249" s="1626"/>
      <c r="V249" s="1392"/>
      <c r="W249" s="1393"/>
      <c r="X249" s="865"/>
      <c r="Y249" s="866"/>
    </row>
    <row r="250" spans="2:25" s="867" customFormat="1" ht="15" customHeight="1">
      <c r="B250" s="860"/>
      <c r="C250" s="1614" t="s">
        <v>846</v>
      </c>
      <c r="D250" s="1615"/>
      <c r="E250" s="1615"/>
      <c r="F250" s="1615"/>
      <c r="G250" s="1615"/>
      <c r="H250" s="1615"/>
      <c r="I250" s="1615"/>
      <c r="J250" s="1615"/>
      <c r="K250" s="1615"/>
      <c r="L250" s="1615"/>
      <c r="M250" s="1615"/>
      <c r="N250" s="1615"/>
      <c r="O250" s="1615"/>
      <c r="P250" s="1615"/>
      <c r="Q250" s="1615"/>
      <c r="R250" s="1615"/>
      <c r="S250" s="1616"/>
      <c r="T250" s="1411"/>
      <c r="U250" s="1412"/>
      <c r="V250" s="852"/>
      <c r="W250" s="853"/>
      <c r="X250" s="865"/>
      <c r="Y250" s="866"/>
    </row>
    <row r="251" spans="2:25" s="867" customFormat="1" ht="15" customHeight="1">
      <c r="B251" s="860"/>
      <c r="C251" s="1617" t="s">
        <v>847</v>
      </c>
      <c r="D251" s="1618"/>
      <c r="E251" s="1618"/>
      <c r="F251" s="1618"/>
      <c r="G251" s="1618"/>
      <c r="H251" s="1618"/>
      <c r="I251" s="1618"/>
      <c r="J251" s="1618"/>
      <c r="K251" s="1618"/>
      <c r="L251" s="1618"/>
      <c r="M251" s="1618"/>
      <c r="N251" s="1618"/>
      <c r="O251" s="1618"/>
      <c r="P251" s="1618"/>
      <c r="Q251" s="1618"/>
      <c r="R251" s="1618"/>
      <c r="S251" s="1619"/>
      <c r="T251" s="1422"/>
      <c r="U251" s="1423"/>
      <c r="V251" s="842"/>
      <c r="W251" s="843"/>
      <c r="X251" s="865"/>
      <c r="Y251" s="866"/>
    </row>
    <row r="252" spans="2:25" s="867" customFormat="1" ht="16.149999999999999" customHeight="1">
      <c r="B252" s="860"/>
      <c r="C252" s="1571" t="s">
        <v>848</v>
      </c>
      <c r="D252" s="1572"/>
      <c r="E252" s="1572"/>
      <c r="F252" s="1572"/>
      <c r="G252" s="1572"/>
      <c r="H252" s="1572"/>
      <c r="I252" s="1572"/>
      <c r="J252" s="1572"/>
      <c r="K252" s="1572"/>
      <c r="L252" s="1572"/>
      <c r="M252" s="1572"/>
      <c r="N252" s="1572"/>
      <c r="O252" s="1572"/>
      <c r="P252" s="1572"/>
      <c r="Q252" s="1572"/>
      <c r="R252" s="1572"/>
      <c r="S252" s="1573"/>
      <c r="T252" s="1381"/>
      <c r="U252" s="1382"/>
      <c r="V252" s="1384"/>
      <c r="W252" s="1385"/>
      <c r="X252" s="865"/>
      <c r="Y252" s="866"/>
    </row>
    <row r="253" spans="2:25" s="867" customFormat="1" ht="15" customHeight="1">
      <c r="B253" s="860"/>
      <c r="C253" s="1329" t="s">
        <v>849</v>
      </c>
      <c r="D253" s="1268"/>
      <c r="E253" s="1268"/>
      <c r="F253" s="1268"/>
      <c r="G253" s="1268"/>
      <c r="H253" s="1268"/>
      <c r="I253" s="1268"/>
      <c r="J253" s="1268"/>
      <c r="K253" s="1268"/>
      <c r="L253" s="1268"/>
      <c r="M253" s="1268"/>
      <c r="N253" s="1268"/>
      <c r="O253" s="1268"/>
      <c r="P253" s="1268"/>
      <c r="Q253" s="1268"/>
      <c r="R253" s="1268"/>
      <c r="S253" s="1269"/>
      <c r="T253" s="1432"/>
      <c r="U253" s="1433"/>
      <c r="V253" s="1392"/>
      <c r="W253" s="1393"/>
      <c r="X253" s="865"/>
      <c r="Y253" s="866"/>
    </row>
    <row r="254" spans="2:25" s="867" customFormat="1" ht="14.1" customHeight="1" thickBot="1">
      <c r="B254" s="860"/>
      <c r="C254" s="813"/>
      <c r="D254" s="938" t="s">
        <v>850</v>
      </c>
      <c r="E254" s="814"/>
      <c r="F254" s="814"/>
      <c r="G254" s="814"/>
      <c r="H254" s="814"/>
      <c r="I254" s="814"/>
      <c r="J254" s="814"/>
      <c r="K254" s="814"/>
      <c r="L254" s="814"/>
      <c r="M254" s="814"/>
      <c r="N254" s="814"/>
      <c r="O254" s="814"/>
      <c r="P254" s="814"/>
      <c r="Q254" s="814"/>
      <c r="R254" s="814"/>
      <c r="S254" s="814"/>
      <c r="T254" s="1432"/>
      <c r="U254" s="1433"/>
      <c r="V254" s="1392"/>
      <c r="W254" s="1393"/>
      <c r="X254" s="865"/>
      <c r="Y254" s="866"/>
    </row>
    <row r="255" spans="2:25" ht="12" customHeight="1">
      <c r="B255" s="1346" t="s">
        <v>851</v>
      </c>
      <c r="C255" s="1347"/>
      <c r="D255" s="1347"/>
      <c r="E255" s="1347"/>
      <c r="F255" s="1347"/>
      <c r="G255" s="1347"/>
      <c r="H255" s="1347"/>
      <c r="I255" s="1347"/>
      <c r="J255" s="1347"/>
      <c r="K255" s="1347"/>
      <c r="L255" s="1347"/>
      <c r="M255" s="1347"/>
      <c r="N255" s="1347"/>
      <c r="O255" s="1347"/>
      <c r="P255" s="1347"/>
      <c r="Q255" s="1348"/>
      <c r="R255" s="1317" t="s">
        <v>678</v>
      </c>
      <c r="S255" s="1318"/>
      <c r="T255" s="1321"/>
      <c r="U255" s="1322"/>
      <c r="V255" s="1325"/>
      <c r="W255" s="1326"/>
      <c r="X255" s="1443"/>
      <c r="Y255" s="1444"/>
    </row>
    <row r="256" spans="2:25" ht="12" customHeight="1" thickBot="1">
      <c r="B256" s="1349"/>
      <c r="C256" s="1350"/>
      <c r="D256" s="1350"/>
      <c r="E256" s="1350"/>
      <c r="F256" s="1350"/>
      <c r="G256" s="1350"/>
      <c r="H256" s="1350"/>
      <c r="I256" s="1350"/>
      <c r="J256" s="1350"/>
      <c r="K256" s="1350"/>
      <c r="L256" s="1350"/>
      <c r="M256" s="1350"/>
      <c r="N256" s="1350"/>
      <c r="O256" s="1350"/>
      <c r="P256" s="1350"/>
      <c r="Q256" s="1351"/>
      <c r="R256" s="1319"/>
      <c r="S256" s="1320"/>
      <c r="T256" s="1323"/>
      <c r="U256" s="1324"/>
      <c r="V256" s="1327"/>
      <c r="W256" s="1328"/>
      <c r="X256" s="1445"/>
      <c r="Y256" s="1446"/>
    </row>
    <row r="257" spans="2:62" s="867" customFormat="1" ht="12" customHeight="1">
      <c r="B257" s="860"/>
      <c r="C257" s="1549" t="s">
        <v>852</v>
      </c>
      <c r="D257" s="1550"/>
      <c r="E257" s="1550"/>
      <c r="F257" s="1294" t="s">
        <v>853</v>
      </c>
      <c r="G257" s="1294"/>
      <c r="H257" s="1294"/>
      <c r="I257" s="1294"/>
      <c r="J257" s="1294"/>
      <c r="K257" s="1294"/>
      <c r="L257" s="1294"/>
      <c r="M257" s="1294"/>
      <c r="N257" s="1294"/>
      <c r="O257" s="1294"/>
      <c r="P257" s="1294"/>
      <c r="Q257" s="1294"/>
      <c r="R257" s="1295"/>
      <c r="S257" s="1296"/>
      <c r="T257" s="1627"/>
      <c r="U257" s="1628"/>
      <c r="V257" s="1430"/>
      <c r="W257" s="1431"/>
      <c r="X257" s="865"/>
      <c r="Y257" s="866"/>
    </row>
    <row r="258" spans="2:62" s="867" customFormat="1" ht="12" customHeight="1">
      <c r="B258" s="860"/>
      <c r="C258" s="1338"/>
      <c r="D258" s="1339"/>
      <c r="E258" s="1339"/>
      <c r="F258" s="1330"/>
      <c r="G258" s="1330"/>
      <c r="H258" s="1330"/>
      <c r="I258" s="1330"/>
      <c r="J258" s="1330"/>
      <c r="K258" s="1330"/>
      <c r="L258" s="1330"/>
      <c r="M258" s="1330"/>
      <c r="N258" s="1330"/>
      <c r="O258" s="1330"/>
      <c r="P258" s="1330"/>
      <c r="Q258" s="1330"/>
      <c r="R258" s="1330"/>
      <c r="S258" s="1331"/>
      <c r="T258" s="1422"/>
      <c r="U258" s="1423"/>
      <c r="V258" s="1394"/>
      <c r="W258" s="1395"/>
      <c r="X258" s="865"/>
      <c r="Y258" s="866"/>
    </row>
    <row r="259" spans="2:62" s="867" customFormat="1" ht="13.15" customHeight="1">
      <c r="B259" s="860"/>
      <c r="C259" s="1338"/>
      <c r="D259" s="1339"/>
      <c r="E259" s="1339"/>
      <c r="F259" s="1633" t="s">
        <v>854</v>
      </c>
      <c r="G259" s="1633"/>
      <c r="H259" s="1633"/>
      <c r="I259" s="1633"/>
      <c r="J259" s="1633"/>
      <c r="K259" s="1633"/>
      <c r="L259" s="1633"/>
      <c r="M259" s="1633"/>
      <c r="N259" s="1633"/>
      <c r="O259" s="1633"/>
      <c r="P259" s="1633"/>
      <c r="Q259" s="1633"/>
      <c r="R259" s="1633"/>
      <c r="S259" s="1634"/>
      <c r="T259" s="1411"/>
      <c r="U259" s="1412"/>
      <c r="V259" s="1424"/>
      <c r="W259" s="1425"/>
      <c r="X259" s="865"/>
      <c r="Y259" s="866"/>
    </row>
    <row r="260" spans="2:62" s="867" customFormat="1" ht="13.15" customHeight="1">
      <c r="B260" s="860"/>
      <c r="C260" s="1338"/>
      <c r="D260" s="1339"/>
      <c r="E260" s="1339"/>
      <c r="F260" s="1635"/>
      <c r="G260" s="1635"/>
      <c r="H260" s="1635"/>
      <c r="I260" s="1635"/>
      <c r="J260" s="1635"/>
      <c r="K260" s="1635"/>
      <c r="L260" s="1635"/>
      <c r="M260" s="1635"/>
      <c r="N260" s="1635"/>
      <c r="O260" s="1635"/>
      <c r="P260" s="1635"/>
      <c r="Q260" s="1635"/>
      <c r="R260" s="1635"/>
      <c r="S260" s="1636"/>
      <c r="T260" s="1422"/>
      <c r="U260" s="1423"/>
      <c r="V260" s="1394"/>
      <c r="W260" s="1395"/>
      <c r="X260" s="865"/>
      <c r="Y260" s="866"/>
    </row>
    <row r="261" spans="2:62" s="867" customFormat="1" ht="15.95" customHeight="1">
      <c r="B261" s="860"/>
      <c r="C261" s="939"/>
      <c r="D261" s="940"/>
      <c r="E261" s="940"/>
      <c r="F261" s="1333" t="s">
        <v>855</v>
      </c>
      <c r="G261" s="1333"/>
      <c r="H261" s="1333"/>
      <c r="I261" s="1333"/>
      <c r="J261" s="1333"/>
      <c r="K261" s="1333"/>
      <c r="L261" s="1333"/>
      <c r="M261" s="1333"/>
      <c r="N261" s="1333"/>
      <c r="O261" s="1333"/>
      <c r="P261" s="1333"/>
      <c r="Q261" s="1333"/>
      <c r="R261" s="1333"/>
      <c r="S261" s="1341"/>
      <c r="T261" s="1381"/>
      <c r="U261" s="1382"/>
      <c r="V261" s="1384"/>
      <c r="W261" s="1385"/>
      <c r="X261" s="865"/>
      <c r="Y261" s="866"/>
    </row>
    <row r="262" spans="2:62" s="867" customFormat="1" ht="15.95" customHeight="1">
      <c r="B262" s="860"/>
      <c r="C262" s="1336" t="s">
        <v>856</v>
      </c>
      <c r="D262" s="1337"/>
      <c r="E262" s="1337"/>
      <c r="F262" s="1333" t="s">
        <v>857</v>
      </c>
      <c r="G262" s="1333"/>
      <c r="H262" s="1333"/>
      <c r="I262" s="1333"/>
      <c r="J262" s="1333"/>
      <c r="K262" s="1333"/>
      <c r="L262" s="1333"/>
      <c r="M262" s="1333"/>
      <c r="N262" s="1333"/>
      <c r="O262" s="1333"/>
      <c r="P262" s="1333"/>
      <c r="Q262" s="1333"/>
      <c r="R262" s="1333"/>
      <c r="S262" s="1341"/>
      <c r="T262" s="1411"/>
      <c r="U262" s="1412"/>
      <c r="V262" s="1384"/>
      <c r="W262" s="1385"/>
      <c r="X262" s="865"/>
      <c r="Y262" s="866"/>
    </row>
    <row r="263" spans="2:62" s="867" customFormat="1" ht="15" customHeight="1">
      <c r="B263" s="860"/>
      <c r="C263" s="1338"/>
      <c r="D263" s="1339"/>
      <c r="E263" s="1339"/>
      <c r="F263" s="1629" t="s">
        <v>858</v>
      </c>
      <c r="G263" s="1629"/>
      <c r="H263" s="1629"/>
      <c r="I263" s="1629"/>
      <c r="J263" s="1629"/>
      <c r="K263" s="1629"/>
      <c r="L263" s="1629"/>
      <c r="M263" s="1629"/>
      <c r="N263" s="1629"/>
      <c r="O263" s="1629"/>
      <c r="P263" s="1629"/>
      <c r="Q263" s="1629"/>
      <c r="R263" s="1629"/>
      <c r="S263" s="1630"/>
      <c r="T263" s="1411"/>
      <c r="U263" s="1412"/>
      <c r="V263" s="1424"/>
      <c r="W263" s="1425"/>
      <c r="X263" s="865"/>
      <c r="Y263" s="866"/>
    </row>
    <row r="264" spans="2:62" s="867" customFormat="1" ht="15" customHeight="1">
      <c r="B264" s="860"/>
      <c r="C264" s="1338"/>
      <c r="D264" s="1339"/>
      <c r="E264" s="1339"/>
      <c r="F264" s="1631"/>
      <c r="G264" s="1631"/>
      <c r="H264" s="1631"/>
      <c r="I264" s="1631"/>
      <c r="J264" s="1631"/>
      <c r="K264" s="1631"/>
      <c r="L264" s="1631"/>
      <c r="M264" s="1631"/>
      <c r="N264" s="1631"/>
      <c r="O264" s="1631"/>
      <c r="P264" s="1631"/>
      <c r="Q264" s="1631"/>
      <c r="R264" s="1631"/>
      <c r="S264" s="1632"/>
      <c r="T264" s="1432"/>
      <c r="U264" s="1433"/>
      <c r="V264" s="1392"/>
      <c r="W264" s="1393"/>
      <c r="X264" s="865"/>
      <c r="Y264" s="866"/>
    </row>
    <row r="265" spans="2:62" s="867" customFormat="1" ht="15" customHeight="1">
      <c r="B265" s="860"/>
      <c r="C265" s="941"/>
      <c r="D265" s="942"/>
      <c r="E265" s="942"/>
      <c r="F265" s="1621" t="s">
        <v>859</v>
      </c>
      <c r="G265" s="1621"/>
      <c r="H265" s="1621"/>
      <c r="I265" s="1621"/>
      <c r="J265" s="1621"/>
      <c r="K265" s="1621"/>
      <c r="L265" s="1621"/>
      <c r="M265" s="1621"/>
      <c r="N265" s="1621"/>
      <c r="O265" s="1621"/>
      <c r="P265" s="1621"/>
      <c r="Q265" s="1621"/>
      <c r="R265" s="1621"/>
      <c r="S265" s="1622"/>
      <c r="T265" s="1411"/>
      <c r="U265" s="1412"/>
      <c r="V265" s="943"/>
      <c r="W265" s="944"/>
      <c r="X265" s="865"/>
      <c r="Y265" s="866"/>
    </row>
    <row r="266" spans="2:62" s="867" customFormat="1" ht="15" customHeight="1">
      <c r="B266" s="860"/>
      <c r="C266" s="1118"/>
      <c r="D266" s="1122"/>
      <c r="E266" s="1122"/>
      <c r="F266" s="1624"/>
      <c r="G266" s="1624"/>
      <c r="H266" s="1624"/>
      <c r="I266" s="1624"/>
      <c r="J266" s="1624"/>
      <c r="K266" s="1624"/>
      <c r="L266" s="1624"/>
      <c r="M266" s="1624"/>
      <c r="N266" s="1624"/>
      <c r="O266" s="1624"/>
      <c r="P266" s="1624"/>
      <c r="Q266" s="1624"/>
      <c r="R266" s="1624"/>
      <c r="S266" s="1625"/>
      <c r="T266" s="1422"/>
      <c r="U266" s="1423"/>
      <c r="V266" s="945"/>
      <c r="W266" s="946"/>
      <c r="X266" s="865"/>
      <c r="Y266" s="866"/>
    </row>
    <row r="267" spans="2:62" s="867" customFormat="1" ht="15" customHeight="1">
      <c r="B267" s="860"/>
      <c r="C267" s="1119"/>
      <c r="D267" s="1120"/>
      <c r="E267" s="1120"/>
      <c r="F267" s="1333" t="s">
        <v>1044</v>
      </c>
      <c r="G267" s="1333"/>
      <c r="H267" s="1333"/>
      <c r="I267" s="1333"/>
      <c r="J267" s="1333"/>
      <c r="K267" s="1333"/>
      <c r="L267" s="1333"/>
      <c r="M267" s="1333"/>
      <c r="N267" s="1333"/>
      <c r="O267" s="1333"/>
      <c r="P267" s="1333"/>
      <c r="Q267" s="1333"/>
      <c r="R267" s="1333"/>
      <c r="S267" s="1341"/>
      <c r="T267" s="1381"/>
      <c r="U267" s="1382"/>
      <c r="V267" s="945"/>
      <c r="W267" s="946"/>
      <c r="X267" s="865"/>
      <c r="Y267" s="866"/>
    </row>
    <row r="268" spans="2:62" s="867" customFormat="1" ht="16.149999999999999" customHeight="1">
      <c r="B268" s="860"/>
      <c r="C268" s="1637" t="s">
        <v>860</v>
      </c>
      <c r="D268" s="1638"/>
      <c r="E268" s="1638"/>
      <c r="F268" s="1639" t="s">
        <v>861</v>
      </c>
      <c r="G268" s="1639"/>
      <c r="H268" s="1639"/>
      <c r="I268" s="1639"/>
      <c r="J268" s="1639"/>
      <c r="K268" s="1639"/>
      <c r="L268" s="1639"/>
      <c r="M268" s="1639"/>
      <c r="N268" s="1639"/>
      <c r="O268" s="1639"/>
      <c r="P268" s="1639"/>
      <c r="Q268" s="1639"/>
      <c r="R268" s="1639"/>
      <c r="S268" s="1640"/>
      <c r="T268" s="1641"/>
      <c r="U268" s="1642"/>
      <c r="V268" s="870"/>
      <c r="W268" s="871"/>
      <c r="X268" s="865"/>
      <c r="Y268" s="866"/>
    </row>
    <row r="269" spans="2:62" ht="16.149999999999999" customHeight="1" thickBot="1">
      <c r="B269" s="819"/>
      <c r="C269" s="816" t="s">
        <v>719</v>
      </c>
      <c r="D269" s="817"/>
      <c r="E269" s="817"/>
      <c r="F269" s="817"/>
      <c r="G269" s="817"/>
      <c r="H269" s="817"/>
      <c r="I269" s="817"/>
      <c r="J269" s="817"/>
      <c r="K269" s="817"/>
      <c r="L269" s="817"/>
      <c r="M269" s="817"/>
      <c r="N269" s="817"/>
      <c r="O269" s="817"/>
      <c r="P269" s="817"/>
      <c r="Q269" s="817"/>
      <c r="R269" s="817"/>
      <c r="S269" s="818"/>
      <c r="T269" s="1407"/>
      <c r="U269" s="1408"/>
      <c r="V269" s="1409"/>
      <c r="W269" s="1410"/>
      <c r="X269" s="819"/>
      <c r="Y269" s="820"/>
    </row>
    <row r="270" spans="2:62" ht="16.149999999999999" customHeight="1">
      <c r="B270" s="798"/>
      <c r="C270" s="814"/>
      <c r="D270" s="814"/>
      <c r="E270" s="814"/>
      <c r="F270" s="814"/>
      <c r="G270" s="814"/>
      <c r="H270" s="814"/>
      <c r="I270" s="814"/>
      <c r="J270" s="814"/>
      <c r="K270" s="814"/>
      <c r="L270" s="814"/>
      <c r="M270" s="814"/>
      <c r="N270" s="814"/>
      <c r="O270" s="814"/>
      <c r="P270" s="814"/>
      <c r="Q270" s="814"/>
      <c r="R270" s="814"/>
      <c r="S270" s="822"/>
      <c r="T270" s="947"/>
      <c r="U270" s="947"/>
      <c r="V270" s="746"/>
      <c r="W270" s="746"/>
      <c r="X270" s="798"/>
      <c r="Y270" s="798"/>
    </row>
    <row r="271" spans="2:62" ht="16.149999999999999" customHeight="1">
      <c r="B271" s="797"/>
      <c r="C271" s="814"/>
      <c r="D271" s="814"/>
      <c r="E271" s="814"/>
      <c r="F271" s="814"/>
      <c r="G271" s="814"/>
      <c r="H271" s="814"/>
      <c r="I271" s="814"/>
      <c r="J271" s="814"/>
      <c r="K271" s="814"/>
      <c r="L271" s="814"/>
      <c r="M271" s="814"/>
      <c r="N271" s="814"/>
      <c r="O271" s="814"/>
      <c r="P271" s="814"/>
      <c r="Q271" s="814"/>
      <c r="R271" s="814"/>
      <c r="S271" s="43"/>
      <c r="T271" s="948"/>
      <c r="U271" s="948"/>
      <c r="V271" s="742"/>
      <c r="W271" s="742"/>
      <c r="X271" s="797"/>
      <c r="Y271" s="797"/>
      <c r="BD271" s="1174" t="s">
        <v>1048</v>
      </c>
      <c r="BE271" s="1174"/>
      <c r="BF271" s="1174"/>
      <c r="BG271" s="1174"/>
      <c r="BH271" s="1174"/>
      <c r="BI271" s="1174"/>
      <c r="BJ271" s="1174"/>
    </row>
    <row r="272" spans="2:62" s="777" customFormat="1" ht="20.25" customHeight="1">
      <c r="B272" s="1176" t="s">
        <v>837</v>
      </c>
      <c r="C272" s="1176"/>
      <c r="D272" s="1176"/>
      <c r="E272" s="1176"/>
      <c r="F272" s="1176"/>
      <c r="G272" s="1176"/>
      <c r="H272" s="1176"/>
      <c r="I272" s="1176"/>
      <c r="J272" s="1176"/>
      <c r="K272" s="1176"/>
      <c r="L272" s="1176"/>
      <c r="M272" s="1176"/>
      <c r="N272" s="1176"/>
      <c r="O272" s="1176"/>
      <c r="P272" s="1176"/>
      <c r="Q272" s="1176"/>
      <c r="R272" s="1176"/>
      <c r="S272" s="1176"/>
      <c r="T272" s="1176"/>
      <c r="U272" s="1176"/>
      <c r="V272" s="1176"/>
      <c r="W272" s="1177" t="s">
        <v>862</v>
      </c>
      <c r="X272" s="1177"/>
      <c r="Y272" s="1177"/>
      <c r="BD272" s="1174"/>
      <c r="BE272" s="1174"/>
      <c r="BF272" s="1174"/>
      <c r="BG272" s="1174"/>
      <c r="BH272" s="1174"/>
      <c r="BI272" s="1174"/>
      <c r="BJ272" s="1174"/>
    </row>
    <row r="273" spans="2:26" s="749" customFormat="1" ht="18" customHeight="1">
      <c r="B273" s="778" t="s">
        <v>674</v>
      </c>
      <c r="C273" s="750"/>
      <c r="D273" s="750"/>
      <c r="E273" s="779"/>
      <c r="F273" s="750"/>
      <c r="G273" s="750"/>
      <c r="H273" s="750"/>
      <c r="I273" s="750"/>
      <c r="J273" s="750"/>
      <c r="K273" s="750"/>
      <c r="L273" s="750"/>
      <c r="M273" s="750"/>
      <c r="N273" s="750"/>
      <c r="O273" s="750"/>
      <c r="P273" s="750"/>
      <c r="Q273" s="750"/>
      <c r="R273" s="750"/>
      <c r="S273" s="750"/>
      <c r="T273" s="750"/>
      <c r="U273" s="750"/>
      <c r="V273" s="750"/>
      <c r="W273" s="750"/>
      <c r="X273" s="750"/>
      <c r="Y273" s="750"/>
    </row>
    <row r="274" spans="2:26" s="749" customFormat="1" ht="20.25" customHeight="1">
      <c r="B274" s="1178" t="s">
        <v>149</v>
      </c>
      <c r="C274" s="1179"/>
      <c r="D274" s="1180"/>
      <c r="E274" s="1181" t="str">
        <f>E5</f>
        <v>0483</v>
      </c>
      <c r="F274" s="1182"/>
      <c r="G274" s="1183"/>
      <c r="H274" s="1184" t="s">
        <v>675</v>
      </c>
      <c r="I274" s="1185"/>
      <c r="J274" s="1185"/>
      <c r="K274" s="1186"/>
      <c r="L274" s="1181" t="str">
        <f>L5</f>
        <v/>
      </c>
      <c r="M274" s="1182"/>
      <c r="N274" s="1182"/>
      <c r="O274" s="1183"/>
      <c r="P274" s="1187" t="s">
        <v>676</v>
      </c>
      <c r="Q274" s="1188"/>
      <c r="R274" s="1189"/>
      <c r="S274" s="1190">
        <f>S5</f>
        <v>0</v>
      </c>
      <c r="T274" s="1191"/>
      <c r="U274" s="1191"/>
      <c r="V274" s="1191"/>
      <c r="W274" s="1191"/>
      <c r="X274" s="1191"/>
      <c r="Y274" s="1192"/>
      <c r="Z274" s="780"/>
    </row>
    <row r="275" spans="2:26" s="749" customFormat="1" ht="14.25" customHeight="1">
      <c r="B275" s="750"/>
      <c r="C275" s="750"/>
      <c r="D275" s="750"/>
      <c r="E275" s="750"/>
      <c r="F275" s="750"/>
      <c r="G275" s="750"/>
      <c r="H275" s="750"/>
      <c r="I275" s="750"/>
      <c r="J275" s="750"/>
      <c r="K275" s="750"/>
      <c r="L275" s="750"/>
      <c r="M275" s="781" t="s">
        <v>677</v>
      </c>
      <c r="N275" s="750"/>
      <c r="O275" s="750"/>
      <c r="P275" s="750"/>
      <c r="Q275" s="750"/>
      <c r="R275" s="750"/>
      <c r="S275" s="750"/>
      <c r="T275" s="750"/>
      <c r="U275" s="750"/>
      <c r="V275" s="750"/>
      <c r="W275" s="750"/>
      <c r="X275" s="750"/>
      <c r="Y275" s="750"/>
    </row>
    <row r="276" spans="2:26" s="749" customFormat="1" ht="5.25" customHeight="1">
      <c r="B276" s="782"/>
      <c r="C276" s="783"/>
      <c r="D276" s="783"/>
      <c r="E276" s="783"/>
      <c r="F276" s="783"/>
      <c r="G276" s="783"/>
      <c r="H276" s="783"/>
      <c r="I276" s="783"/>
      <c r="J276" s="783"/>
      <c r="K276" s="783"/>
      <c r="L276" s="783"/>
      <c r="M276" s="783"/>
      <c r="N276" s="783"/>
      <c r="O276" s="783"/>
      <c r="P276" s="783"/>
      <c r="Q276" s="783"/>
      <c r="R276" s="783"/>
      <c r="S276" s="783"/>
      <c r="T276" s="783"/>
      <c r="U276" s="783"/>
      <c r="V276" s="783"/>
      <c r="W276" s="783"/>
      <c r="X276" s="783"/>
      <c r="Y276" s="784"/>
    </row>
    <row r="277" spans="2:26" s="749" customFormat="1" ht="14.25" customHeight="1">
      <c r="B277" s="785"/>
      <c r="C277" s="786" t="s">
        <v>678</v>
      </c>
      <c r="D277" s="787" t="s">
        <v>679</v>
      </c>
      <c r="E277" s="787"/>
      <c r="F277" s="787"/>
      <c r="G277" s="787"/>
      <c r="H277" s="787"/>
      <c r="I277" s="787"/>
      <c r="J277" s="787"/>
      <c r="K277" s="787"/>
      <c r="L277" s="787"/>
      <c r="M277" s="787"/>
      <c r="N277" s="788" t="s">
        <v>497</v>
      </c>
      <c r="O277" s="1219" t="s">
        <v>680</v>
      </c>
      <c r="P277" s="1219"/>
      <c r="Q277" s="1219"/>
      <c r="R277" s="1219"/>
      <c r="S277" s="1219"/>
      <c r="T277" s="1219"/>
      <c r="U277" s="1219"/>
      <c r="V277" s="1219"/>
      <c r="W277" s="1219"/>
      <c r="X277" s="1219"/>
      <c r="Y277" s="1220"/>
    </row>
    <row r="278" spans="2:26" s="749" customFormat="1" ht="14.25" customHeight="1">
      <c r="B278" s="785"/>
      <c r="C278" s="786" t="s">
        <v>681</v>
      </c>
      <c r="D278" s="1219" t="s">
        <v>682</v>
      </c>
      <c r="E278" s="1219"/>
      <c r="F278" s="1219"/>
      <c r="G278" s="1219"/>
      <c r="H278" s="1219"/>
      <c r="I278" s="1219"/>
      <c r="J278" s="1219"/>
      <c r="K278" s="1219"/>
      <c r="L278" s="1219"/>
      <c r="M278" s="1219"/>
      <c r="N278" s="788" t="s">
        <v>683</v>
      </c>
      <c r="O278" s="1219" t="s">
        <v>684</v>
      </c>
      <c r="P278" s="1219"/>
      <c r="Q278" s="1219"/>
      <c r="R278" s="1219"/>
      <c r="S278" s="1219"/>
      <c r="T278" s="1219"/>
      <c r="U278" s="1219"/>
      <c r="V278" s="1219"/>
      <c r="W278" s="1219"/>
      <c r="X278" s="1219"/>
      <c r="Y278" s="1220"/>
    </row>
    <row r="279" spans="2:26" s="749" customFormat="1" ht="14.25" customHeight="1">
      <c r="B279" s="785"/>
      <c r="C279" s="788" t="s">
        <v>685</v>
      </c>
      <c r="D279" s="1219" t="s">
        <v>686</v>
      </c>
      <c r="E279" s="1219"/>
      <c r="F279" s="1219"/>
      <c r="G279" s="1219"/>
      <c r="H279" s="1219"/>
      <c r="I279" s="1219"/>
      <c r="J279" s="1219"/>
      <c r="K279" s="1219"/>
      <c r="L279" s="1219"/>
      <c r="M279" s="1219"/>
      <c r="N279" s="786" t="s">
        <v>687</v>
      </c>
      <c r="O279" s="1219" t="s">
        <v>688</v>
      </c>
      <c r="P279" s="1219"/>
      <c r="Q279" s="1219"/>
      <c r="R279" s="1219"/>
      <c r="S279" s="1219"/>
      <c r="T279" s="1219"/>
      <c r="U279" s="1219"/>
      <c r="V279" s="1219"/>
      <c r="W279" s="1219"/>
      <c r="X279" s="1219"/>
      <c r="Y279" s="1220"/>
    </row>
    <row r="280" spans="2:26" s="749" customFormat="1" ht="5.25" customHeight="1">
      <c r="B280" s="789"/>
      <c r="C280" s="790"/>
      <c r="D280" s="790"/>
      <c r="E280" s="790"/>
      <c r="F280" s="790"/>
      <c r="G280" s="790"/>
      <c r="H280" s="790"/>
      <c r="I280" s="790"/>
      <c r="J280" s="790"/>
      <c r="K280" s="790"/>
      <c r="L280" s="790"/>
      <c r="M280" s="791"/>
      <c r="N280" s="790"/>
      <c r="O280" s="790"/>
      <c r="P280" s="790"/>
      <c r="Q280" s="790"/>
      <c r="R280" s="790"/>
      <c r="S280" s="790"/>
      <c r="T280" s="790"/>
      <c r="U280" s="790"/>
      <c r="V280" s="790"/>
      <c r="W280" s="790"/>
      <c r="X280" s="790"/>
      <c r="Y280" s="792"/>
    </row>
    <row r="281" spans="2:26" s="749" customFormat="1" ht="8.25" customHeight="1" thickBot="1">
      <c r="B281" s="750"/>
      <c r="C281" s="793"/>
      <c r="D281" s="793"/>
      <c r="E281" s="793"/>
      <c r="F281" s="793"/>
      <c r="G281" s="793"/>
      <c r="H281" s="793"/>
      <c r="I281" s="793"/>
      <c r="J281" s="793"/>
      <c r="K281" s="793"/>
      <c r="L281" s="793"/>
      <c r="M281" s="793"/>
      <c r="N281" s="793"/>
      <c r="O281" s="793"/>
      <c r="P281" s="793"/>
      <c r="Q281" s="793"/>
      <c r="R281" s="793"/>
      <c r="S281" s="793"/>
      <c r="T281" s="793"/>
      <c r="U281" s="793"/>
      <c r="V281" s="793"/>
      <c r="W281" s="793"/>
      <c r="X281" s="793"/>
      <c r="Y281" s="793"/>
    </row>
    <row r="282" spans="2:26" s="749" customFormat="1" ht="16.149999999999999" customHeight="1">
      <c r="B282" s="1242" t="s">
        <v>735</v>
      </c>
      <c r="C282" s="1243"/>
      <c r="D282" s="1243"/>
      <c r="E282" s="1243"/>
      <c r="F282" s="1243"/>
      <c r="G282" s="1243"/>
      <c r="H282" s="1243"/>
      <c r="I282" s="1243"/>
      <c r="J282" s="1243"/>
      <c r="K282" s="1243"/>
      <c r="L282" s="1243"/>
      <c r="M282" s="1243"/>
      <c r="N282" s="1243"/>
      <c r="O282" s="1243"/>
      <c r="P282" s="1243"/>
      <c r="Q282" s="1243"/>
      <c r="R282" s="1243"/>
      <c r="S282" s="1244"/>
      <c r="T282" s="1248" t="s">
        <v>690</v>
      </c>
      <c r="U282" s="1249"/>
      <c r="V282" s="1252" t="s">
        <v>691</v>
      </c>
      <c r="W282" s="1253"/>
      <c r="X282" s="1256" t="s">
        <v>692</v>
      </c>
      <c r="Y282" s="1257"/>
    </row>
    <row r="283" spans="2:26" s="749" customFormat="1" ht="16.149999999999999" customHeight="1" thickBot="1">
      <c r="B283" s="1245"/>
      <c r="C283" s="1246"/>
      <c r="D283" s="1246"/>
      <c r="E283" s="1246"/>
      <c r="F283" s="1246"/>
      <c r="G283" s="1246"/>
      <c r="H283" s="1246"/>
      <c r="I283" s="1246"/>
      <c r="J283" s="1246"/>
      <c r="K283" s="1246"/>
      <c r="L283" s="1246"/>
      <c r="M283" s="1246"/>
      <c r="N283" s="1246"/>
      <c r="O283" s="1246"/>
      <c r="P283" s="1246"/>
      <c r="Q283" s="1246"/>
      <c r="R283" s="1246"/>
      <c r="S283" s="1247"/>
      <c r="T283" s="1250"/>
      <c r="U283" s="1251"/>
      <c r="V283" s="1254"/>
      <c r="W283" s="1255"/>
      <c r="X283" s="1258"/>
      <c r="Y283" s="1259"/>
    </row>
    <row r="284" spans="2:26" ht="12" customHeight="1">
      <c r="B284" s="1311" t="s">
        <v>863</v>
      </c>
      <c r="C284" s="1312"/>
      <c r="D284" s="1312"/>
      <c r="E284" s="1312"/>
      <c r="F284" s="1312"/>
      <c r="G284" s="1312"/>
      <c r="H284" s="1312"/>
      <c r="I284" s="1312"/>
      <c r="J284" s="1312"/>
      <c r="K284" s="1312"/>
      <c r="L284" s="1312"/>
      <c r="M284" s="1312"/>
      <c r="N284" s="1312"/>
      <c r="O284" s="1312"/>
      <c r="P284" s="1312"/>
      <c r="Q284" s="1313"/>
      <c r="R284" s="1317" t="s">
        <v>678</v>
      </c>
      <c r="S284" s="1318"/>
      <c r="T284" s="1321"/>
      <c r="U284" s="1322"/>
      <c r="V284" s="1325"/>
      <c r="W284" s="1326"/>
      <c r="X284" s="1443"/>
      <c r="Y284" s="1444"/>
    </row>
    <row r="285" spans="2:26" ht="12" customHeight="1" thickBot="1">
      <c r="B285" s="1314"/>
      <c r="C285" s="1315"/>
      <c r="D285" s="1315"/>
      <c r="E285" s="1315"/>
      <c r="F285" s="1315"/>
      <c r="G285" s="1315"/>
      <c r="H285" s="1315"/>
      <c r="I285" s="1315"/>
      <c r="J285" s="1315"/>
      <c r="K285" s="1315"/>
      <c r="L285" s="1315"/>
      <c r="M285" s="1315"/>
      <c r="N285" s="1315"/>
      <c r="O285" s="1315"/>
      <c r="P285" s="1315"/>
      <c r="Q285" s="1316"/>
      <c r="R285" s="1319"/>
      <c r="S285" s="1320"/>
      <c r="T285" s="1323"/>
      <c r="U285" s="1324"/>
      <c r="V285" s="1327"/>
      <c r="W285" s="1328"/>
      <c r="X285" s="1445"/>
      <c r="Y285" s="1446"/>
    </row>
    <row r="286" spans="2:26" s="867" customFormat="1" ht="20.100000000000001" customHeight="1">
      <c r="B286" s="860"/>
      <c r="C286" s="1643" t="s">
        <v>864</v>
      </c>
      <c r="D286" s="1644"/>
      <c r="E286" s="1644"/>
      <c r="F286" s="1644"/>
      <c r="G286" s="1644"/>
      <c r="H286" s="1644"/>
      <c r="I286" s="1644"/>
      <c r="J286" s="1644"/>
      <c r="K286" s="1644"/>
      <c r="L286" s="1644"/>
      <c r="M286" s="1644"/>
      <c r="N286" s="1644"/>
      <c r="O286" s="1644"/>
      <c r="P286" s="1644"/>
      <c r="Q286" s="1644"/>
      <c r="R286" s="1645"/>
      <c r="S286" s="1646"/>
      <c r="T286" s="1627"/>
      <c r="U286" s="1628"/>
      <c r="V286" s="1424"/>
      <c r="W286" s="1425"/>
      <c r="X286" s="865"/>
      <c r="Y286" s="866"/>
    </row>
    <row r="287" spans="2:26" s="867" customFormat="1" ht="20.100000000000001" customHeight="1">
      <c r="B287" s="860"/>
      <c r="C287" s="1647"/>
      <c r="D287" s="1645"/>
      <c r="E287" s="1645"/>
      <c r="F287" s="1645"/>
      <c r="G287" s="1645"/>
      <c r="H287" s="1645"/>
      <c r="I287" s="1645"/>
      <c r="J287" s="1645"/>
      <c r="K287" s="1645"/>
      <c r="L287" s="1645"/>
      <c r="M287" s="1645"/>
      <c r="N287" s="1645"/>
      <c r="O287" s="1645"/>
      <c r="P287" s="1645"/>
      <c r="Q287" s="1645"/>
      <c r="R287" s="1645"/>
      <c r="S287" s="1646"/>
      <c r="T287" s="1422"/>
      <c r="U287" s="1423"/>
      <c r="V287" s="1392"/>
      <c r="W287" s="1393"/>
      <c r="X287" s="865"/>
      <c r="Y287" s="866"/>
    </row>
    <row r="288" spans="2:26" s="867" customFormat="1" ht="16.149999999999999" customHeight="1">
      <c r="B288" s="860"/>
      <c r="C288" s="1648" t="s">
        <v>865</v>
      </c>
      <c r="D288" s="1649"/>
      <c r="E288" s="1649"/>
      <c r="F288" s="1652" t="s">
        <v>866</v>
      </c>
      <c r="G288" s="1652"/>
      <c r="H288" s="1652"/>
      <c r="I288" s="1652"/>
      <c r="J288" s="1652"/>
      <c r="K288" s="1652"/>
      <c r="L288" s="1652"/>
      <c r="M288" s="1652"/>
      <c r="N288" s="1652"/>
      <c r="O288" s="1652"/>
      <c r="P288" s="1652"/>
      <c r="Q288" s="1652"/>
      <c r="R288" s="1652"/>
      <c r="S288" s="1653"/>
      <c r="T288" s="1411"/>
      <c r="U288" s="1412"/>
      <c r="V288" s="852"/>
      <c r="W288" s="853"/>
      <c r="X288" s="865"/>
      <c r="Y288" s="866"/>
    </row>
    <row r="289" spans="2:25" s="867" customFormat="1" ht="13.15" customHeight="1">
      <c r="B289" s="949"/>
      <c r="C289" s="1650"/>
      <c r="D289" s="1651"/>
      <c r="E289" s="1651"/>
      <c r="F289" s="1654"/>
      <c r="G289" s="1654"/>
      <c r="H289" s="1654"/>
      <c r="I289" s="1654"/>
      <c r="J289" s="1654"/>
      <c r="K289" s="1654"/>
      <c r="L289" s="1654"/>
      <c r="M289" s="1654"/>
      <c r="N289" s="1654"/>
      <c r="O289" s="1654"/>
      <c r="P289" s="1654"/>
      <c r="Q289" s="1654"/>
      <c r="R289" s="1654"/>
      <c r="S289" s="1655"/>
      <c r="T289" s="1432"/>
      <c r="U289" s="1433"/>
      <c r="V289" s="1392"/>
      <c r="W289" s="1393"/>
      <c r="X289" s="865"/>
      <c r="Y289" s="866"/>
    </row>
    <row r="290" spans="2:25" s="867" customFormat="1" ht="13.15" customHeight="1">
      <c r="B290" s="949"/>
      <c r="C290" s="950"/>
      <c r="D290" s="951"/>
      <c r="E290" s="951"/>
      <c r="F290" s="1656" t="s">
        <v>867</v>
      </c>
      <c r="G290" s="1656"/>
      <c r="H290" s="1656"/>
      <c r="I290" s="1656"/>
      <c r="J290" s="1656"/>
      <c r="K290" s="1656"/>
      <c r="L290" s="1656"/>
      <c r="M290" s="1656"/>
      <c r="N290" s="1656"/>
      <c r="O290" s="1656"/>
      <c r="P290" s="1656"/>
      <c r="Q290" s="1656"/>
      <c r="R290" s="1656"/>
      <c r="S290" s="1657"/>
      <c r="T290" s="1411"/>
      <c r="U290" s="1412"/>
      <c r="V290" s="852"/>
      <c r="W290" s="853"/>
      <c r="X290" s="865"/>
      <c r="Y290" s="866"/>
    </row>
    <row r="291" spans="2:25" s="867" customFormat="1" ht="13.15" customHeight="1">
      <c r="B291" s="949"/>
      <c r="C291" s="950"/>
      <c r="D291" s="951"/>
      <c r="E291" s="951"/>
      <c r="F291" s="1658"/>
      <c r="G291" s="1658"/>
      <c r="H291" s="1658"/>
      <c r="I291" s="1658"/>
      <c r="J291" s="1658"/>
      <c r="K291" s="1658"/>
      <c r="L291" s="1658"/>
      <c r="M291" s="1658"/>
      <c r="N291" s="1658"/>
      <c r="O291" s="1658"/>
      <c r="P291" s="1658"/>
      <c r="Q291" s="1658"/>
      <c r="R291" s="1658"/>
      <c r="S291" s="1659"/>
      <c r="T291" s="1422"/>
      <c r="U291" s="1423"/>
      <c r="V291" s="844"/>
      <c r="W291" s="845"/>
      <c r="X291" s="865"/>
      <c r="Y291" s="866"/>
    </row>
    <row r="292" spans="2:25" s="867" customFormat="1" ht="14.1" customHeight="1">
      <c r="B292" s="949"/>
      <c r="C292" s="1660" t="s">
        <v>868</v>
      </c>
      <c r="D292" s="1661"/>
      <c r="E292" s="1661"/>
      <c r="F292" s="1664" t="s">
        <v>869</v>
      </c>
      <c r="G292" s="1664"/>
      <c r="H292" s="1664"/>
      <c r="I292" s="1664"/>
      <c r="J292" s="1664"/>
      <c r="K292" s="1664"/>
      <c r="L292" s="1664"/>
      <c r="M292" s="1664"/>
      <c r="N292" s="1664"/>
      <c r="O292" s="1664"/>
      <c r="P292" s="1664"/>
      <c r="Q292" s="1664"/>
      <c r="R292" s="1664"/>
      <c r="S292" s="1665"/>
      <c r="T292" s="1411"/>
      <c r="U292" s="1412"/>
      <c r="V292" s="1424"/>
      <c r="W292" s="1425"/>
      <c r="X292" s="865"/>
      <c r="Y292" s="866"/>
    </row>
    <row r="293" spans="2:25" s="867" customFormat="1" ht="14.1" customHeight="1">
      <c r="B293" s="949"/>
      <c r="C293" s="1662"/>
      <c r="D293" s="1663"/>
      <c r="E293" s="1663"/>
      <c r="F293" s="1666"/>
      <c r="G293" s="1666"/>
      <c r="H293" s="1666"/>
      <c r="I293" s="1666"/>
      <c r="J293" s="1666"/>
      <c r="K293" s="1666"/>
      <c r="L293" s="1666"/>
      <c r="M293" s="1666"/>
      <c r="N293" s="1666"/>
      <c r="O293" s="1666"/>
      <c r="P293" s="1666"/>
      <c r="Q293" s="1666"/>
      <c r="R293" s="1666"/>
      <c r="S293" s="1667"/>
      <c r="T293" s="1432"/>
      <c r="U293" s="1433"/>
      <c r="V293" s="844"/>
      <c r="W293" s="845"/>
      <c r="X293" s="865"/>
      <c r="Y293" s="866"/>
    </row>
    <row r="294" spans="2:25" s="867" customFormat="1" ht="14.1" customHeight="1">
      <c r="B294" s="949"/>
      <c r="C294" s="952"/>
      <c r="D294" s="953"/>
      <c r="E294" s="953"/>
      <c r="F294" s="1666"/>
      <c r="G294" s="1666"/>
      <c r="H294" s="1666"/>
      <c r="I294" s="1666"/>
      <c r="J294" s="1666"/>
      <c r="K294" s="1666"/>
      <c r="L294" s="1666"/>
      <c r="M294" s="1666"/>
      <c r="N294" s="1666"/>
      <c r="O294" s="1666"/>
      <c r="P294" s="1666"/>
      <c r="Q294" s="1666"/>
      <c r="R294" s="1666"/>
      <c r="S294" s="1667"/>
      <c r="T294" s="1422"/>
      <c r="U294" s="1423"/>
      <c r="V294" s="945"/>
      <c r="W294" s="946"/>
      <c r="X294" s="865"/>
      <c r="Y294" s="866"/>
    </row>
    <row r="295" spans="2:25" s="867" customFormat="1" ht="16.350000000000001" customHeight="1">
      <c r="B295" s="949"/>
      <c r="C295" s="952"/>
      <c r="D295" s="953"/>
      <c r="E295" s="953"/>
      <c r="F295" s="1664" t="s">
        <v>870</v>
      </c>
      <c r="G295" s="1664"/>
      <c r="H295" s="1664"/>
      <c r="I295" s="1664"/>
      <c r="J295" s="1664"/>
      <c r="K295" s="1664"/>
      <c r="L295" s="1664"/>
      <c r="M295" s="1664"/>
      <c r="N295" s="1664"/>
      <c r="O295" s="1664"/>
      <c r="P295" s="1664"/>
      <c r="Q295" s="1664"/>
      <c r="R295" s="1664"/>
      <c r="S295" s="1665"/>
      <c r="T295" s="1411"/>
      <c r="U295" s="1412"/>
      <c r="V295" s="954"/>
      <c r="W295" s="955"/>
      <c r="X295" s="865"/>
      <c r="Y295" s="866"/>
    </row>
    <row r="296" spans="2:25" s="867" customFormat="1" ht="16.350000000000001" customHeight="1">
      <c r="B296" s="860"/>
      <c r="C296" s="956"/>
      <c r="D296" s="957"/>
      <c r="E296" s="957"/>
      <c r="F296" s="1666"/>
      <c r="G296" s="1666"/>
      <c r="H296" s="1666"/>
      <c r="I296" s="1666"/>
      <c r="J296" s="1666"/>
      <c r="K296" s="1666"/>
      <c r="L296" s="1666"/>
      <c r="M296" s="1666"/>
      <c r="N296" s="1666"/>
      <c r="O296" s="1666"/>
      <c r="P296" s="1666"/>
      <c r="Q296" s="1666"/>
      <c r="R296" s="1666"/>
      <c r="S296" s="1667"/>
      <c r="T296" s="1432"/>
      <c r="U296" s="1433"/>
      <c r="V296" s="1392"/>
      <c r="W296" s="1393"/>
      <c r="X296" s="865"/>
      <c r="Y296" s="866"/>
    </row>
    <row r="297" spans="2:25" s="867" customFormat="1" ht="16.350000000000001" customHeight="1">
      <c r="B297" s="860"/>
      <c r="C297" s="956"/>
      <c r="D297" s="957"/>
      <c r="E297" s="957"/>
      <c r="F297" s="1666"/>
      <c r="G297" s="1666"/>
      <c r="H297" s="1666"/>
      <c r="I297" s="1666"/>
      <c r="J297" s="1666"/>
      <c r="K297" s="1666"/>
      <c r="L297" s="1666"/>
      <c r="M297" s="1666"/>
      <c r="N297" s="1666"/>
      <c r="O297" s="1666"/>
      <c r="P297" s="1666"/>
      <c r="Q297" s="1666"/>
      <c r="R297" s="1666"/>
      <c r="S297" s="1667"/>
      <c r="T297" s="1432"/>
      <c r="U297" s="1433"/>
      <c r="V297" s="1109"/>
      <c r="W297" s="1110"/>
      <c r="X297" s="865"/>
      <c r="Y297" s="866"/>
    </row>
    <row r="298" spans="2:25" s="867" customFormat="1" ht="16.350000000000001" customHeight="1">
      <c r="B298" s="860"/>
      <c r="C298" s="956"/>
      <c r="D298" s="957"/>
      <c r="E298" s="957"/>
      <c r="F298" s="1652" t="s">
        <v>1036</v>
      </c>
      <c r="G298" s="1652"/>
      <c r="H298" s="1652"/>
      <c r="I298" s="1652"/>
      <c r="J298" s="1652"/>
      <c r="K298" s="1652"/>
      <c r="L298" s="1652"/>
      <c r="M298" s="1652"/>
      <c r="N298" s="1652"/>
      <c r="O298" s="1652"/>
      <c r="P298" s="1652"/>
      <c r="Q298" s="1652"/>
      <c r="R298" s="1652"/>
      <c r="S298" s="1653"/>
      <c r="T298" s="1411"/>
      <c r="U298" s="1412"/>
      <c r="V298" s="1113"/>
      <c r="W298" s="1114"/>
      <c r="X298" s="865"/>
      <c r="Y298" s="866"/>
    </row>
    <row r="299" spans="2:25" s="867" customFormat="1" ht="16.350000000000001" customHeight="1">
      <c r="B299" s="860"/>
      <c r="C299" s="956"/>
      <c r="D299" s="957"/>
      <c r="E299" s="957"/>
      <c r="F299" s="1668"/>
      <c r="G299" s="1668"/>
      <c r="H299" s="1668"/>
      <c r="I299" s="1668"/>
      <c r="J299" s="1668"/>
      <c r="K299" s="1668"/>
      <c r="L299" s="1668"/>
      <c r="M299" s="1668"/>
      <c r="N299" s="1668"/>
      <c r="O299" s="1668"/>
      <c r="P299" s="1668"/>
      <c r="Q299" s="1668"/>
      <c r="R299" s="1668"/>
      <c r="S299" s="1669"/>
      <c r="T299" s="1422"/>
      <c r="U299" s="1423"/>
      <c r="V299" s="1111"/>
      <c r="W299" s="1112"/>
      <c r="X299" s="865"/>
      <c r="Y299" s="866"/>
    </row>
    <row r="300" spans="2:25" s="867" customFormat="1" ht="16.350000000000001" customHeight="1">
      <c r="B300" s="860"/>
      <c r="C300" s="956"/>
      <c r="D300" s="957"/>
      <c r="E300" s="957"/>
      <c r="F300" s="1575" t="s">
        <v>1040</v>
      </c>
      <c r="G300" s="1575"/>
      <c r="H300" s="1575"/>
      <c r="I300" s="1575"/>
      <c r="J300" s="1575"/>
      <c r="K300" s="1575"/>
      <c r="L300" s="1575"/>
      <c r="M300" s="1575"/>
      <c r="N300" s="1575"/>
      <c r="O300" s="1575"/>
      <c r="P300" s="1575"/>
      <c r="Q300" s="1575"/>
      <c r="R300" s="1575"/>
      <c r="S300" s="1576"/>
      <c r="T300" s="1381"/>
      <c r="U300" s="1382"/>
      <c r="V300" s="1109"/>
      <c r="W300" s="1110"/>
      <c r="X300" s="865"/>
      <c r="Y300" s="866"/>
    </row>
    <row r="301" spans="2:25" s="867" customFormat="1" ht="15.95" customHeight="1">
      <c r="B301" s="860"/>
      <c r="C301" s="1672" t="s">
        <v>877</v>
      </c>
      <c r="D301" s="1673"/>
      <c r="E301" s="1673"/>
      <c r="F301" s="1673"/>
      <c r="G301" s="1673"/>
      <c r="H301" s="1673"/>
      <c r="I301" s="1673"/>
      <c r="J301" s="1673"/>
      <c r="K301" s="1673"/>
      <c r="L301" s="1673"/>
      <c r="M301" s="1673"/>
      <c r="N301" s="1673"/>
      <c r="O301" s="1673"/>
      <c r="P301" s="1673"/>
      <c r="Q301" s="1673"/>
      <c r="R301" s="1673"/>
      <c r="S301" s="1674"/>
      <c r="T301" s="1381"/>
      <c r="U301" s="1382"/>
      <c r="V301" s="1107"/>
      <c r="W301" s="1108"/>
      <c r="X301" s="865"/>
      <c r="Y301" s="866"/>
    </row>
    <row r="302" spans="2:25" s="867" customFormat="1" ht="15.95" customHeight="1">
      <c r="B302" s="860"/>
      <c r="C302" s="1332" t="s">
        <v>871</v>
      </c>
      <c r="D302" s="1333"/>
      <c r="E302" s="1333"/>
      <c r="F302" s="1333"/>
      <c r="G302" s="1333"/>
      <c r="H302" s="1333"/>
      <c r="I302" s="1333"/>
      <c r="J302" s="1333"/>
      <c r="K302" s="1333"/>
      <c r="L302" s="1333"/>
      <c r="M302" s="1333"/>
      <c r="N302" s="1333"/>
      <c r="O302" s="1333"/>
      <c r="P302" s="1333"/>
      <c r="Q302" s="1333"/>
      <c r="R302" s="1333"/>
      <c r="S302" s="1341"/>
      <c r="T302" s="1381"/>
      <c r="U302" s="1382"/>
      <c r="V302" s="852"/>
      <c r="W302" s="853"/>
      <c r="X302" s="865"/>
      <c r="Y302" s="866"/>
    </row>
    <row r="303" spans="2:25" s="867" customFormat="1" ht="15.95" customHeight="1">
      <c r="B303" s="860"/>
      <c r="C303" s="1332" t="s">
        <v>872</v>
      </c>
      <c r="D303" s="1333"/>
      <c r="E303" s="1333"/>
      <c r="F303" s="1333"/>
      <c r="G303" s="1333"/>
      <c r="H303" s="1333"/>
      <c r="I303" s="1333"/>
      <c r="J303" s="1333"/>
      <c r="K303" s="1333"/>
      <c r="L303" s="1333"/>
      <c r="M303" s="1333"/>
      <c r="N303" s="1333"/>
      <c r="O303" s="1333"/>
      <c r="P303" s="1333"/>
      <c r="Q303" s="1333"/>
      <c r="R303" s="1333"/>
      <c r="S303" s="1341"/>
      <c r="T303" s="1381"/>
      <c r="U303" s="1382"/>
      <c r="V303" s="852"/>
      <c r="W303" s="853"/>
      <c r="X303" s="865"/>
      <c r="Y303" s="866"/>
    </row>
    <row r="304" spans="2:25" s="867" customFormat="1" ht="14.1" customHeight="1">
      <c r="B304" s="860"/>
      <c r="C304" s="1620" t="s">
        <v>873</v>
      </c>
      <c r="D304" s="1621"/>
      <c r="E304" s="1621"/>
      <c r="F304" s="1621"/>
      <c r="G304" s="1621"/>
      <c r="H304" s="1621"/>
      <c r="I304" s="1621"/>
      <c r="J304" s="1621"/>
      <c r="K304" s="1621"/>
      <c r="L304" s="1621"/>
      <c r="M304" s="1621"/>
      <c r="N304" s="1621"/>
      <c r="O304" s="1621"/>
      <c r="P304" s="1621"/>
      <c r="Q304" s="1621"/>
      <c r="R304" s="1621"/>
      <c r="S304" s="1622"/>
      <c r="T304" s="1411"/>
      <c r="U304" s="1412"/>
      <c r="V304" s="1424"/>
      <c r="W304" s="1425"/>
      <c r="X304" s="865"/>
      <c r="Y304" s="866"/>
    </row>
    <row r="305" spans="2:25" s="867" customFormat="1" ht="14.25" customHeight="1">
      <c r="B305" s="860"/>
      <c r="C305" s="1685"/>
      <c r="D305" s="1686"/>
      <c r="E305" s="1686"/>
      <c r="F305" s="1686"/>
      <c r="G305" s="1686"/>
      <c r="H305" s="1686"/>
      <c r="I305" s="1686"/>
      <c r="J305" s="1686"/>
      <c r="K305" s="1686"/>
      <c r="L305" s="1686"/>
      <c r="M305" s="1686"/>
      <c r="N305" s="1686"/>
      <c r="O305" s="1686"/>
      <c r="P305" s="1686"/>
      <c r="Q305" s="1686"/>
      <c r="R305" s="1686"/>
      <c r="S305" s="1687"/>
      <c r="T305" s="1432"/>
      <c r="U305" s="1433"/>
      <c r="V305" s="1392"/>
      <c r="W305" s="1393"/>
      <c r="X305" s="865"/>
      <c r="Y305" s="866"/>
    </row>
    <row r="306" spans="2:25" s="867" customFormat="1" ht="14.1" customHeight="1">
      <c r="B306" s="860"/>
      <c r="C306" s="1688" t="s">
        <v>874</v>
      </c>
      <c r="D306" s="1689"/>
      <c r="E306" s="1689"/>
      <c r="F306" s="1689"/>
      <c r="G306" s="1689"/>
      <c r="H306" s="1689"/>
      <c r="I306" s="1689"/>
      <c r="J306" s="1689"/>
      <c r="K306" s="1689"/>
      <c r="L306" s="1689"/>
      <c r="M306" s="1689"/>
      <c r="N306" s="1689"/>
      <c r="O306" s="1689"/>
      <c r="P306" s="1689"/>
      <c r="Q306" s="1689"/>
      <c r="R306" s="1689"/>
      <c r="S306" s="1690"/>
      <c r="T306" s="1422"/>
      <c r="U306" s="1423"/>
      <c r="V306" s="1394"/>
      <c r="W306" s="1395"/>
      <c r="X306" s="865"/>
      <c r="Y306" s="866"/>
    </row>
    <row r="307" spans="2:25" s="867" customFormat="1" ht="14.1" customHeight="1">
      <c r="B307" s="860"/>
      <c r="C307" s="1691" t="s">
        <v>875</v>
      </c>
      <c r="D307" s="1692"/>
      <c r="E307" s="1692"/>
      <c r="F307" s="1692"/>
      <c r="G307" s="1692"/>
      <c r="H307" s="1692"/>
      <c r="I307" s="1692"/>
      <c r="J307" s="1692"/>
      <c r="K307" s="1692"/>
      <c r="L307" s="1692"/>
      <c r="M307" s="1692"/>
      <c r="N307" s="1692"/>
      <c r="O307" s="1692"/>
      <c r="P307" s="1692"/>
      <c r="Q307" s="1692"/>
      <c r="R307" s="1692"/>
      <c r="S307" s="1693"/>
      <c r="T307" s="1411"/>
      <c r="U307" s="1412"/>
      <c r="V307" s="844"/>
      <c r="W307" s="845"/>
      <c r="X307" s="865"/>
      <c r="Y307" s="866"/>
    </row>
    <row r="308" spans="2:25" s="867" customFormat="1" ht="14.1" customHeight="1">
      <c r="B308" s="860"/>
      <c r="C308" s="1694"/>
      <c r="D308" s="1695"/>
      <c r="E308" s="1695"/>
      <c r="F308" s="1695"/>
      <c r="G308" s="1695"/>
      <c r="H308" s="1695"/>
      <c r="I308" s="1695"/>
      <c r="J308" s="1695"/>
      <c r="K308" s="1695"/>
      <c r="L308" s="1695"/>
      <c r="M308" s="1695"/>
      <c r="N308" s="1695"/>
      <c r="O308" s="1695"/>
      <c r="P308" s="1695"/>
      <c r="Q308" s="1695"/>
      <c r="R308" s="1695"/>
      <c r="S308" s="1696"/>
      <c r="T308" s="1432"/>
      <c r="U308" s="1433"/>
      <c r="V308" s="844"/>
      <c r="W308" s="845"/>
      <c r="X308" s="865"/>
      <c r="Y308" s="866"/>
    </row>
    <row r="309" spans="2:25" s="867" customFormat="1" ht="14.1" customHeight="1">
      <c r="B309" s="860"/>
      <c r="C309" s="1697" t="s">
        <v>876</v>
      </c>
      <c r="D309" s="1698"/>
      <c r="E309" s="1698"/>
      <c r="F309" s="1698"/>
      <c r="G309" s="1698"/>
      <c r="H309" s="1698"/>
      <c r="I309" s="1698"/>
      <c r="J309" s="1698"/>
      <c r="K309" s="1698"/>
      <c r="L309" s="1698"/>
      <c r="M309" s="1698"/>
      <c r="N309" s="1698"/>
      <c r="O309" s="1698"/>
      <c r="P309" s="1698"/>
      <c r="Q309" s="1698"/>
      <c r="R309" s="1698"/>
      <c r="S309" s="1699"/>
      <c r="T309" s="1432"/>
      <c r="U309" s="1433"/>
      <c r="V309" s="844"/>
      <c r="W309" s="845"/>
      <c r="X309" s="865"/>
      <c r="Y309" s="866"/>
    </row>
    <row r="310" spans="2:25" s="867" customFormat="1" ht="14.1" customHeight="1">
      <c r="B310" s="860"/>
      <c r="C310" s="1700"/>
      <c r="D310" s="1701"/>
      <c r="E310" s="1701"/>
      <c r="F310" s="1701"/>
      <c r="G310" s="1701"/>
      <c r="H310" s="1701"/>
      <c r="I310" s="1701"/>
      <c r="J310" s="1701"/>
      <c r="K310" s="1701"/>
      <c r="L310" s="1701"/>
      <c r="M310" s="1701"/>
      <c r="N310" s="1701"/>
      <c r="O310" s="1701"/>
      <c r="P310" s="1701"/>
      <c r="Q310" s="1701"/>
      <c r="R310" s="1701"/>
      <c r="S310" s="1702"/>
      <c r="T310" s="1422"/>
      <c r="U310" s="1423"/>
      <c r="V310" s="842"/>
      <c r="W310" s="843"/>
      <c r="X310" s="865"/>
      <c r="Y310" s="866"/>
    </row>
    <row r="311" spans="2:25" s="867" customFormat="1" ht="15.95" customHeight="1">
      <c r="B311" s="860"/>
      <c r="C311" s="1332" t="s">
        <v>878</v>
      </c>
      <c r="D311" s="1333"/>
      <c r="E311" s="1333"/>
      <c r="F311" s="1333"/>
      <c r="G311" s="1333"/>
      <c r="H311" s="1333"/>
      <c r="I311" s="1333"/>
      <c r="J311" s="1333"/>
      <c r="K311" s="1333"/>
      <c r="L311" s="1333"/>
      <c r="M311" s="1333"/>
      <c r="N311" s="1333"/>
      <c r="O311" s="1333"/>
      <c r="P311" s="1333"/>
      <c r="Q311" s="1333"/>
      <c r="R311" s="1333"/>
      <c r="S311" s="1341"/>
      <c r="T311" s="1381"/>
      <c r="U311" s="1382"/>
      <c r="V311" s="1384"/>
      <c r="W311" s="1385"/>
      <c r="X311" s="865"/>
      <c r="Y311" s="866"/>
    </row>
    <row r="312" spans="2:25" s="867" customFormat="1" ht="15" customHeight="1">
      <c r="B312" s="949"/>
      <c r="C312" s="1675" t="s">
        <v>879</v>
      </c>
      <c r="D312" s="1676"/>
      <c r="E312" s="1676"/>
      <c r="F312" s="1676"/>
      <c r="G312" s="1676"/>
      <c r="H312" s="1676"/>
      <c r="I312" s="1676"/>
      <c r="J312" s="1676"/>
      <c r="K312" s="1676"/>
      <c r="L312" s="1676"/>
      <c r="M312" s="1676"/>
      <c r="N312" s="1676"/>
      <c r="O312" s="1676"/>
      <c r="P312" s="1676"/>
      <c r="Q312" s="1676"/>
      <c r="R312" s="1676"/>
      <c r="S312" s="1677"/>
      <c r="T312" s="1411"/>
      <c r="U312" s="1412"/>
      <c r="V312" s="852"/>
      <c r="W312" s="853"/>
      <c r="X312" s="865"/>
      <c r="Y312" s="866"/>
    </row>
    <row r="313" spans="2:25" s="867" customFormat="1" ht="15" customHeight="1" thickBot="1">
      <c r="B313" s="958"/>
      <c r="C313" s="1678"/>
      <c r="D313" s="1679"/>
      <c r="E313" s="1679"/>
      <c r="F313" s="1679"/>
      <c r="G313" s="1679"/>
      <c r="H313" s="1679"/>
      <c r="I313" s="1679"/>
      <c r="J313" s="1679"/>
      <c r="K313" s="1679"/>
      <c r="L313" s="1679"/>
      <c r="M313" s="1679"/>
      <c r="N313" s="1679"/>
      <c r="O313" s="1679"/>
      <c r="P313" s="1679"/>
      <c r="Q313" s="1679"/>
      <c r="R313" s="1679"/>
      <c r="S313" s="1680"/>
      <c r="T313" s="1681"/>
      <c r="U313" s="1682"/>
      <c r="V313" s="1683"/>
      <c r="W313" s="1684"/>
      <c r="X313" s="920"/>
      <c r="Y313" s="921"/>
    </row>
    <row r="314" spans="2:25" ht="12" customHeight="1">
      <c r="B314" s="1311" t="s">
        <v>880</v>
      </c>
      <c r="C314" s="1312"/>
      <c r="D314" s="1312"/>
      <c r="E314" s="1312"/>
      <c r="F314" s="1312"/>
      <c r="G314" s="1312"/>
      <c r="H314" s="1312"/>
      <c r="I314" s="1312"/>
      <c r="J314" s="1312"/>
      <c r="K314" s="1312"/>
      <c r="L314" s="1312"/>
      <c r="M314" s="1312"/>
      <c r="N314" s="1312"/>
      <c r="O314" s="1312"/>
      <c r="P314" s="1312"/>
      <c r="Q314" s="1313"/>
      <c r="R314" s="1317" t="s">
        <v>678</v>
      </c>
      <c r="S314" s="1318"/>
      <c r="T314" s="1321"/>
      <c r="U314" s="1705"/>
      <c r="V314" s="1325"/>
      <c r="W314" s="1326"/>
      <c r="X314" s="1443"/>
      <c r="Y314" s="1444"/>
    </row>
    <row r="315" spans="2:25" ht="12" customHeight="1" thickBot="1">
      <c r="B315" s="1314"/>
      <c r="C315" s="1315"/>
      <c r="D315" s="1315"/>
      <c r="E315" s="1315"/>
      <c r="F315" s="1315"/>
      <c r="G315" s="1315"/>
      <c r="H315" s="1315"/>
      <c r="I315" s="1315"/>
      <c r="J315" s="1315"/>
      <c r="K315" s="1315"/>
      <c r="L315" s="1315"/>
      <c r="M315" s="1315"/>
      <c r="N315" s="1315"/>
      <c r="O315" s="1315"/>
      <c r="P315" s="1315"/>
      <c r="Q315" s="1316"/>
      <c r="R315" s="1319"/>
      <c r="S315" s="1320"/>
      <c r="T315" s="1288"/>
      <c r="U315" s="1706"/>
      <c r="V315" s="1309"/>
      <c r="W315" s="1310"/>
      <c r="X315" s="1445"/>
      <c r="Y315" s="1446"/>
    </row>
    <row r="316" spans="2:25" s="867" customFormat="1" ht="14.25" customHeight="1">
      <c r="B316" s="959"/>
      <c r="C316" s="805" t="s">
        <v>881</v>
      </c>
      <c r="D316" s="806"/>
      <c r="E316" s="806"/>
      <c r="F316" s="1294" t="s">
        <v>882</v>
      </c>
      <c r="G316" s="1294"/>
      <c r="H316" s="1294"/>
      <c r="I316" s="1294"/>
      <c r="J316" s="1294"/>
      <c r="K316" s="1294"/>
      <c r="L316" s="1294"/>
      <c r="M316" s="1294"/>
      <c r="N316" s="1294"/>
      <c r="O316" s="1294"/>
      <c r="P316" s="1294"/>
      <c r="Q316" s="1294"/>
      <c r="R316" s="1295"/>
      <c r="S316" s="1296"/>
      <c r="T316" s="1627"/>
      <c r="U316" s="1628"/>
      <c r="V316" s="1430"/>
      <c r="W316" s="1431"/>
      <c r="X316" s="814"/>
      <c r="Y316" s="837"/>
    </row>
    <row r="317" spans="2:25" s="867" customFormat="1" ht="14.25" customHeight="1">
      <c r="B317" s="959"/>
      <c r="C317" s="813"/>
      <c r="D317" s="814"/>
      <c r="E317" s="814"/>
      <c r="F317" s="1670" t="s">
        <v>883</v>
      </c>
      <c r="G317" s="1670"/>
      <c r="H317" s="1670"/>
      <c r="I317" s="1670"/>
      <c r="J317" s="1670"/>
      <c r="K317" s="1670"/>
      <c r="L317" s="1670"/>
      <c r="M317" s="1670"/>
      <c r="N317" s="1670"/>
      <c r="O317" s="1670"/>
      <c r="P317" s="1670"/>
      <c r="Q317" s="1670"/>
      <c r="R317" s="1670"/>
      <c r="S317" s="1671"/>
      <c r="T317" s="1422"/>
      <c r="U317" s="1423"/>
      <c r="V317" s="842"/>
      <c r="W317" s="843"/>
      <c r="X317" s="814"/>
      <c r="Y317" s="837"/>
    </row>
    <row r="318" spans="2:25" s="867" customFormat="1" ht="14.1" customHeight="1">
      <c r="B318" s="959"/>
      <c r="C318" s="809" t="s">
        <v>884</v>
      </c>
      <c r="D318" s="810"/>
      <c r="E318" s="810"/>
      <c r="F318" s="810" t="s">
        <v>885</v>
      </c>
      <c r="G318" s="810"/>
      <c r="H318" s="810"/>
      <c r="I318" s="810"/>
      <c r="J318" s="810"/>
      <c r="K318" s="810"/>
      <c r="L318" s="810"/>
      <c r="M318" s="810"/>
      <c r="N318" s="810"/>
      <c r="O318" s="810"/>
      <c r="P318" s="810"/>
      <c r="Q318" s="810"/>
      <c r="R318" s="810"/>
      <c r="S318" s="810"/>
      <c r="T318" s="1411"/>
      <c r="U318" s="1412"/>
      <c r="V318" s="1424"/>
      <c r="W318" s="1425"/>
      <c r="X318" s="814"/>
      <c r="Y318" s="837"/>
    </row>
    <row r="319" spans="2:25" s="867" customFormat="1" ht="14.1" customHeight="1">
      <c r="B319" s="959"/>
      <c r="C319" s="811"/>
      <c r="D319" s="812"/>
      <c r="E319" s="812"/>
      <c r="F319" s="1703" t="s">
        <v>886</v>
      </c>
      <c r="G319" s="1703"/>
      <c r="H319" s="1703"/>
      <c r="I319" s="1703"/>
      <c r="J319" s="1703"/>
      <c r="K319" s="1703"/>
      <c r="L319" s="1703"/>
      <c r="M319" s="1703"/>
      <c r="N319" s="1703"/>
      <c r="O319" s="1703"/>
      <c r="P319" s="1703"/>
      <c r="Q319" s="1703"/>
      <c r="R319" s="1703"/>
      <c r="S319" s="1704"/>
      <c r="T319" s="1422"/>
      <c r="U319" s="1423"/>
      <c r="V319" s="842"/>
      <c r="W319" s="843"/>
      <c r="X319" s="814"/>
      <c r="Y319" s="837"/>
    </row>
    <row r="320" spans="2:25" s="867" customFormat="1" ht="14.1" customHeight="1">
      <c r="B320" s="959"/>
      <c r="C320" s="813" t="s">
        <v>887</v>
      </c>
      <c r="D320" s="814"/>
      <c r="E320" s="814"/>
      <c r="F320" s="812" t="s">
        <v>888</v>
      </c>
      <c r="G320" s="812"/>
      <c r="H320" s="812"/>
      <c r="I320" s="812"/>
      <c r="J320" s="812"/>
      <c r="K320" s="812"/>
      <c r="L320" s="812"/>
      <c r="M320" s="812"/>
      <c r="N320" s="812"/>
      <c r="O320" s="812"/>
      <c r="P320" s="812"/>
      <c r="Q320" s="812"/>
      <c r="R320" s="812"/>
      <c r="S320" s="812"/>
      <c r="T320" s="1381"/>
      <c r="U320" s="1382"/>
      <c r="V320" s="842"/>
      <c r="W320" s="843"/>
      <c r="X320" s="814"/>
      <c r="Y320" s="837"/>
    </row>
    <row r="321" spans="2:62" s="867" customFormat="1" ht="14.1" customHeight="1">
      <c r="B321" s="959"/>
      <c r="C321" s="809" t="s">
        <v>889</v>
      </c>
      <c r="D321" s="810"/>
      <c r="E321" s="810"/>
      <c r="F321" s="814" t="s">
        <v>890</v>
      </c>
      <c r="G321" s="814"/>
      <c r="H321" s="814"/>
      <c r="I321" s="814"/>
      <c r="J321" s="814"/>
      <c r="K321" s="814"/>
      <c r="L321" s="814"/>
      <c r="M321" s="814"/>
      <c r="N321" s="814"/>
      <c r="O321" s="814"/>
      <c r="P321" s="814"/>
      <c r="Q321" s="814"/>
      <c r="R321" s="814"/>
      <c r="S321" s="814"/>
      <c r="T321" s="1411"/>
      <c r="U321" s="1412"/>
      <c r="V321" s="844"/>
      <c r="W321" s="845"/>
      <c r="X321" s="814"/>
      <c r="Y321" s="837"/>
    </row>
    <row r="322" spans="2:62" s="867" customFormat="1" ht="14.1" customHeight="1">
      <c r="B322" s="959"/>
      <c r="C322" s="813"/>
      <c r="D322" s="814"/>
      <c r="E322" s="814"/>
      <c r="F322" s="812" t="s">
        <v>891</v>
      </c>
      <c r="G322" s="960"/>
      <c r="H322" s="960"/>
      <c r="I322" s="960"/>
      <c r="J322" s="960"/>
      <c r="K322" s="960"/>
      <c r="L322" s="960"/>
      <c r="M322" s="960"/>
      <c r="N322" s="960"/>
      <c r="O322" s="812"/>
      <c r="P322" s="812"/>
      <c r="Q322" s="812"/>
      <c r="R322" s="812"/>
      <c r="S322" s="812"/>
      <c r="T322" s="1422"/>
      <c r="U322" s="1423"/>
      <c r="V322" s="842"/>
      <c r="W322" s="843"/>
      <c r="X322" s="814"/>
      <c r="Y322" s="837"/>
    </row>
    <row r="323" spans="2:62" s="867" customFormat="1" ht="14.1" customHeight="1">
      <c r="B323" s="959"/>
      <c r="C323" s="813"/>
      <c r="D323" s="814"/>
      <c r="E323" s="814"/>
      <c r="F323" s="1333" t="s">
        <v>892</v>
      </c>
      <c r="G323" s="1333"/>
      <c r="H323" s="1333"/>
      <c r="I323" s="1333"/>
      <c r="J323" s="1333"/>
      <c r="K323" s="1333"/>
      <c r="L323" s="1333"/>
      <c r="M323" s="1333"/>
      <c r="N323" s="1333"/>
      <c r="O323" s="1333"/>
      <c r="P323" s="1333"/>
      <c r="Q323" s="1333"/>
      <c r="R323" s="1333"/>
      <c r="S323" s="1341"/>
      <c r="T323" s="1381"/>
      <c r="U323" s="1382"/>
      <c r="V323" s="842"/>
      <c r="W323" s="843"/>
      <c r="X323" s="814"/>
      <c r="Y323" s="837"/>
    </row>
    <row r="324" spans="2:62" s="867" customFormat="1" ht="14.1" customHeight="1">
      <c r="B324" s="959"/>
      <c r="C324" s="813"/>
      <c r="D324" s="814"/>
      <c r="E324" s="814"/>
      <c r="F324" s="1621" t="s">
        <v>1041</v>
      </c>
      <c r="G324" s="1621"/>
      <c r="H324" s="1621"/>
      <c r="I324" s="1621"/>
      <c r="J324" s="1621"/>
      <c r="K324" s="1621"/>
      <c r="L324" s="1621"/>
      <c r="M324" s="1621"/>
      <c r="N324" s="1621"/>
      <c r="O324" s="1621"/>
      <c r="P324" s="1621"/>
      <c r="Q324" s="1621"/>
      <c r="R324" s="1621"/>
      <c r="S324" s="1622"/>
      <c r="T324" s="1411"/>
      <c r="U324" s="1412"/>
      <c r="V324" s="1113"/>
      <c r="W324" s="1114"/>
      <c r="X324" s="814"/>
      <c r="Y324" s="837"/>
    </row>
    <row r="325" spans="2:62" s="867" customFormat="1" ht="14.1" customHeight="1">
      <c r="B325" s="959"/>
      <c r="C325" s="813"/>
      <c r="D325" s="814"/>
      <c r="E325" s="814"/>
      <c r="F325" s="1624"/>
      <c r="G325" s="1624"/>
      <c r="H325" s="1624"/>
      <c r="I325" s="1624"/>
      <c r="J325" s="1624"/>
      <c r="K325" s="1624"/>
      <c r="L325" s="1624"/>
      <c r="M325" s="1624"/>
      <c r="N325" s="1624"/>
      <c r="O325" s="1624"/>
      <c r="P325" s="1624"/>
      <c r="Q325" s="1624"/>
      <c r="R325" s="1624"/>
      <c r="S325" s="1625"/>
      <c r="T325" s="1422"/>
      <c r="U325" s="1423"/>
      <c r="V325" s="1111"/>
      <c r="W325" s="1112"/>
      <c r="X325" s="814"/>
      <c r="Y325" s="837"/>
    </row>
    <row r="326" spans="2:62" s="867" customFormat="1" ht="14.1" customHeight="1">
      <c r="B326" s="959"/>
      <c r="C326" s="813"/>
      <c r="D326" s="1127"/>
      <c r="E326" s="1127"/>
      <c r="F326" s="1621" t="s">
        <v>893</v>
      </c>
      <c r="G326" s="1621"/>
      <c r="H326" s="1621"/>
      <c r="I326" s="1621"/>
      <c r="J326" s="1621"/>
      <c r="K326" s="1621"/>
      <c r="L326" s="1621"/>
      <c r="M326" s="1621"/>
      <c r="N326" s="1621"/>
      <c r="O326" s="1621"/>
      <c r="P326" s="1621"/>
      <c r="Q326" s="1621"/>
      <c r="R326" s="1621"/>
      <c r="S326" s="1622"/>
      <c r="T326" s="1432"/>
      <c r="U326" s="1433"/>
      <c r="V326" s="1116"/>
      <c r="W326" s="1117"/>
      <c r="X326" s="1127"/>
      <c r="Y326" s="837"/>
    </row>
    <row r="327" spans="2:62" s="867" customFormat="1" ht="14.1" customHeight="1">
      <c r="B327" s="959"/>
      <c r="C327" s="813"/>
      <c r="D327" s="1127"/>
      <c r="E327" s="1127"/>
      <c r="F327" s="1708"/>
      <c r="G327" s="1708"/>
      <c r="H327" s="1708"/>
      <c r="I327" s="1708"/>
      <c r="J327" s="1708"/>
      <c r="K327" s="1708"/>
      <c r="L327" s="1708"/>
      <c r="M327" s="1708"/>
      <c r="N327" s="1708"/>
      <c r="O327" s="1708"/>
      <c r="P327" s="1708"/>
      <c r="Q327" s="1708"/>
      <c r="R327" s="1708"/>
      <c r="S327" s="1687"/>
      <c r="T327" s="1432"/>
      <c r="U327" s="1433"/>
      <c r="V327" s="1116"/>
      <c r="W327" s="1117"/>
      <c r="X327" s="1127"/>
      <c r="Y327" s="837"/>
    </row>
    <row r="328" spans="2:62" s="867" customFormat="1" ht="14.1" customHeight="1">
      <c r="B328" s="959"/>
      <c r="C328" s="813"/>
      <c r="D328" s="1127"/>
      <c r="E328" s="1127"/>
      <c r="F328" s="1709" t="s">
        <v>894</v>
      </c>
      <c r="G328" s="1709"/>
      <c r="H328" s="1709"/>
      <c r="I328" s="1709"/>
      <c r="J328" s="1709"/>
      <c r="K328" s="1709"/>
      <c r="L328" s="1709"/>
      <c r="M328" s="1709"/>
      <c r="N328" s="1709"/>
      <c r="O328" s="1709"/>
      <c r="P328" s="1709"/>
      <c r="Q328" s="1709"/>
      <c r="R328" s="1709"/>
      <c r="S328" s="1710"/>
      <c r="T328" s="1432"/>
      <c r="U328" s="1433"/>
      <c r="V328" s="1116"/>
      <c r="W328" s="1117"/>
      <c r="X328" s="1127"/>
      <c r="Y328" s="837"/>
    </row>
    <row r="329" spans="2:62" s="867" customFormat="1" ht="14.1" customHeight="1">
      <c r="B329" s="959"/>
      <c r="C329" s="813"/>
      <c r="D329" s="1127"/>
      <c r="E329" s="1127"/>
      <c r="F329" s="1709"/>
      <c r="G329" s="1709"/>
      <c r="H329" s="1709"/>
      <c r="I329" s="1709"/>
      <c r="J329" s="1709"/>
      <c r="K329" s="1709"/>
      <c r="L329" s="1709"/>
      <c r="M329" s="1709"/>
      <c r="N329" s="1709"/>
      <c r="O329" s="1709"/>
      <c r="P329" s="1709"/>
      <c r="Q329" s="1709"/>
      <c r="R329" s="1709"/>
      <c r="S329" s="1710"/>
      <c r="T329" s="1432"/>
      <c r="U329" s="1433"/>
      <c r="V329" s="1116"/>
      <c r="W329" s="1117"/>
      <c r="X329" s="1127"/>
      <c r="Y329" s="837"/>
    </row>
    <row r="330" spans="2:62" s="867" customFormat="1" ht="14.1" customHeight="1">
      <c r="B330" s="7"/>
      <c r="C330" s="805" t="s">
        <v>719</v>
      </c>
      <c r="D330" s="806"/>
      <c r="E330" s="806"/>
      <c r="F330" s="806"/>
      <c r="G330" s="806"/>
      <c r="H330" s="806"/>
      <c r="I330" s="806"/>
      <c r="J330" s="806"/>
      <c r="K330" s="806"/>
      <c r="L330" s="806"/>
      <c r="M330" s="806"/>
      <c r="N330" s="806"/>
      <c r="O330" s="806"/>
      <c r="P330" s="806"/>
      <c r="Q330" s="806"/>
      <c r="R330" s="806"/>
      <c r="S330" s="1121"/>
      <c r="T330" s="1457"/>
      <c r="U330" s="1707"/>
      <c r="V330" s="1459"/>
      <c r="W330" s="1460"/>
      <c r="X330" s="1128"/>
      <c r="Y330" s="1143"/>
    </row>
    <row r="331" spans="2:62" s="867" customFormat="1" ht="14.1" customHeight="1" thickBot="1">
      <c r="B331" s="14"/>
      <c r="C331" s="1129" t="s">
        <v>1038</v>
      </c>
      <c r="D331" s="1130"/>
      <c r="E331" s="1130"/>
      <c r="F331" s="1130"/>
      <c r="G331" s="1130"/>
      <c r="H331" s="1130"/>
      <c r="I331" s="1130"/>
      <c r="J331" s="1130"/>
      <c r="K331" s="1130"/>
      <c r="L331" s="1130"/>
      <c r="M331" s="1130"/>
      <c r="N331" s="857"/>
      <c r="O331" s="857"/>
      <c r="P331" s="857"/>
      <c r="Q331" s="857"/>
      <c r="R331" s="857"/>
      <c r="S331" s="858"/>
      <c r="T331" s="1681"/>
      <c r="U331" s="1682"/>
      <c r="V331" s="1683"/>
      <c r="W331" s="1684"/>
      <c r="X331" s="825"/>
      <c r="Y331" s="1144"/>
      <c r="BD331" s="1174" t="s">
        <v>1048</v>
      </c>
      <c r="BE331" s="1174"/>
      <c r="BF331" s="1174"/>
      <c r="BG331" s="1174"/>
      <c r="BH331" s="1174"/>
      <c r="BI331" s="1174"/>
      <c r="BJ331" s="1174"/>
    </row>
    <row r="332" spans="2:62" s="777" customFormat="1" ht="20.25" customHeight="1">
      <c r="B332" s="1176" t="s">
        <v>672</v>
      </c>
      <c r="C332" s="1176"/>
      <c r="D332" s="1176"/>
      <c r="E332" s="1176"/>
      <c r="F332" s="1176"/>
      <c r="G332" s="1176"/>
      <c r="H332" s="1176"/>
      <c r="I332" s="1176"/>
      <c r="J332" s="1176"/>
      <c r="K332" s="1176"/>
      <c r="L332" s="1176"/>
      <c r="M332" s="1176"/>
      <c r="N332" s="1176"/>
      <c r="O332" s="1176"/>
      <c r="P332" s="1176"/>
      <c r="Q332" s="1176"/>
      <c r="R332" s="1176"/>
      <c r="S332" s="1176"/>
      <c r="T332" s="1176"/>
      <c r="U332" s="1176"/>
      <c r="V332" s="1176"/>
      <c r="W332" s="1177" t="s">
        <v>895</v>
      </c>
      <c r="X332" s="1177"/>
      <c r="Y332" s="1177"/>
      <c r="BD332" s="1174"/>
      <c r="BE332" s="1174"/>
      <c r="BF332" s="1174"/>
      <c r="BG332" s="1174"/>
      <c r="BH332" s="1174"/>
      <c r="BI332" s="1174"/>
      <c r="BJ332" s="1174"/>
    </row>
    <row r="333" spans="2:62" s="749" customFormat="1" ht="18" customHeight="1">
      <c r="B333" s="778" t="s">
        <v>674</v>
      </c>
      <c r="C333" s="750"/>
      <c r="D333" s="750"/>
      <c r="E333" s="779"/>
      <c r="F333" s="750"/>
      <c r="G333" s="750"/>
      <c r="H333" s="750"/>
      <c r="I333" s="750"/>
      <c r="J333" s="750"/>
      <c r="K333" s="750"/>
      <c r="L333" s="750"/>
      <c r="M333" s="750"/>
      <c r="N333" s="750"/>
      <c r="O333" s="750"/>
      <c r="P333" s="750"/>
      <c r="Q333" s="750"/>
      <c r="R333" s="750"/>
      <c r="S333" s="750"/>
      <c r="T333" s="750"/>
      <c r="U333" s="750"/>
      <c r="V333" s="750"/>
      <c r="W333" s="750"/>
      <c r="X333" s="750"/>
      <c r="Y333" s="750"/>
    </row>
    <row r="334" spans="2:62" s="749" customFormat="1" ht="20.25" customHeight="1">
      <c r="B334" s="1178" t="s">
        <v>149</v>
      </c>
      <c r="C334" s="1179"/>
      <c r="D334" s="1180"/>
      <c r="E334" s="1181" t="str">
        <f>E5</f>
        <v>0483</v>
      </c>
      <c r="F334" s="1182"/>
      <c r="G334" s="1183"/>
      <c r="H334" s="1184" t="s">
        <v>675</v>
      </c>
      <c r="I334" s="1185"/>
      <c r="J334" s="1185"/>
      <c r="K334" s="1186"/>
      <c r="L334" s="1181" t="str">
        <f>L5</f>
        <v/>
      </c>
      <c r="M334" s="1182"/>
      <c r="N334" s="1182"/>
      <c r="O334" s="1183"/>
      <c r="P334" s="1187" t="s">
        <v>676</v>
      </c>
      <c r="Q334" s="1188"/>
      <c r="R334" s="1189"/>
      <c r="S334" s="1190">
        <f>S5</f>
        <v>0</v>
      </c>
      <c r="T334" s="1191"/>
      <c r="U334" s="1191"/>
      <c r="V334" s="1191"/>
      <c r="W334" s="1191"/>
      <c r="X334" s="1191"/>
      <c r="Y334" s="1192"/>
      <c r="Z334" s="780"/>
    </row>
    <row r="335" spans="2:62" s="749" customFormat="1" ht="14.25" customHeight="1">
      <c r="B335" s="750"/>
      <c r="C335" s="750"/>
      <c r="D335" s="750"/>
      <c r="E335" s="750"/>
      <c r="F335" s="750"/>
      <c r="G335" s="750"/>
      <c r="H335" s="750"/>
      <c r="I335" s="750"/>
      <c r="J335" s="750"/>
      <c r="K335" s="750"/>
      <c r="L335" s="750"/>
      <c r="M335" s="781" t="s">
        <v>677</v>
      </c>
      <c r="N335" s="750"/>
      <c r="O335" s="750"/>
      <c r="P335" s="750"/>
      <c r="Q335" s="750"/>
      <c r="R335" s="750"/>
      <c r="S335" s="750"/>
      <c r="T335" s="750"/>
      <c r="U335" s="750"/>
      <c r="V335" s="750"/>
      <c r="W335" s="750"/>
      <c r="X335" s="750"/>
      <c r="Y335" s="750"/>
    </row>
    <row r="336" spans="2:62" s="749" customFormat="1" ht="5.25" customHeight="1">
      <c r="B336" s="782"/>
      <c r="C336" s="783"/>
      <c r="D336" s="783"/>
      <c r="E336" s="783"/>
      <c r="F336" s="783"/>
      <c r="G336" s="783"/>
      <c r="H336" s="783"/>
      <c r="I336" s="783"/>
      <c r="J336" s="783"/>
      <c r="K336" s="783"/>
      <c r="L336" s="783"/>
      <c r="M336" s="783"/>
      <c r="N336" s="783"/>
      <c r="O336" s="783"/>
      <c r="P336" s="783"/>
      <c r="Q336" s="783"/>
      <c r="R336" s="783"/>
      <c r="S336" s="783"/>
      <c r="T336" s="783"/>
      <c r="U336" s="783"/>
      <c r="V336" s="783"/>
      <c r="W336" s="783"/>
      <c r="X336" s="783"/>
      <c r="Y336" s="784"/>
    </row>
    <row r="337" spans="2:25" s="749" customFormat="1" ht="14.25" customHeight="1">
      <c r="B337" s="785"/>
      <c r="C337" s="786" t="s">
        <v>678</v>
      </c>
      <c r="D337" s="787" t="s">
        <v>679</v>
      </c>
      <c r="E337" s="787"/>
      <c r="F337" s="787"/>
      <c r="G337" s="787"/>
      <c r="H337" s="787"/>
      <c r="I337" s="787"/>
      <c r="J337" s="787"/>
      <c r="K337" s="787"/>
      <c r="L337" s="787"/>
      <c r="M337" s="787"/>
      <c r="N337" s="788" t="s">
        <v>497</v>
      </c>
      <c r="O337" s="1219" t="s">
        <v>680</v>
      </c>
      <c r="P337" s="1219"/>
      <c r="Q337" s="1219"/>
      <c r="R337" s="1219"/>
      <c r="S337" s="1219"/>
      <c r="T337" s="1219"/>
      <c r="U337" s="1219"/>
      <c r="V337" s="1219"/>
      <c r="W337" s="1219"/>
      <c r="X337" s="1219"/>
      <c r="Y337" s="1220"/>
    </row>
    <row r="338" spans="2:25" s="749" customFormat="1" ht="14.25" customHeight="1">
      <c r="B338" s="785"/>
      <c r="C338" s="786" t="s">
        <v>681</v>
      </c>
      <c r="D338" s="1219" t="s">
        <v>682</v>
      </c>
      <c r="E338" s="1219"/>
      <c r="F338" s="1219"/>
      <c r="G338" s="1219"/>
      <c r="H338" s="1219"/>
      <c r="I338" s="1219"/>
      <c r="J338" s="1219"/>
      <c r="K338" s="1219"/>
      <c r="L338" s="1219"/>
      <c r="M338" s="1219"/>
      <c r="N338" s="788" t="s">
        <v>683</v>
      </c>
      <c r="O338" s="1219" t="s">
        <v>684</v>
      </c>
      <c r="P338" s="1219"/>
      <c r="Q338" s="1219"/>
      <c r="R338" s="1219"/>
      <c r="S338" s="1219"/>
      <c r="T338" s="1219"/>
      <c r="U338" s="1219"/>
      <c r="V338" s="1219"/>
      <c r="W338" s="1219"/>
      <c r="X338" s="1219"/>
      <c r="Y338" s="1220"/>
    </row>
    <row r="339" spans="2:25" s="749" customFormat="1" ht="14.25" customHeight="1">
      <c r="B339" s="785"/>
      <c r="C339" s="788" t="s">
        <v>685</v>
      </c>
      <c r="D339" s="1219" t="s">
        <v>686</v>
      </c>
      <c r="E339" s="1219"/>
      <c r="F339" s="1219"/>
      <c r="G339" s="1219"/>
      <c r="H339" s="1219"/>
      <c r="I339" s="1219"/>
      <c r="J339" s="1219"/>
      <c r="K339" s="1219"/>
      <c r="L339" s="1219"/>
      <c r="M339" s="1219"/>
      <c r="N339" s="786" t="s">
        <v>687</v>
      </c>
      <c r="O339" s="1219" t="s">
        <v>688</v>
      </c>
      <c r="P339" s="1219"/>
      <c r="Q339" s="1219"/>
      <c r="R339" s="1219"/>
      <c r="S339" s="1219"/>
      <c r="T339" s="1219"/>
      <c r="U339" s="1219"/>
      <c r="V339" s="1219"/>
      <c r="W339" s="1219"/>
      <c r="X339" s="1219"/>
      <c r="Y339" s="1220"/>
    </row>
    <row r="340" spans="2:25" s="749" customFormat="1" ht="5.25" customHeight="1">
      <c r="B340" s="789"/>
      <c r="C340" s="790"/>
      <c r="D340" s="790"/>
      <c r="E340" s="790"/>
      <c r="F340" s="790"/>
      <c r="G340" s="790"/>
      <c r="H340" s="790"/>
      <c r="I340" s="790"/>
      <c r="J340" s="790"/>
      <c r="K340" s="790"/>
      <c r="L340" s="790"/>
      <c r="M340" s="791"/>
      <c r="N340" s="790"/>
      <c r="O340" s="790"/>
      <c r="P340" s="790"/>
      <c r="Q340" s="790"/>
      <c r="R340" s="790"/>
      <c r="S340" s="790"/>
      <c r="T340" s="790"/>
      <c r="U340" s="790"/>
      <c r="V340" s="790"/>
      <c r="W340" s="790"/>
      <c r="X340" s="790"/>
      <c r="Y340" s="792"/>
    </row>
    <row r="341" spans="2:25" s="749" customFormat="1" ht="8.25" customHeight="1" thickBot="1">
      <c r="B341" s="750"/>
      <c r="C341" s="793"/>
      <c r="D341" s="793"/>
      <c r="E341" s="793"/>
      <c r="F341" s="793"/>
      <c r="G341" s="793"/>
      <c r="H341" s="793"/>
      <c r="I341" s="793"/>
      <c r="J341" s="793"/>
      <c r="K341" s="793"/>
      <c r="L341" s="793"/>
      <c r="M341" s="793"/>
      <c r="N341" s="793"/>
      <c r="O341" s="793"/>
      <c r="P341" s="793"/>
      <c r="Q341" s="793"/>
      <c r="R341" s="793"/>
      <c r="S341" s="793"/>
      <c r="T341" s="793"/>
      <c r="U341" s="793"/>
      <c r="V341" s="793"/>
      <c r="W341" s="793"/>
      <c r="X341" s="793"/>
      <c r="Y341" s="793"/>
    </row>
    <row r="342" spans="2:25" s="749" customFormat="1" ht="16.149999999999999" customHeight="1">
      <c r="B342" s="1242" t="s">
        <v>735</v>
      </c>
      <c r="C342" s="1243"/>
      <c r="D342" s="1243"/>
      <c r="E342" s="1243"/>
      <c r="F342" s="1243"/>
      <c r="G342" s="1243"/>
      <c r="H342" s="1243"/>
      <c r="I342" s="1243"/>
      <c r="J342" s="1243"/>
      <c r="K342" s="1243"/>
      <c r="L342" s="1243"/>
      <c r="M342" s="1243"/>
      <c r="N342" s="1243"/>
      <c r="O342" s="1243"/>
      <c r="P342" s="1243"/>
      <c r="Q342" s="1243"/>
      <c r="R342" s="1243"/>
      <c r="S342" s="1244"/>
      <c r="T342" s="1248" t="s">
        <v>690</v>
      </c>
      <c r="U342" s="1249"/>
      <c r="V342" s="1252" t="s">
        <v>691</v>
      </c>
      <c r="W342" s="1253"/>
      <c r="X342" s="1256" t="s">
        <v>692</v>
      </c>
      <c r="Y342" s="1257"/>
    </row>
    <row r="343" spans="2:25" s="749" customFormat="1" ht="16.149999999999999" customHeight="1" thickBot="1">
      <c r="B343" s="1245"/>
      <c r="C343" s="1246"/>
      <c r="D343" s="1246"/>
      <c r="E343" s="1246"/>
      <c r="F343" s="1246"/>
      <c r="G343" s="1246"/>
      <c r="H343" s="1246"/>
      <c r="I343" s="1246"/>
      <c r="J343" s="1246"/>
      <c r="K343" s="1246"/>
      <c r="L343" s="1246"/>
      <c r="M343" s="1246"/>
      <c r="N343" s="1246"/>
      <c r="O343" s="1246"/>
      <c r="P343" s="1246"/>
      <c r="Q343" s="1246"/>
      <c r="R343" s="1246"/>
      <c r="S343" s="1247"/>
      <c r="T343" s="1250"/>
      <c r="U343" s="1251"/>
      <c r="V343" s="1254"/>
      <c r="W343" s="1255"/>
      <c r="X343" s="1258"/>
      <c r="Y343" s="1259"/>
    </row>
    <row r="344" spans="2:25" ht="12" customHeight="1">
      <c r="B344" s="1346" t="s">
        <v>896</v>
      </c>
      <c r="C344" s="1347"/>
      <c r="D344" s="1347"/>
      <c r="E344" s="1347"/>
      <c r="F344" s="1347"/>
      <c r="G344" s="1347"/>
      <c r="H344" s="1347"/>
      <c r="I344" s="1347"/>
      <c r="J344" s="1347"/>
      <c r="K344" s="1347"/>
      <c r="L344" s="1347"/>
      <c r="M344" s="1347"/>
      <c r="N344" s="1347"/>
      <c r="O344" s="1347"/>
      <c r="P344" s="1347"/>
      <c r="Q344" s="1348"/>
      <c r="R344" s="1317" t="s">
        <v>897</v>
      </c>
      <c r="S344" s="1318"/>
      <c r="T344" s="1321"/>
      <c r="U344" s="1322"/>
      <c r="V344" s="1325"/>
      <c r="W344" s="1326"/>
      <c r="X344" s="1443"/>
      <c r="Y344" s="1444"/>
    </row>
    <row r="345" spans="2:25" ht="12" customHeight="1" thickBot="1">
      <c r="B345" s="1349"/>
      <c r="C345" s="1350"/>
      <c r="D345" s="1350"/>
      <c r="E345" s="1350"/>
      <c r="F345" s="1350"/>
      <c r="G345" s="1350"/>
      <c r="H345" s="1350"/>
      <c r="I345" s="1350"/>
      <c r="J345" s="1350"/>
      <c r="K345" s="1350"/>
      <c r="L345" s="1350"/>
      <c r="M345" s="1350"/>
      <c r="N345" s="1350"/>
      <c r="O345" s="1350"/>
      <c r="P345" s="1350"/>
      <c r="Q345" s="1351"/>
      <c r="R345" s="1319"/>
      <c r="S345" s="1320"/>
      <c r="T345" s="1323"/>
      <c r="U345" s="1324"/>
      <c r="V345" s="1327"/>
      <c r="W345" s="1328"/>
      <c r="X345" s="1445"/>
      <c r="Y345" s="1446"/>
    </row>
    <row r="346" spans="2:25" s="867" customFormat="1" ht="14.1" customHeight="1">
      <c r="B346" s="860"/>
      <c r="C346" s="1609" t="s">
        <v>898</v>
      </c>
      <c r="D346" s="1610"/>
      <c r="E346" s="1610"/>
      <c r="F346" s="1610"/>
      <c r="G346" s="1610"/>
      <c r="H346" s="1610"/>
      <c r="I346" s="1610"/>
      <c r="J346" s="1610"/>
      <c r="K346" s="1610"/>
      <c r="L346" s="1610"/>
      <c r="M346" s="1610"/>
      <c r="N346" s="1610"/>
      <c r="O346" s="1610"/>
      <c r="P346" s="1610"/>
      <c r="Q346" s="1610"/>
      <c r="R346" s="1286"/>
      <c r="S346" s="1287"/>
      <c r="T346" s="1377"/>
      <c r="U346" s="1378"/>
      <c r="V346" s="1379"/>
      <c r="W346" s="1380"/>
      <c r="X346" s="865"/>
      <c r="Y346" s="866"/>
    </row>
    <row r="347" spans="2:25" s="867" customFormat="1" ht="14.1" customHeight="1">
      <c r="B347" s="860"/>
      <c r="C347" s="1711" t="s">
        <v>899</v>
      </c>
      <c r="D347" s="1712"/>
      <c r="E347" s="1712"/>
      <c r="F347" s="1712"/>
      <c r="G347" s="1712"/>
      <c r="H347" s="1712"/>
      <c r="I347" s="1712"/>
      <c r="J347" s="1712"/>
      <c r="K347" s="1712"/>
      <c r="L347" s="1712"/>
      <c r="M347" s="1712"/>
      <c r="N347" s="1712"/>
      <c r="O347" s="1712"/>
      <c r="P347" s="1712"/>
      <c r="Q347" s="1712"/>
      <c r="R347" s="1712"/>
      <c r="S347" s="1713"/>
      <c r="T347" s="1411"/>
      <c r="U347" s="1412"/>
      <c r="V347" s="1424"/>
      <c r="W347" s="1425"/>
      <c r="X347" s="865"/>
      <c r="Y347" s="866"/>
    </row>
    <row r="348" spans="2:25" s="867" customFormat="1" ht="14.1" customHeight="1">
      <c r="B348" s="860"/>
      <c r="C348" s="1403" t="s">
        <v>900</v>
      </c>
      <c r="D348" s="1330"/>
      <c r="E348" s="1330"/>
      <c r="F348" s="1330"/>
      <c r="G348" s="1330"/>
      <c r="H348" s="1330"/>
      <c r="I348" s="1330"/>
      <c r="J348" s="1330"/>
      <c r="K348" s="1330"/>
      <c r="L348" s="1330"/>
      <c r="M348" s="1330"/>
      <c r="N348" s="1330"/>
      <c r="O348" s="1330"/>
      <c r="P348" s="1330"/>
      <c r="Q348" s="1330"/>
      <c r="R348" s="1330"/>
      <c r="S348" s="1331"/>
      <c r="T348" s="1422"/>
      <c r="U348" s="1423"/>
      <c r="V348" s="1394"/>
      <c r="W348" s="1395"/>
      <c r="X348" s="865"/>
      <c r="Y348" s="866"/>
    </row>
    <row r="349" spans="2:25" s="867" customFormat="1" ht="14.1" customHeight="1">
      <c r="B349" s="860"/>
      <c r="C349" s="1329" t="s">
        <v>901</v>
      </c>
      <c r="D349" s="1268"/>
      <c r="E349" s="1268"/>
      <c r="F349" s="1268"/>
      <c r="G349" s="1268"/>
      <c r="H349" s="1268"/>
      <c r="I349" s="1268"/>
      <c r="J349" s="1268"/>
      <c r="K349" s="1268"/>
      <c r="L349" s="1268"/>
      <c r="M349" s="1268"/>
      <c r="N349" s="1268"/>
      <c r="O349" s="1268"/>
      <c r="P349" s="1268"/>
      <c r="Q349" s="1268"/>
      <c r="R349" s="1268"/>
      <c r="S349" s="1269"/>
      <c r="T349" s="1411"/>
      <c r="U349" s="1412"/>
      <c r="V349" s="844"/>
      <c r="W349" s="845"/>
      <c r="X349" s="865"/>
      <c r="Y349" s="866"/>
    </row>
    <row r="350" spans="2:25" s="867" customFormat="1" ht="14.1" customHeight="1">
      <c r="B350" s="860"/>
      <c r="C350" s="1714" t="s">
        <v>902</v>
      </c>
      <c r="D350" s="1496"/>
      <c r="E350" s="1496"/>
      <c r="F350" s="1496"/>
      <c r="G350" s="1496"/>
      <c r="H350" s="1496"/>
      <c r="I350" s="1496"/>
      <c r="J350" s="1496"/>
      <c r="K350" s="1496"/>
      <c r="L350" s="1496"/>
      <c r="M350" s="1496"/>
      <c r="N350" s="1496"/>
      <c r="O350" s="1496"/>
      <c r="P350" s="1496"/>
      <c r="Q350" s="1496"/>
      <c r="R350" s="1496"/>
      <c r="S350" s="1343"/>
      <c r="T350" s="1432"/>
      <c r="U350" s="1433"/>
      <c r="V350" s="844"/>
      <c r="W350" s="845"/>
      <c r="X350" s="865"/>
      <c r="Y350" s="866"/>
    </row>
    <row r="351" spans="2:25" s="867" customFormat="1" ht="14.1" customHeight="1" thickBot="1">
      <c r="B351" s="860"/>
      <c r="C351" s="1715" t="s">
        <v>903</v>
      </c>
      <c r="D351" s="1716"/>
      <c r="E351" s="1716"/>
      <c r="F351" s="1716"/>
      <c r="G351" s="1716"/>
      <c r="H351" s="1716"/>
      <c r="I351" s="1716"/>
      <c r="J351" s="1716"/>
      <c r="K351" s="1716"/>
      <c r="L351" s="1716"/>
      <c r="M351" s="1716"/>
      <c r="N351" s="1716"/>
      <c r="O351" s="1716"/>
      <c r="P351" s="1716"/>
      <c r="Q351" s="1716"/>
      <c r="R351" s="1716"/>
      <c r="S351" s="1717"/>
      <c r="T351" s="1681"/>
      <c r="U351" s="1682"/>
      <c r="V351" s="844"/>
      <c r="W351" s="845"/>
      <c r="X351" s="865"/>
      <c r="Y351" s="866"/>
    </row>
    <row r="352" spans="2:25" ht="12" customHeight="1">
      <c r="B352" s="1311" t="s">
        <v>904</v>
      </c>
      <c r="C352" s="1312"/>
      <c r="D352" s="1312"/>
      <c r="E352" s="1312"/>
      <c r="F352" s="1312"/>
      <c r="G352" s="1312"/>
      <c r="H352" s="1312"/>
      <c r="I352" s="1312"/>
      <c r="J352" s="1312"/>
      <c r="K352" s="1312"/>
      <c r="L352" s="1312"/>
      <c r="M352" s="1312"/>
      <c r="N352" s="1312"/>
      <c r="O352" s="1312"/>
      <c r="P352" s="1312"/>
      <c r="Q352" s="1313"/>
      <c r="R352" s="1317" t="s">
        <v>897</v>
      </c>
      <c r="S352" s="1318"/>
      <c r="T352" s="1321"/>
      <c r="U352" s="1322"/>
      <c r="V352" s="1325"/>
      <c r="W352" s="1326"/>
      <c r="X352" s="1443"/>
      <c r="Y352" s="1444"/>
    </row>
    <row r="353" spans="2:25" ht="12" customHeight="1" thickBot="1">
      <c r="B353" s="1314"/>
      <c r="C353" s="1315"/>
      <c r="D353" s="1315"/>
      <c r="E353" s="1315"/>
      <c r="F353" s="1315"/>
      <c r="G353" s="1315"/>
      <c r="H353" s="1315"/>
      <c r="I353" s="1315"/>
      <c r="J353" s="1315"/>
      <c r="K353" s="1315"/>
      <c r="L353" s="1315"/>
      <c r="M353" s="1315"/>
      <c r="N353" s="1315"/>
      <c r="O353" s="1315"/>
      <c r="P353" s="1315"/>
      <c r="Q353" s="1316"/>
      <c r="R353" s="1319"/>
      <c r="S353" s="1320"/>
      <c r="T353" s="1323"/>
      <c r="U353" s="1324"/>
      <c r="V353" s="1327"/>
      <c r="W353" s="1328"/>
      <c r="X353" s="1445"/>
      <c r="Y353" s="1446"/>
    </row>
    <row r="354" spans="2:25" s="867" customFormat="1" ht="16.350000000000001" customHeight="1">
      <c r="B354" s="860"/>
      <c r="C354" s="1375" t="s">
        <v>1025</v>
      </c>
      <c r="D354" s="1376"/>
      <c r="E354" s="1376"/>
      <c r="F354" s="1376"/>
      <c r="G354" s="1376"/>
      <c r="H354" s="1376"/>
      <c r="I354" s="1376"/>
      <c r="J354" s="1376"/>
      <c r="K354" s="1376"/>
      <c r="L354" s="1376"/>
      <c r="M354" s="1376"/>
      <c r="N354" s="1376"/>
      <c r="O354" s="1376"/>
      <c r="P354" s="1376"/>
      <c r="Q354" s="1376"/>
      <c r="R354" s="1330"/>
      <c r="S354" s="1331"/>
      <c r="T354" s="1411"/>
      <c r="U354" s="1412"/>
      <c r="V354" s="1424"/>
      <c r="W354" s="1425"/>
      <c r="X354" s="865"/>
      <c r="Y354" s="866"/>
    </row>
    <row r="355" spans="2:25" s="867" customFormat="1" ht="16.350000000000001" customHeight="1">
      <c r="B355" s="860"/>
      <c r="C355" s="1332" t="s">
        <v>905</v>
      </c>
      <c r="D355" s="1333"/>
      <c r="E355" s="1333"/>
      <c r="F355" s="1333"/>
      <c r="G355" s="1333"/>
      <c r="H355" s="1333"/>
      <c r="I355" s="1333"/>
      <c r="J355" s="1333"/>
      <c r="K355" s="1333"/>
      <c r="L355" s="1333"/>
      <c r="M355" s="1333"/>
      <c r="N355" s="1333"/>
      <c r="O355" s="1333"/>
      <c r="P355" s="1333"/>
      <c r="Q355" s="1333"/>
      <c r="R355" s="1333"/>
      <c r="S355" s="1341"/>
      <c r="T355" s="1381"/>
      <c r="U355" s="1382"/>
      <c r="V355" s="1384"/>
      <c r="W355" s="1385"/>
      <c r="X355" s="865"/>
      <c r="Y355" s="866"/>
    </row>
    <row r="356" spans="2:25" s="867" customFormat="1" ht="16.350000000000001" customHeight="1">
      <c r="B356" s="860"/>
      <c r="C356" s="833" t="s">
        <v>906</v>
      </c>
      <c r="D356" s="834"/>
      <c r="E356" s="834"/>
      <c r="F356" s="834"/>
      <c r="G356" s="834"/>
      <c r="H356" s="834"/>
      <c r="I356" s="834"/>
      <c r="J356" s="834"/>
      <c r="K356" s="834"/>
      <c r="L356" s="834"/>
      <c r="M356" s="834"/>
      <c r="N356" s="834"/>
      <c r="O356" s="834"/>
      <c r="P356" s="834"/>
      <c r="Q356" s="834"/>
      <c r="R356" s="834"/>
      <c r="S356" s="834"/>
      <c r="T356" s="1381"/>
      <c r="U356" s="1382"/>
      <c r="V356" s="1384"/>
      <c r="W356" s="1385"/>
      <c r="X356" s="865"/>
      <c r="Y356" s="866"/>
    </row>
    <row r="357" spans="2:25" s="867" customFormat="1" ht="16.350000000000001" customHeight="1" thickBot="1">
      <c r="B357" s="860"/>
      <c r="C357" s="833" t="s">
        <v>907</v>
      </c>
      <c r="D357" s="834"/>
      <c r="E357" s="834"/>
      <c r="F357" s="834"/>
      <c r="G357" s="834"/>
      <c r="H357" s="834"/>
      <c r="I357" s="834"/>
      <c r="J357" s="834"/>
      <c r="K357" s="834"/>
      <c r="L357" s="834"/>
      <c r="M357" s="834"/>
      <c r="N357" s="834"/>
      <c r="O357" s="834"/>
      <c r="P357" s="834"/>
      <c r="Q357" s="834"/>
      <c r="R357" s="834"/>
      <c r="S357" s="834"/>
      <c r="T357" s="1381"/>
      <c r="U357" s="1382"/>
      <c r="V357" s="1384"/>
      <c r="W357" s="1385"/>
      <c r="X357" s="865"/>
      <c r="Y357" s="866"/>
    </row>
    <row r="358" spans="2:25" ht="12" customHeight="1">
      <c r="B358" s="1311" t="s">
        <v>908</v>
      </c>
      <c r="C358" s="1312"/>
      <c r="D358" s="1312"/>
      <c r="E358" s="1312"/>
      <c r="F358" s="1312"/>
      <c r="G358" s="1312"/>
      <c r="H358" s="1312"/>
      <c r="I358" s="1312"/>
      <c r="J358" s="1312"/>
      <c r="K358" s="1312"/>
      <c r="L358" s="1312"/>
      <c r="M358" s="1312"/>
      <c r="N358" s="1312"/>
      <c r="O358" s="1312"/>
      <c r="P358" s="1312"/>
      <c r="Q358" s="1313"/>
      <c r="R358" s="1317" t="s">
        <v>897</v>
      </c>
      <c r="S358" s="1318"/>
      <c r="T358" s="1321"/>
      <c r="U358" s="1322"/>
      <c r="V358" s="1325"/>
      <c r="W358" s="1326"/>
      <c r="X358" s="1443"/>
      <c r="Y358" s="1444"/>
    </row>
    <row r="359" spans="2:25" ht="12" customHeight="1" thickBot="1">
      <c r="B359" s="1314"/>
      <c r="C359" s="1315"/>
      <c r="D359" s="1315"/>
      <c r="E359" s="1315"/>
      <c r="F359" s="1315"/>
      <c r="G359" s="1315"/>
      <c r="H359" s="1315"/>
      <c r="I359" s="1315"/>
      <c r="J359" s="1315"/>
      <c r="K359" s="1315"/>
      <c r="L359" s="1315"/>
      <c r="M359" s="1315"/>
      <c r="N359" s="1315"/>
      <c r="O359" s="1315"/>
      <c r="P359" s="1315"/>
      <c r="Q359" s="1316"/>
      <c r="R359" s="1319"/>
      <c r="S359" s="1320"/>
      <c r="T359" s="1323"/>
      <c r="U359" s="1324"/>
      <c r="V359" s="1327"/>
      <c r="W359" s="1328"/>
      <c r="X359" s="1445"/>
      <c r="Y359" s="1446"/>
    </row>
    <row r="360" spans="2:25" s="867" customFormat="1" ht="16.350000000000001" customHeight="1">
      <c r="B360" s="1106"/>
      <c r="C360" s="1718" t="s">
        <v>909</v>
      </c>
      <c r="D360" s="1719"/>
      <c r="E360" s="1719"/>
      <c r="F360" s="1719"/>
      <c r="G360" s="1719"/>
      <c r="H360" s="1719"/>
      <c r="I360" s="1719"/>
      <c r="J360" s="1719"/>
      <c r="K360" s="1719"/>
      <c r="L360" s="1719"/>
      <c r="M360" s="1719"/>
      <c r="N360" s="1719"/>
      <c r="O360" s="1719"/>
      <c r="P360" s="1719"/>
      <c r="Q360" s="1719"/>
      <c r="R360" s="1720"/>
      <c r="S360" s="1721"/>
      <c r="T360" s="1411"/>
      <c r="U360" s="1412"/>
      <c r="V360" s="1424"/>
      <c r="W360" s="1425"/>
      <c r="X360" s="865"/>
      <c r="Y360" s="866"/>
    </row>
    <row r="361" spans="2:25" s="867" customFormat="1" ht="16.350000000000001" customHeight="1">
      <c r="B361" s="1106"/>
      <c r="C361" s="1724" t="s">
        <v>910</v>
      </c>
      <c r="D361" s="1725"/>
      <c r="E361" s="1725"/>
      <c r="F361" s="1725"/>
      <c r="G361" s="1725"/>
      <c r="H361" s="1725"/>
      <c r="I361" s="1725"/>
      <c r="J361" s="1725"/>
      <c r="K361" s="1725"/>
      <c r="L361" s="1725"/>
      <c r="M361" s="1725"/>
      <c r="N361" s="1725"/>
      <c r="O361" s="1725"/>
      <c r="P361" s="1725"/>
      <c r="Q361" s="1725"/>
      <c r="R361" s="1725"/>
      <c r="S361" s="1726"/>
      <c r="T361" s="1411"/>
      <c r="U361" s="1412"/>
      <c r="V361" s="1424"/>
      <c r="W361" s="1425"/>
      <c r="X361" s="865"/>
      <c r="Y361" s="866"/>
    </row>
    <row r="362" spans="2:25" s="867" customFormat="1" ht="16.350000000000001" customHeight="1">
      <c r="B362" s="1106"/>
      <c r="C362" s="1727" t="s">
        <v>911</v>
      </c>
      <c r="D362" s="1728"/>
      <c r="E362" s="1728"/>
      <c r="F362" s="1728"/>
      <c r="G362" s="1728"/>
      <c r="H362" s="1728"/>
      <c r="I362" s="1728"/>
      <c r="J362" s="1728"/>
      <c r="K362" s="1728"/>
      <c r="L362" s="1728"/>
      <c r="M362" s="1728"/>
      <c r="N362" s="1728"/>
      <c r="O362" s="1728"/>
      <c r="P362" s="1728"/>
      <c r="Q362" s="1728"/>
      <c r="R362" s="1728"/>
      <c r="S362" s="1729"/>
      <c r="T362" s="1422"/>
      <c r="U362" s="1423"/>
      <c r="V362" s="842"/>
      <c r="W362" s="843"/>
      <c r="X362" s="865"/>
      <c r="Y362" s="866"/>
    </row>
    <row r="363" spans="2:25" s="867" customFormat="1" ht="16.350000000000001" customHeight="1" thickBot="1">
      <c r="B363" s="1106"/>
      <c r="C363" s="1730" t="s">
        <v>912</v>
      </c>
      <c r="D363" s="1731"/>
      <c r="E363" s="1731"/>
      <c r="F363" s="1731"/>
      <c r="G363" s="1731"/>
      <c r="H363" s="1731"/>
      <c r="I363" s="1731"/>
      <c r="J363" s="1731"/>
      <c r="K363" s="1731"/>
      <c r="L363" s="1731"/>
      <c r="M363" s="1731"/>
      <c r="N363" s="1731"/>
      <c r="O363" s="1731"/>
      <c r="P363" s="1731"/>
      <c r="Q363" s="1731"/>
      <c r="R363" s="1731"/>
      <c r="S363" s="1732"/>
      <c r="T363" s="1381"/>
      <c r="U363" s="1382"/>
      <c r="V363" s="1384"/>
      <c r="W363" s="1385"/>
      <c r="X363" s="865"/>
      <c r="Y363" s="866"/>
    </row>
    <row r="364" spans="2:25" ht="12" customHeight="1">
      <c r="B364" s="1311" t="s">
        <v>913</v>
      </c>
      <c r="C364" s="1312"/>
      <c r="D364" s="1312"/>
      <c r="E364" s="1312"/>
      <c r="F364" s="1312"/>
      <c r="G364" s="1312"/>
      <c r="H364" s="1312"/>
      <c r="I364" s="1312"/>
      <c r="J364" s="1312"/>
      <c r="K364" s="1312"/>
      <c r="L364" s="1312"/>
      <c r="M364" s="1312"/>
      <c r="N364" s="1312"/>
      <c r="O364" s="1312"/>
      <c r="P364" s="1312"/>
      <c r="Q364" s="1313"/>
      <c r="R364" s="1317" t="s">
        <v>678</v>
      </c>
      <c r="S364" s="1318"/>
      <c r="T364" s="1321"/>
      <c r="U364" s="1705"/>
      <c r="V364" s="1325"/>
      <c r="W364" s="1326"/>
      <c r="X364" s="1443"/>
      <c r="Y364" s="1444"/>
    </row>
    <row r="365" spans="2:25" ht="12" customHeight="1" thickBot="1">
      <c r="B365" s="1314"/>
      <c r="C365" s="1315"/>
      <c r="D365" s="1315"/>
      <c r="E365" s="1315"/>
      <c r="F365" s="1315"/>
      <c r="G365" s="1315"/>
      <c r="H365" s="1315"/>
      <c r="I365" s="1315"/>
      <c r="J365" s="1315"/>
      <c r="K365" s="1315"/>
      <c r="L365" s="1315"/>
      <c r="M365" s="1315"/>
      <c r="N365" s="1315"/>
      <c r="O365" s="1315"/>
      <c r="P365" s="1315"/>
      <c r="Q365" s="1316"/>
      <c r="R365" s="1319"/>
      <c r="S365" s="1320"/>
      <c r="T365" s="1288"/>
      <c r="U365" s="1706"/>
      <c r="V365" s="1309"/>
      <c r="W365" s="1310"/>
      <c r="X365" s="1445"/>
      <c r="Y365" s="1446"/>
    </row>
    <row r="366" spans="2:25" ht="12" customHeight="1">
      <c r="B366" s="963"/>
      <c r="C366" s="1722" t="s">
        <v>914</v>
      </c>
      <c r="D366" s="1723"/>
      <c r="E366" s="1723"/>
      <c r="F366" s="1723"/>
      <c r="G366" s="1723"/>
      <c r="H366" s="964"/>
      <c r="I366" s="964"/>
      <c r="J366" s="964"/>
      <c r="K366" s="964"/>
      <c r="L366" s="964"/>
      <c r="M366" s="964"/>
      <c r="N366" s="964"/>
      <c r="O366" s="964"/>
      <c r="P366" s="964"/>
      <c r="Q366" s="964"/>
      <c r="R366" s="965"/>
      <c r="S366" s="966"/>
      <c r="T366" s="1321"/>
      <c r="U366" s="1322"/>
      <c r="V366" s="967"/>
      <c r="W366" s="968"/>
      <c r="X366" s="969"/>
      <c r="Y366" s="970"/>
    </row>
    <row r="367" spans="2:25" ht="15.95" customHeight="1">
      <c r="B367" s="963"/>
      <c r="C367" s="1733" t="s">
        <v>1037</v>
      </c>
      <c r="D367" s="1734"/>
      <c r="E367" s="1734"/>
      <c r="F367" s="1734"/>
      <c r="G367" s="1734"/>
      <c r="H367" s="1734"/>
      <c r="I367" s="1734"/>
      <c r="J367" s="1734"/>
      <c r="K367" s="1734"/>
      <c r="L367" s="1734"/>
      <c r="M367" s="1734"/>
      <c r="N367" s="1734"/>
      <c r="O367" s="1734"/>
      <c r="P367" s="1734"/>
      <c r="Q367" s="1734"/>
      <c r="R367" s="1734"/>
      <c r="S367" s="1735"/>
      <c r="T367" s="1272"/>
      <c r="U367" s="1273"/>
      <c r="V367" s="971"/>
      <c r="W367" s="972"/>
      <c r="X367" s="969"/>
      <c r="Y367" s="970"/>
    </row>
    <row r="368" spans="2:25" ht="12" customHeight="1">
      <c r="B368" s="963"/>
      <c r="C368" s="1736" t="s">
        <v>915</v>
      </c>
      <c r="D368" s="1737"/>
      <c r="E368" s="1737"/>
      <c r="F368" s="1737"/>
      <c r="G368" s="1737"/>
      <c r="H368" s="1737"/>
      <c r="I368" s="1737"/>
      <c r="J368" s="1737"/>
      <c r="K368" s="1737"/>
      <c r="L368" s="1737"/>
      <c r="M368" s="1737"/>
      <c r="N368" s="1737"/>
      <c r="O368" s="1737"/>
      <c r="P368" s="1737"/>
      <c r="Q368" s="1737"/>
      <c r="R368" s="1737"/>
      <c r="S368" s="1738"/>
      <c r="T368" s="1270"/>
      <c r="U368" s="1271"/>
      <c r="V368" s="973"/>
      <c r="W368" s="974"/>
      <c r="X368" s="969"/>
      <c r="Y368" s="970"/>
    </row>
    <row r="369" spans="2:25" s="867" customFormat="1" ht="14.25" customHeight="1">
      <c r="B369" s="959"/>
      <c r="C369" s="1739" t="s">
        <v>916</v>
      </c>
      <c r="D369" s="1295"/>
      <c r="E369" s="1295"/>
      <c r="F369" s="1307" t="s">
        <v>917</v>
      </c>
      <c r="G369" s="1307"/>
      <c r="H369" s="1307"/>
      <c r="I369" s="1307"/>
      <c r="J369" s="1307"/>
      <c r="K369" s="1307"/>
      <c r="L369" s="1307"/>
      <c r="M369" s="1307"/>
      <c r="N369" s="1307"/>
      <c r="O369" s="1307"/>
      <c r="P369" s="1307"/>
      <c r="Q369" s="1307"/>
      <c r="R369" s="1307"/>
      <c r="S369" s="1308"/>
      <c r="T369" s="1288"/>
      <c r="U369" s="1289"/>
      <c r="V369" s="844"/>
      <c r="W369" s="845"/>
      <c r="X369" s="814"/>
      <c r="Y369" s="837"/>
    </row>
    <row r="370" spans="2:25" s="867" customFormat="1" ht="14.25" customHeight="1">
      <c r="B370" s="959"/>
      <c r="C370" s="1739"/>
      <c r="D370" s="1295"/>
      <c r="E370" s="1295"/>
      <c r="F370" s="812" t="s">
        <v>918</v>
      </c>
      <c r="G370" s="812"/>
      <c r="H370" s="812"/>
      <c r="I370" s="812"/>
      <c r="J370" s="812"/>
      <c r="K370" s="812"/>
      <c r="L370" s="812"/>
      <c r="M370" s="812"/>
      <c r="N370" s="812"/>
      <c r="O370" s="812"/>
      <c r="P370" s="812"/>
      <c r="Q370" s="812"/>
      <c r="R370" s="812"/>
      <c r="S370" s="812"/>
      <c r="T370" s="1272"/>
      <c r="U370" s="1273"/>
      <c r="V370" s="844"/>
      <c r="W370" s="845"/>
      <c r="X370" s="814"/>
      <c r="Y370" s="837"/>
    </row>
    <row r="371" spans="2:25" s="867" customFormat="1" ht="14.25" customHeight="1">
      <c r="B371" s="959"/>
      <c r="C371" s="1740" t="s">
        <v>919</v>
      </c>
      <c r="D371" s="1741"/>
      <c r="E371" s="1741"/>
      <c r="F371" s="812" t="s">
        <v>920</v>
      </c>
      <c r="G371" s="812"/>
      <c r="H371" s="812"/>
      <c r="I371" s="812"/>
      <c r="J371" s="812"/>
      <c r="K371" s="812"/>
      <c r="L371" s="812"/>
      <c r="M371" s="812"/>
      <c r="N371" s="812"/>
      <c r="O371" s="812"/>
      <c r="P371" s="812"/>
      <c r="Q371" s="812"/>
      <c r="R371" s="812"/>
      <c r="S371" s="812"/>
      <c r="T371" s="1381"/>
      <c r="U371" s="1382"/>
      <c r="V371" s="870"/>
      <c r="W371" s="871"/>
      <c r="X371" s="814"/>
      <c r="Y371" s="837"/>
    </row>
    <row r="372" spans="2:25" s="867" customFormat="1" ht="14.25" customHeight="1">
      <c r="B372" s="959"/>
      <c r="C372" s="1742"/>
      <c r="D372" s="1743"/>
      <c r="E372" s="1743"/>
      <c r="F372" s="812" t="s">
        <v>921</v>
      </c>
      <c r="G372" s="812"/>
      <c r="H372" s="812"/>
      <c r="I372" s="812"/>
      <c r="J372" s="812"/>
      <c r="K372" s="812"/>
      <c r="L372" s="812"/>
      <c r="M372" s="812"/>
      <c r="N372" s="812"/>
      <c r="O372" s="812"/>
      <c r="P372" s="812"/>
      <c r="Q372" s="812"/>
      <c r="R372" s="812"/>
      <c r="S372" s="812"/>
      <c r="T372" s="1381"/>
      <c r="U372" s="1382"/>
      <c r="V372" s="842"/>
      <c r="W372" s="843"/>
      <c r="X372" s="814"/>
      <c r="Y372" s="837"/>
    </row>
    <row r="373" spans="2:25" s="867" customFormat="1" ht="14.25" customHeight="1">
      <c r="B373" s="959"/>
      <c r="C373" s="1742"/>
      <c r="D373" s="1743"/>
      <c r="E373" s="1743"/>
      <c r="F373" s="1333" t="s">
        <v>922</v>
      </c>
      <c r="G373" s="1333"/>
      <c r="H373" s="1333"/>
      <c r="I373" s="1333"/>
      <c r="J373" s="1333"/>
      <c r="K373" s="1333"/>
      <c r="L373" s="1333"/>
      <c r="M373" s="1333"/>
      <c r="N373" s="1333"/>
      <c r="O373" s="1333"/>
      <c r="P373" s="1333"/>
      <c r="Q373" s="1333"/>
      <c r="R373" s="1333"/>
      <c r="S373" s="1341"/>
      <c r="T373" s="1381"/>
      <c r="U373" s="1382"/>
      <c r="V373" s="842"/>
      <c r="W373" s="843"/>
      <c r="X373" s="814"/>
      <c r="Y373" s="837"/>
    </row>
    <row r="374" spans="2:25" s="867" customFormat="1" ht="14.25" customHeight="1">
      <c r="B374" s="959"/>
      <c r="C374" s="1742"/>
      <c r="D374" s="1743"/>
      <c r="E374" s="1743"/>
      <c r="F374" s="812" t="s">
        <v>923</v>
      </c>
      <c r="G374" s="812"/>
      <c r="H374" s="812"/>
      <c r="I374" s="812"/>
      <c r="J374" s="812"/>
      <c r="K374" s="812"/>
      <c r="L374" s="812"/>
      <c r="M374" s="812"/>
      <c r="N374" s="812"/>
      <c r="O374" s="812"/>
      <c r="P374" s="812"/>
      <c r="Q374" s="812"/>
      <c r="R374" s="812"/>
      <c r="S374" s="812"/>
      <c r="T374" s="1381"/>
      <c r="U374" s="1382"/>
      <c r="V374" s="842"/>
      <c r="W374" s="843"/>
      <c r="X374" s="814"/>
      <c r="Y374" s="837"/>
    </row>
    <row r="375" spans="2:25" s="867" customFormat="1" ht="14.25" customHeight="1">
      <c r="B375" s="959"/>
      <c r="C375" s="1742"/>
      <c r="D375" s="1743"/>
      <c r="E375" s="1743"/>
      <c r="F375" s="960" t="s">
        <v>924</v>
      </c>
      <c r="G375" s="812"/>
      <c r="H375" s="812"/>
      <c r="I375" s="812"/>
      <c r="J375" s="812"/>
      <c r="K375" s="812"/>
      <c r="L375" s="812"/>
      <c r="M375" s="812"/>
      <c r="N375" s="812"/>
      <c r="O375" s="812"/>
      <c r="P375" s="812"/>
      <c r="Q375" s="812"/>
      <c r="R375" s="812"/>
      <c r="S375" s="812"/>
      <c r="T375" s="1381"/>
      <c r="U375" s="1382"/>
      <c r="V375" s="842"/>
      <c r="W375" s="843"/>
      <c r="X375" s="814"/>
      <c r="Y375" s="837"/>
    </row>
    <row r="376" spans="2:25" s="867" customFormat="1" ht="14.25" customHeight="1">
      <c r="B376" s="959"/>
      <c r="C376" s="1329" t="s">
        <v>925</v>
      </c>
      <c r="D376" s="1268"/>
      <c r="E376" s="1268"/>
      <c r="F376" s="834" t="s">
        <v>926</v>
      </c>
      <c r="G376" s="812"/>
      <c r="H376" s="812"/>
      <c r="I376" s="812"/>
      <c r="J376" s="812"/>
      <c r="K376" s="812"/>
      <c r="L376" s="812"/>
      <c r="M376" s="812"/>
      <c r="N376" s="812"/>
      <c r="O376" s="812"/>
      <c r="P376" s="812"/>
      <c r="Q376" s="812"/>
      <c r="R376" s="812"/>
      <c r="S376" s="812"/>
      <c r="T376" s="1381"/>
      <c r="U376" s="1382"/>
      <c r="V376" s="844"/>
      <c r="W376" s="845"/>
      <c r="X376" s="814"/>
      <c r="Y376" s="837"/>
    </row>
    <row r="377" spans="2:25" s="867" customFormat="1" ht="14.25" customHeight="1">
      <c r="B377" s="959"/>
      <c r="C377" s="813"/>
      <c r="D377" s="814"/>
      <c r="E377" s="814"/>
      <c r="F377" s="814" t="s">
        <v>927</v>
      </c>
      <c r="G377" s="814"/>
      <c r="H377" s="814"/>
      <c r="I377" s="814"/>
      <c r="J377" s="814"/>
      <c r="K377" s="814"/>
      <c r="L377" s="814"/>
      <c r="M377" s="814"/>
      <c r="N377" s="814"/>
      <c r="O377" s="814"/>
      <c r="P377" s="814"/>
      <c r="Q377" s="814"/>
      <c r="R377" s="814"/>
      <c r="S377" s="814"/>
      <c r="T377" s="1411"/>
      <c r="U377" s="1412"/>
      <c r="V377" s="1424"/>
      <c r="W377" s="1425"/>
      <c r="X377" s="814"/>
      <c r="Y377" s="837"/>
    </row>
    <row r="378" spans="2:25" s="867" customFormat="1" ht="14.25" customHeight="1" thickBot="1">
      <c r="B378" s="959"/>
      <c r="C378" s="813"/>
      <c r="D378" s="814"/>
      <c r="E378" s="814"/>
      <c r="F378" s="812" t="s">
        <v>928</v>
      </c>
      <c r="G378" s="812"/>
      <c r="H378" s="812"/>
      <c r="I378" s="812"/>
      <c r="J378" s="812"/>
      <c r="K378" s="812"/>
      <c r="L378" s="812"/>
      <c r="M378" s="812"/>
      <c r="N378" s="812"/>
      <c r="O378" s="812"/>
      <c r="P378" s="812"/>
      <c r="Q378" s="812"/>
      <c r="R378" s="812"/>
      <c r="S378" s="812"/>
      <c r="T378" s="1681"/>
      <c r="U378" s="1682"/>
      <c r="V378" s="1683"/>
      <c r="W378" s="1684"/>
      <c r="X378" s="814"/>
      <c r="Y378" s="837"/>
    </row>
    <row r="379" spans="2:25" ht="12" customHeight="1">
      <c r="B379" s="1311" t="s">
        <v>929</v>
      </c>
      <c r="C379" s="1312"/>
      <c r="D379" s="1312"/>
      <c r="E379" s="1312"/>
      <c r="F379" s="1312"/>
      <c r="G379" s="1312"/>
      <c r="H379" s="1312"/>
      <c r="I379" s="1312"/>
      <c r="J379" s="1312"/>
      <c r="K379" s="1312"/>
      <c r="L379" s="1312"/>
      <c r="M379" s="1312"/>
      <c r="N379" s="1312"/>
      <c r="O379" s="1312"/>
      <c r="P379" s="1312"/>
      <c r="Q379" s="1313"/>
      <c r="R379" s="1317" t="s">
        <v>897</v>
      </c>
      <c r="S379" s="1318"/>
      <c r="T379" s="1321"/>
      <c r="U379" s="1705"/>
      <c r="V379" s="1325"/>
      <c r="W379" s="1326"/>
      <c r="X379" s="1443"/>
      <c r="Y379" s="1444"/>
    </row>
    <row r="380" spans="2:25" ht="12" customHeight="1" thickBot="1">
      <c r="B380" s="1314"/>
      <c r="C380" s="1315"/>
      <c r="D380" s="1315"/>
      <c r="E380" s="1315"/>
      <c r="F380" s="1315"/>
      <c r="G380" s="1315"/>
      <c r="H380" s="1315"/>
      <c r="I380" s="1315"/>
      <c r="J380" s="1315"/>
      <c r="K380" s="1315"/>
      <c r="L380" s="1315"/>
      <c r="M380" s="1315"/>
      <c r="N380" s="1315"/>
      <c r="O380" s="1315"/>
      <c r="P380" s="1315"/>
      <c r="Q380" s="1316"/>
      <c r="R380" s="1319"/>
      <c r="S380" s="1320"/>
      <c r="T380" s="1288"/>
      <c r="U380" s="1706"/>
      <c r="V380" s="1309"/>
      <c r="W380" s="1310"/>
      <c r="X380" s="1445"/>
      <c r="Y380" s="1446"/>
    </row>
    <row r="381" spans="2:25" s="867" customFormat="1" ht="18" customHeight="1" thickBot="1">
      <c r="B381" s="961"/>
      <c r="C381" s="1744" t="s">
        <v>930</v>
      </c>
      <c r="D381" s="1745"/>
      <c r="E381" s="1745"/>
      <c r="F381" s="1745"/>
      <c r="G381" s="1745"/>
      <c r="H381" s="1745"/>
      <c r="I381" s="1745"/>
      <c r="J381" s="1745"/>
      <c r="K381" s="1745"/>
      <c r="L381" s="1745"/>
      <c r="M381" s="1745"/>
      <c r="N381" s="1745"/>
      <c r="O381" s="1745"/>
      <c r="P381" s="1745"/>
      <c r="Q381" s="1745"/>
      <c r="R381" s="1746"/>
      <c r="S381" s="1747"/>
      <c r="T381" s="1748"/>
      <c r="U381" s="1749"/>
      <c r="V381" s="1750"/>
      <c r="W381" s="1751"/>
      <c r="X381" s="857"/>
      <c r="Y381" s="858"/>
    </row>
    <row r="382" spans="2:25" s="867" customFormat="1" ht="18" customHeight="1">
      <c r="B382" s="975"/>
      <c r="C382" s="976"/>
      <c r="D382" s="976"/>
      <c r="E382" s="976"/>
      <c r="F382" s="976"/>
      <c r="G382" s="976"/>
      <c r="H382" s="976"/>
      <c r="I382" s="976"/>
      <c r="J382" s="976"/>
      <c r="K382" s="976"/>
      <c r="L382" s="976"/>
      <c r="M382" s="976"/>
      <c r="N382" s="976"/>
      <c r="O382" s="976"/>
      <c r="P382" s="976"/>
      <c r="Q382" s="976"/>
      <c r="R382" s="976"/>
      <c r="S382" s="976"/>
      <c r="T382" s="947"/>
      <c r="U382" s="947"/>
      <c r="V382" s="746"/>
      <c r="W382" s="746"/>
      <c r="X382" s="975"/>
      <c r="Y382" s="975"/>
    </row>
    <row r="383" spans="2:25" s="867" customFormat="1" ht="18" customHeight="1">
      <c r="B383" s="814"/>
      <c r="C383" s="977"/>
      <c r="D383" s="977"/>
      <c r="E383" s="977"/>
      <c r="F383" s="977"/>
      <c r="G383" s="977"/>
      <c r="H383" s="977"/>
      <c r="I383" s="977"/>
      <c r="J383" s="977"/>
      <c r="K383" s="977"/>
      <c r="L383" s="977"/>
      <c r="M383" s="977"/>
      <c r="N383" s="977"/>
      <c r="O383" s="977"/>
      <c r="P383" s="977"/>
      <c r="Q383" s="977"/>
      <c r="R383" s="977"/>
      <c r="S383" s="977"/>
      <c r="T383" s="948"/>
      <c r="U383" s="948"/>
      <c r="V383" s="742"/>
      <c r="W383" s="742"/>
      <c r="X383" s="814"/>
      <c r="Y383" s="814"/>
    </row>
    <row r="384" spans="2:25" s="867" customFormat="1" ht="18" customHeight="1">
      <c r="B384" s="814"/>
      <c r="C384" s="977"/>
      <c r="D384" s="977"/>
      <c r="E384" s="977"/>
      <c r="F384" s="977"/>
      <c r="G384" s="977"/>
      <c r="H384" s="977"/>
      <c r="I384" s="977"/>
      <c r="J384" s="977"/>
      <c r="K384" s="977"/>
      <c r="L384" s="977"/>
      <c r="M384" s="977"/>
      <c r="N384" s="977"/>
      <c r="O384" s="977"/>
      <c r="P384" s="977"/>
      <c r="Q384" s="977"/>
      <c r="R384" s="977"/>
      <c r="S384" s="977"/>
      <c r="T384" s="948"/>
      <c r="U384" s="948"/>
      <c r="V384" s="742"/>
      <c r="W384" s="742"/>
      <c r="X384" s="814"/>
      <c r="Y384" s="814"/>
    </row>
    <row r="385" spans="2:62" s="867" customFormat="1" ht="18" customHeight="1">
      <c r="B385" s="814"/>
      <c r="C385" s="977"/>
      <c r="D385" s="977"/>
      <c r="E385" s="977"/>
      <c r="F385" s="977"/>
      <c r="G385" s="977"/>
      <c r="H385" s="977"/>
      <c r="I385" s="977"/>
      <c r="J385" s="977"/>
      <c r="K385" s="977"/>
      <c r="L385" s="977"/>
      <c r="M385" s="977"/>
      <c r="N385" s="977"/>
      <c r="O385" s="977"/>
      <c r="P385" s="977"/>
      <c r="Q385" s="977"/>
      <c r="R385" s="977"/>
      <c r="S385" s="977"/>
      <c r="T385" s="948"/>
      <c r="U385" s="948"/>
      <c r="V385" s="742"/>
      <c r="W385" s="742"/>
      <c r="X385" s="814"/>
      <c r="Y385" s="814"/>
    </row>
    <row r="386" spans="2:62" s="867" customFormat="1" ht="18" customHeight="1">
      <c r="B386" s="814"/>
      <c r="C386" s="977"/>
      <c r="D386" s="977"/>
      <c r="E386" s="977"/>
      <c r="F386" s="977"/>
      <c r="G386" s="977"/>
      <c r="H386" s="977"/>
      <c r="I386" s="977"/>
      <c r="J386" s="977"/>
      <c r="K386" s="977"/>
      <c r="L386" s="977"/>
      <c r="M386" s="977"/>
      <c r="N386" s="977"/>
      <c r="O386" s="977"/>
      <c r="P386" s="977"/>
      <c r="Q386" s="977"/>
      <c r="R386" s="977"/>
      <c r="S386" s="977"/>
      <c r="T386" s="948"/>
      <c r="U386" s="948"/>
      <c r="V386" s="742"/>
      <c r="W386" s="742"/>
      <c r="X386" s="814"/>
      <c r="Y386" s="814"/>
    </row>
    <row r="387" spans="2:62" s="867" customFormat="1" ht="18" customHeight="1">
      <c r="B387" s="814"/>
      <c r="C387" s="977"/>
      <c r="D387" s="977"/>
      <c r="E387" s="977"/>
      <c r="F387" s="977"/>
      <c r="G387" s="977"/>
      <c r="H387" s="977"/>
      <c r="I387" s="977"/>
      <c r="J387" s="977"/>
      <c r="K387" s="977"/>
      <c r="L387" s="977"/>
      <c r="M387" s="977"/>
      <c r="N387" s="977"/>
      <c r="O387" s="977"/>
      <c r="P387" s="977"/>
      <c r="Q387" s="977"/>
      <c r="R387" s="977"/>
      <c r="S387" s="977"/>
      <c r="T387" s="948"/>
      <c r="U387" s="948"/>
      <c r="V387" s="742"/>
      <c r="W387" s="742"/>
      <c r="X387" s="814"/>
      <c r="Y387" s="814"/>
    </row>
    <row r="388" spans="2:62" s="867" customFormat="1" ht="18" customHeight="1">
      <c r="B388" s="814"/>
      <c r="C388" s="977"/>
      <c r="D388" s="977"/>
      <c r="E388" s="977"/>
      <c r="F388" s="977"/>
      <c r="G388" s="977"/>
      <c r="H388" s="977"/>
      <c r="I388" s="977"/>
      <c r="J388" s="977"/>
      <c r="K388" s="977"/>
      <c r="L388" s="977"/>
      <c r="M388" s="977"/>
      <c r="N388" s="977"/>
      <c r="O388" s="977"/>
      <c r="P388" s="977"/>
      <c r="Q388" s="977"/>
      <c r="R388" s="977"/>
      <c r="S388" s="977"/>
      <c r="T388" s="948"/>
      <c r="U388" s="948"/>
      <c r="V388" s="742"/>
      <c r="W388" s="742"/>
      <c r="X388" s="814"/>
      <c r="Y388" s="814"/>
    </row>
    <row r="389" spans="2:62" s="867" customFormat="1" ht="18" customHeight="1">
      <c r="B389" s="814"/>
      <c r="C389" s="977"/>
      <c r="D389" s="977"/>
      <c r="E389" s="977"/>
      <c r="F389" s="977"/>
      <c r="G389" s="977"/>
      <c r="H389" s="977"/>
      <c r="I389" s="977"/>
      <c r="J389" s="977"/>
      <c r="K389" s="977"/>
      <c r="L389" s="977"/>
      <c r="M389" s="977"/>
      <c r="N389" s="977"/>
      <c r="O389" s="977"/>
      <c r="P389" s="977"/>
      <c r="Q389" s="977"/>
      <c r="R389" s="977"/>
      <c r="S389" s="977"/>
      <c r="T389" s="948"/>
      <c r="U389" s="948"/>
      <c r="V389" s="742"/>
      <c r="W389" s="742"/>
      <c r="X389" s="43"/>
      <c r="Y389" s="814"/>
      <c r="BD389" s="1174" t="s">
        <v>1048</v>
      </c>
      <c r="BE389" s="1174"/>
      <c r="BF389" s="1174"/>
      <c r="BG389" s="1174"/>
      <c r="BH389" s="1174"/>
      <c r="BI389" s="1174"/>
      <c r="BJ389" s="1174"/>
    </row>
    <row r="390" spans="2:62" s="777" customFormat="1" ht="20.25" customHeight="1">
      <c r="B390" s="1176" t="s">
        <v>931</v>
      </c>
      <c r="C390" s="1176"/>
      <c r="D390" s="1176"/>
      <c r="E390" s="1176"/>
      <c r="F390" s="1176"/>
      <c r="G390" s="1176"/>
      <c r="H390" s="1176"/>
      <c r="I390" s="1176"/>
      <c r="J390" s="1176"/>
      <c r="K390" s="1176"/>
      <c r="L390" s="1176"/>
      <c r="M390" s="1176"/>
      <c r="N390" s="1176"/>
      <c r="O390" s="1176"/>
      <c r="P390" s="1176"/>
      <c r="Q390" s="1176"/>
      <c r="R390" s="1176"/>
      <c r="S390" s="1176"/>
      <c r="T390" s="1176"/>
      <c r="U390" s="1176"/>
      <c r="V390" s="1176"/>
      <c r="W390" s="1177" t="s">
        <v>932</v>
      </c>
      <c r="X390" s="1177"/>
      <c r="Y390" s="1177"/>
      <c r="BD390" s="1174"/>
      <c r="BE390" s="1174"/>
      <c r="BF390" s="1174"/>
      <c r="BG390" s="1174"/>
      <c r="BH390" s="1174"/>
      <c r="BI390" s="1174"/>
      <c r="BJ390" s="1174"/>
    </row>
    <row r="391" spans="2:62" s="749" customFormat="1" ht="18" customHeight="1">
      <c r="B391" s="778" t="s">
        <v>674</v>
      </c>
      <c r="C391" s="750"/>
      <c r="D391" s="750"/>
      <c r="E391" s="779"/>
      <c r="F391" s="750"/>
      <c r="G391" s="750"/>
      <c r="H391" s="750"/>
      <c r="I391" s="750"/>
      <c r="J391" s="750"/>
      <c r="K391" s="750"/>
      <c r="L391" s="750"/>
      <c r="M391" s="750"/>
      <c r="N391" s="750"/>
      <c r="O391" s="750"/>
      <c r="P391" s="750"/>
      <c r="Q391" s="750"/>
      <c r="R391" s="750"/>
      <c r="S391" s="750"/>
      <c r="T391" s="750"/>
      <c r="U391" s="750"/>
      <c r="V391" s="750"/>
      <c r="W391" s="750"/>
      <c r="X391" s="750"/>
      <c r="Y391" s="750"/>
    </row>
    <row r="392" spans="2:62" s="749" customFormat="1" ht="20.25" customHeight="1">
      <c r="B392" s="1178" t="s">
        <v>149</v>
      </c>
      <c r="C392" s="1179"/>
      <c r="D392" s="1180"/>
      <c r="E392" s="1181" t="str">
        <f>E5</f>
        <v>0483</v>
      </c>
      <c r="F392" s="1182"/>
      <c r="G392" s="1183"/>
      <c r="H392" s="1184" t="s">
        <v>675</v>
      </c>
      <c r="I392" s="1185"/>
      <c r="J392" s="1185"/>
      <c r="K392" s="1186"/>
      <c r="L392" s="1181" t="str">
        <f>L5</f>
        <v/>
      </c>
      <c r="M392" s="1182"/>
      <c r="N392" s="1182"/>
      <c r="O392" s="1183"/>
      <c r="P392" s="1187" t="s">
        <v>676</v>
      </c>
      <c r="Q392" s="1188"/>
      <c r="R392" s="1189"/>
      <c r="S392" s="1190">
        <f>S5</f>
        <v>0</v>
      </c>
      <c r="T392" s="1191"/>
      <c r="U392" s="1191"/>
      <c r="V392" s="1191"/>
      <c r="W392" s="1191"/>
      <c r="X392" s="1191"/>
      <c r="Y392" s="1192"/>
      <c r="Z392" s="780"/>
    </row>
    <row r="393" spans="2:62" s="749" customFormat="1" ht="14.25" customHeight="1">
      <c r="B393" s="750"/>
      <c r="C393" s="750"/>
      <c r="D393" s="750"/>
      <c r="E393" s="750"/>
      <c r="F393" s="750"/>
      <c r="G393" s="750"/>
      <c r="H393" s="750"/>
      <c r="I393" s="750"/>
      <c r="J393" s="750"/>
      <c r="K393" s="750"/>
      <c r="L393" s="750"/>
      <c r="M393" s="781" t="s">
        <v>677</v>
      </c>
      <c r="N393" s="750"/>
      <c r="O393" s="750"/>
      <c r="P393" s="750"/>
      <c r="Q393" s="750"/>
      <c r="R393" s="750"/>
      <c r="S393" s="750"/>
      <c r="T393" s="750"/>
      <c r="U393" s="750"/>
      <c r="V393" s="750"/>
      <c r="W393" s="750"/>
      <c r="X393" s="750"/>
      <c r="Y393" s="750"/>
    </row>
    <row r="394" spans="2:62" s="749" customFormat="1" ht="5.25" customHeight="1">
      <c r="B394" s="782"/>
      <c r="C394" s="783"/>
      <c r="D394" s="783"/>
      <c r="E394" s="783"/>
      <c r="F394" s="783"/>
      <c r="G394" s="783"/>
      <c r="H394" s="783"/>
      <c r="I394" s="783"/>
      <c r="J394" s="783"/>
      <c r="K394" s="783"/>
      <c r="L394" s="783"/>
      <c r="M394" s="783"/>
      <c r="N394" s="783"/>
      <c r="O394" s="783"/>
      <c r="P394" s="783"/>
      <c r="Q394" s="783"/>
      <c r="R394" s="783"/>
      <c r="S394" s="783"/>
      <c r="T394" s="783"/>
      <c r="U394" s="783"/>
      <c r="V394" s="783"/>
      <c r="W394" s="783"/>
      <c r="X394" s="783"/>
      <c r="Y394" s="784"/>
    </row>
    <row r="395" spans="2:62" s="749" customFormat="1" ht="14.25" customHeight="1">
      <c r="B395" s="785"/>
      <c r="C395" s="786" t="s">
        <v>678</v>
      </c>
      <c r="D395" s="787" t="s">
        <v>679</v>
      </c>
      <c r="E395" s="787"/>
      <c r="F395" s="787"/>
      <c r="G395" s="787"/>
      <c r="H395" s="787"/>
      <c r="I395" s="787"/>
      <c r="J395" s="787"/>
      <c r="K395" s="787"/>
      <c r="L395" s="787"/>
      <c r="M395" s="787"/>
      <c r="N395" s="788" t="s">
        <v>497</v>
      </c>
      <c r="O395" s="1219" t="s">
        <v>680</v>
      </c>
      <c r="P395" s="1219"/>
      <c r="Q395" s="1219"/>
      <c r="R395" s="1219"/>
      <c r="S395" s="1219"/>
      <c r="T395" s="1219"/>
      <c r="U395" s="1219"/>
      <c r="V395" s="1219"/>
      <c r="W395" s="1219"/>
      <c r="X395" s="1219"/>
      <c r="Y395" s="1220"/>
    </row>
    <row r="396" spans="2:62" s="749" customFormat="1" ht="14.25" customHeight="1">
      <c r="B396" s="785"/>
      <c r="C396" s="786" t="s">
        <v>681</v>
      </c>
      <c r="D396" s="1219" t="s">
        <v>682</v>
      </c>
      <c r="E396" s="1219"/>
      <c r="F396" s="1219"/>
      <c r="G396" s="1219"/>
      <c r="H396" s="1219"/>
      <c r="I396" s="1219"/>
      <c r="J396" s="1219"/>
      <c r="K396" s="1219"/>
      <c r="L396" s="1219"/>
      <c r="M396" s="1219"/>
      <c r="N396" s="788" t="s">
        <v>683</v>
      </c>
      <c r="O396" s="1219" t="s">
        <v>684</v>
      </c>
      <c r="P396" s="1219"/>
      <c r="Q396" s="1219"/>
      <c r="R396" s="1219"/>
      <c r="S396" s="1219"/>
      <c r="T396" s="1219"/>
      <c r="U396" s="1219"/>
      <c r="V396" s="1219"/>
      <c r="W396" s="1219"/>
      <c r="X396" s="1219"/>
      <c r="Y396" s="1220"/>
    </row>
    <row r="397" spans="2:62" s="749" customFormat="1" ht="14.25" customHeight="1">
      <c r="B397" s="785"/>
      <c r="C397" s="788" t="s">
        <v>685</v>
      </c>
      <c r="D397" s="1219" t="s">
        <v>686</v>
      </c>
      <c r="E397" s="1219"/>
      <c r="F397" s="1219"/>
      <c r="G397" s="1219"/>
      <c r="H397" s="1219"/>
      <c r="I397" s="1219"/>
      <c r="J397" s="1219"/>
      <c r="K397" s="1219"/>
      <c r="L397" s="1219"/>
      <c r="M397" s="1219"/>
      <c r="N397" s="786" t="s">
        <v>687</v>
      </c>
      <c r="O397" s="1219" t="s">
        <v>688</v>
      </c>
      <c r="P397" s="1219"/>
      <c r="Q397" s="1219"/>
      <c r="R397" s="1219"/>
      <c r="S397" s="1219"/>
      <c r="T397" s="1219"/>
      <c r="U397" s="1219"/>
      <c r="V397" s="1219"/>
      <c r="W397" s="1219"/>
      <c r="X397" s="1219"/>
      <c r="Y397" s="1220"/>
    </row>
    <row r="398" spans="2:62" s="749" customFormat="1" ht="5.25" customHeight="1">
      <c r="B398" s="789"/>
      <c r="C398" s="790"/>
      <c r="D398" s="790"/>
      <c r="E398" s="790"/>
      <c r="F398" s="790"/>
      <c r="G398" s="790"/>
      <c r="H398" s="790"/>
      <c r="I398" s="790"/>
      <c r="J398" s="790"/>
      <c r="K398" s="790"/>
      <c r="L398" s="790"/>
      <c r="M398" s="791"/>
      <c r="N398" s="790"/>
      <c r="O398" s="790"/>
      <c r="P398" s="790"/>
      <c r="Q398" s="790"/>
      <c r="R398" s="790"/>
      <c r="S398" s="790"/>
      <c r="T398" s="790"/>
      <c r="U398" s="790"/>
      <c r="V398" s="790"/>
      <c r="W398" s="790"/>
      <c r="X398" s="790"/>
      <c r="Y398" s="792"/>
    </row>
    <row r="399" spans="2:62" s="749" customFormat="1" ht="8.25" customHeight="1" thickBot="1">
      <c r="B399" s="750"/>
      <c r="C399" s="793"/>
      <c r="D399" s="793"/>
      <c r="E399" s="793"/>
      <c r="F399" s="793"/>
      <c r="G399" s="793"/>
      <c r="H399" s="793"/>
      <c r="I399" s="793"/>
      <c r="J399" s="793"/>
      <c r="K399" s="793"/>
      <c r="L399" s="793"/>
      <c r="M399" s="793"/>
      <c r="N399" s="793"/>
      <c r="O399" s="793"/>
      <c r="P399" s="793"/>
      <c r="Q399" s="793"/>
      <c r="R399" s="793"/>
      <c r="S399" s="793"/>
      <c r="T399" s="793"/>
      <c r="U399" s="793"/>
      <c r="V399" s="793"/>
      <c r="W399" s="793"/>
      <c r="X399" s="793"/>
      <c r="Y399" s="793"/>
    </row>
    <row r="400" spans="2:62" s="749" customFormat="1" ht="16.149999999999999" customHeight="1">
      <c r="B400" s="1242" t="s">
        <v>735</v>
      </c>
      <c r="C400" s="1243"/>
      <c r="D400" s="1243"/>
      <c r="E400" s="1243"/>
      <c r="F400" s="1243"/>
      <c r="G400" s="1243"/>
      <c r="H400" s="1243"/>
      <c r="I400" s="1243"/>
      <c r="J400" s="1243"/>
      <c r="K400" s="1243"/>
      <c r="L400" s="1243"/>
      <c r="M400" s="1243"/>
      <c r="N400" s="1243"/>
      <c r="O400" s="1243"/>
      <c r="P400" s="1243"/>
      <c r="Q400" s="1243"/>
      <c r="R400" s="1243"/>
      <c r="S400" s="1244"/>
      <c r="T400" s="1248" t="s">
        <v>690</v>
      </c>
      <c r="U400" s="1249"/>
      <c r="V400" s="1252" t="s">
        <v>691</v>
      </c>
      <c r="W400" s="1253"/>
      <c r="X400" s="1256" t="s">
        <v>692</v>
      </c>
      <c r="Y400" s="1257"/>
    </row>
    <row r="401" spans="2:25" s="749" customFormat="1" ht="16.149999999999999" customHeight="1" thickBot="1">
      <c r="B401" s="1245"/>
      <c r="C401" s="1246"/>
      <c r="D401" s="1246"/>
      <c r="E401" s="1246"/>
      <c r="F401" s="1246"/>
      <c r="G401" s="1246"/>
      <c r="H401" s="1246"/>
      <c r="I401" s="1246"/>
      <c r="J401" s="1246"/>
      <c r="K401" s="1246"/>
      <c r="L401" s="1246"/>
      <c r="M401" s="1246"/>
      <c r="N401" s="1246"/>
      <c r="O401" s="1246"/>
      <c r="P401" s="1246"/>
      <c r="Q401" s="1246"/>
      <c r="R401" s="1246"/>
      <c r="S401" s="1247"/>
      <c r="T401" s="1250"/>
      <c r="U401" s="1251"/>
      <c r="V401" s="1254"/>
      <c r="W401" s="1255"/>
      <c r="X401" s="1258"/>
      <c r="Y401" s="1259"/>
    </row>
    <row r="402" spans="2:25" ht="12" customHeight="1">
      <c r="B402" s="1346" t="s">
        <v>933</v>
      </c>
      <c r="C402" s="1347"/>
      <c r="D402" s="1347"/>
      <c r="E402" s="1347"/>
      <c r="F402" s="1347"/>
      <c r="G402" s="1347"/>
      <c r="H402" s="1347"/>
      <c r="I402" s="1347"/>
      <c r="J402" s="1347"/>
      <c r="K402" s="1347"/>
      <c r="L402" s="1347"/>
      <c r="M402" s="1347"/>
      <c r="N402" s="1347"/>
      <c r="O402" s="1347"/>
      <c r="P402" s="1347"/>
      <c r="Q402" s="1348"/>
      <c r="R402" s="1317" t="s">
        <v>687</v>
      </c>
      <c r="S402" s="1318"/>
      <c r="T402" s="1288"/>
      <c r="U402" s="1289"/>
      <c r="V402" s="1309"/>
      <c r="W402" s="1310"/>
      <c r="X402" s="1443"/>
      <c r="Y402" s="1444"/>
    </row>
    <row r="403" spans="2:25" ht="12" customHeight="1" thickBot="1">
      <c r="B403" s="1349"/>
      <c r="C403" s="1350"/>
      <c r="D403" s="1350"/>
      <c r="E403" s="1350"/>
      <c r="F403" s="1350"/>
      <c r="G403" s="1350"/>
      <c r="H403" s="1350"/>
      <c r="I403" s="1350"/>
      <c r="J403" s="1350"/>
      <c r="K403" s="1350"/>
      <c r="L403" s="1350"/>
      <c r="M403" s="1350"/>
      <c r="N403" s="1350"/>
      <c r="O403" s="1350"/>
      <c r="P403" s="1350"/>
      <c r="Q403" s="1351"/>
      <c r="R403" s="1319"/>
      <c r="S403" s="1320"/>
      <c r="T403" s="1323"/>
      <c r="U403" s="1324"/>
      <c r="V403" s="1327"/>
      <c r="W403" s="1328"/>
      <c r="X403" s="1445"/>
      <c r="Y403" s="1446"/>
    </row>
    <row r="404" spans="2:25" s="867" customFormat="1" ht="16.149999999999999" customHeight="1">
      <c r="B404" s="860"/>
      <c r="C404" s="1549" t="s">
        <v>934</v>
      </c>
      <c r="D404" s="1550"/>
      <c r="E404" s="1550"/>
      <c r="F404" s="1752" t="s">
        <v>1026</v>
      </c>
      <c r="G404" s="1752"/>
      <c r="H404" s="1752"/>
      <c r="I404" s="1752"/>
      <c r="J404" s="1752"/>
      <c r="K404" s="1752"/>
      <c r="L404" s="1752"/>
      <c r="M404" s="1752"/>
      <c r="N404" s="1752"/>
      <c r="O404" s="1752"/>
      <c r="P404" s="1752"/>
      <c r="Q404" s="1752"/>
      <c r="R404" s="1478"/>
      <c r="S404" s="1753"/>
      <c r="T404" s="1627"/>
      <c r="U404" s="1628"/>
      <c r="V404" s="1424"/>
      <c r="W404" s="1425"/>
      <c r="X404" s="978"/>
      <c r="Y404" s="866"/>
    </row>
    <row r="405" spans="2:25" s="867" customFormat="1" ht="16.149999999999999" customHeight="1">
      <c r="B405" s="860"/>
      <c r="C405" s="1338"/>
      <c r="D405" s="1339"/>
      <c r="E405" s="1339"/>
      <c r="F405" s="1754"/>
      <c r="G405" s="1754"/>
      <c r="H405" s="1754"/>
      <c r="I405" s="1754"/>
      <c r="J405" s="1754"/>
      <c r="K405" s="1754"/>
      <c r="L405" s="1754"/>
      <c r="M405" s="1754"/>
      <c r="N405" s="1754"/>
      <c r="O405" s="1754"/>
      <c r="P405" s="1754"/>
      <c r="Q405" s="1754"/>
      <c r="R405" s="1754"/>
      <c r="S405" s="1755"/>
      <c r="T405" s="1422"/>
      <c r="U405" s="1423"/>
      <c r="V405" s="1394"/>
      <c r="W405" s="1395"/>
      <c r="X405" s="865"/>
      <c r="Y405" s="866"/>
    </row>
    <row r="406" spans="2:25" s="867" customFormat="1" ht="16.149999999999999" customHeight="1">
      <c r="B406" s="860"/>
      <c r="C406" s="1557"/>
      <c r="D406" s="1469"/>
      <c r="E406" s="1469"/>
      <c r="F406" s="1333" t="s">
        <v>935</v>
      </c>
      <c r="G406" s="1333"/>
      <c r="H406" s="1333"/>
      <c r="I406" s="1333"/>
      <c r="J406" s="1333"/>
      <c r="K406" s="1333"/>
      <c r="L406" s="1333"/>
      <c r="M406" s="1333"/>
      <c r="N406" s="1333"/>
      <c r="O406" s="1333"/>
      <c r="P406" s="1333"/>
      <c r="Q406" s="1333"/>
      <c r="R406" s="1333"/>
      <c r="S406" s="1341"/>
      <c r="T406" s="1411"/>
      <c r="U406" s="1412"/>
      <c r="V406" s="844"/>
      <c r="W406" s="845"/>
      <c r="X406" s="865"/>
      <c r="Y406" s="866"/>
    </row>
    <row r="407" spans="2:25" s="867" customFormat="1" ht="16.149999999999999" customHeight="1">
      <c r="B407" s="860"/>
      <c r="C407" s="1756" t="s">
        <v>936</v>
      </c>
      <c r="D407" s="1757"/>
      <c r="E407" s="1757"/>
      <c r="F407" s="1268" t="s">
        <v>937</v>
      </c>
      <c r="G407" s="1268"/>
      <c r="H407" s="1268"/>
      <c r="I407" s="1268"/>
      <c r="J407" s="1268"/>
      <c r="K407" s="1268"/>
      <c r="L407" s="1268"/>
      <c r="M407" s="1268"/>
      <c r="N407" s="1268"/>
      <c r="O407" s="1268"/>
      <c r="P407" s="1268"/>
      <c r="Q407" s="1268"/>
      <c r="R407" s="1268"/>
      <c r="S407" s="1269"/>
      <c r="T407" s="1411"/>
      <c r="U407" s="1412"/>
      <c r="V407" s="1424"/>
      <c r="W407" s="1425"/>
      <c r="X407" s="865"/>
      <c r="Y407" s="866"/>
    </row>
    <row r="408" spans="2:25" s="867" customFormat="1" ht="16.149999999999999" customHeight="1">
      <c r="B408" s="860"/>
      <c r="C408" s="1758"/>
      <c r="D408" s="1759"/>
      <c r="E408" s="1759"/>
      <c r="F408" s="1330" t="s">
        <v>938</v>
      </c>
      <c r="G408" s="1330"/>
      <c r="H408" s="1330"/>
      <c r="I408" s="1330"/>
      <c r="J408" s="1330"/>
      <c r="K408" s="1330"/>
      <c r="L408" s="1330"/>
      <c r="M408" s="1330"/>
      <c r="N408" s="1330"/>
      <c r="O408" s="1330"/>
      <c r="P408" s="1330"/>
      <c r="Q408" s="1330"/>
      <c r="R408" s="1330"/>
      <c r="S408" s="1331"/>
      <c r="T408" s="1422"/>
      <c r="U408" s="1423"/>
      <c r="V408" s="1394"/>
      <c r="W408" s="1395"/>
      <c r="X408" s="865"/>
      <c r="Y408" s="866"/>
    </row>
    <row r="409" spans="2:25" s="867" customFormat="1" ht="16.149999999999999" customHeight="1">
      <c r="B409" s="860"/>
      <c r="C409" s="1332" t="s">
        <v>939</v>
      </c>
      <c r="D409" s="1333"/>
      <c r="E409" s="1333"/>
      <c r="F409" s="1333" t="s">
        <v>940</v>
      </c>
      <c r="G409" s="1333"/>
      <c r="H409" s="1333"/>
      <c r="I409" s="1333"/>
      <c r="J409" s="1333"/>
      <c r="K409" s="1333"/>
      <c r="L409" s="1333"/>
      <c r="M409" s="1333"/>
      <c r="N409" s="1333"/>
      <c r="O409" s="1333"/>
      <c r="P409" s="1333"/>
      <c r="Q409" s="1333"/>
      <c r="R409" s="1333"/>
      <c r="S409" s="1341"/>
      <c r="T409" s="1381"/>
      <c r="U409" s="1382"/>
      <c r="V409" s="1384"/>
      <c r="W409" s="1385"/>
      <c r="X409" s="865"/>
      <c r="Y409" s="866"/>
    </row>
    <row r="410" spans="2:25" s="867" customFormat="1" ht="16.149999999999999" customHeight="1" thickBot="1">
      <c r="B410" s="860"/>
      <c r="C410" s="1329" t="s">
        <v>941</v>
      </c>
      <c r="D410" s="1268"/>
      <c r="E410" s="1268"/>
      <c r="F410" s="1575" t="s">
        <v>942</v>
      </c>
      <c r="G410" s="1575"/>
      <c r="H410" s="1575"/>
      <c r="I410" s="1575"/>
      <c r="J410" s="1575"/>
      <c r="K410" s="1575"/>
      <c r="L410" s="1575"/>
      <c r="M410" s="1575"/>
      <c r="N410" s="1575"/>
      <c r="O410" s="1575"/>
      <c r="P410" s="1575"/>
      <c r="Q410" s="1575"/>
      <c r="R410" s="1575"/>
      <c r="S410" s="1576"/>
      <c r="T410" s="1381"/>
      <c r="U410" s="1382"/>
      <c r="V410" s="1384"/>
      <c r="W410" s="1385"/>
      <c r="X410" s="865"/>
      <c r="Y410" s="866"/>
    </row>
    <row r="411" spans="2:25" ht="12" customHeight="1">
      <c r="B411" s="1311" t="s">
        <v>943</v>
      </c>
      <c r="C411" s="1312"/>
      <c r="D411" s="1312"/>
      <c r="E411" s="1312"/>
      <c r="F411" s="1312"/>
      <c r="G411" s="1312"/>
      <c r="H411" s="1312"/>
      <c r="I411" s="1312"/>
      <c r="J411" s="1312"/>
      <c r="K411" s="1312"/>
      <c r="L411" s="1312"/>
      <c r="M411" s="1312"/>
      <c r="N411" s="1312"/>
      <c r="O411" s="1312"/>
      <c r="P411" s="1312"/>
      <c r="Q411" s="1313"/>
      <c r="R411" s="1317" t="s">
        <v>687</v>
      </c>
      <c r="S411" s="1318"/>
      <c r="T411" s="1321"/>
      <c r="U411" s="1322"/>
      <c r="V411" s="1325"/>
      <c r="W411" s="1326"/>
      <c r="X411" s="1443"/>
      <c r="Y411" s="1444"/>
    </row>
    <row r="412" spans="2:25" ht="12" customHeight="1" thickBot="1">
      <c r="B412" s="1314"/>
      <c r="C412" s="1315"/>
      <c r="D412" s="1315"/>
      <c r="E412" s="1315"/>
      <c r="F412" s="1315"/>
      <c r="G412" s="1315"/>
      <c r="H412" s="1315"/>
      <c r="I412" s="1315"/>
      <c r="J412" s="1315"/>
      <c r="K412" s="1315"/>
      <c r="L412" s="1315"/>
      <c r="M412" s="1315"/>
      <c r="N412" s="1315"/>
      <c r="O412" s="1315"/>
      <c r="P412" s="1315"/>
      <c r="Q412" s="1316"/>
      <c r="R412" s="1319"/>
      <c r="S412" s="1320"/>
      <c r="T412" s="1323"/>
      <c r="U412" s="1324"/>
      <c r="V412" s="1327"/>
      <c r="W412" s="1328"/>
      <c r="X412" s="1445"/>
      <c r="Y412" s="1446"/>
    </row>
    <row r="413" spans="2:25" s="777" customFormat="1" ht="16.149999999999999" customHeight="1">
      <c r="B413" s="850"/>
      <c r="C413" s="1760" t="s">
        <v>944</v>
      </c>
      <c r="D413" s="1427"/>
      <c r="E413" s="1427"/>
      <c r="F413" s="1427"/>
      <c r="G413" s="1427"/>
      <c r="H413" s="1427"/>
      <c r="I413" s="1427"/>
      <c r="J413" s="1427"/>
      <c r="K413" s="1427"/>
      <c r="L413" s="1427"/>
      <c r="M413" s="1427"/>
      <c r="N413" s="1427"/>
      <c r="O413" s="1427"/>
      <c r="P413" s="1427"/>
      <c r="Q413" s="1427"/>
      <c r="R413" s="1388"/>
      <c r="S413" s="1389"/>
      <c r="T413" s="1428"/>
      <c r="U413" s="1429"/>
      <c r="V413" s="1430"/>
      <c r="W413" s="1431"/>
      <c r="X413" s="850"/>
      <c r="Y413" s="851"/>
    </row>
    <row r="414" spans="2:25" s="777" customFormat="1" ht="16.149999999999999" customHeight="1">
      <c r="B414" s="850"/>
      <c r="C414" s="1396" t="s">
        <v>751</v>
      </c>
      <c r="D414" s="1397"/>
      <c r="E414" s="1397"/>
      <c r="F414" s="1397"/>
      <c r="G414" s="1397"/>
      <c r="H414" s="1397"/>
      <c r="I414" s="1397"/>
      <c r="J414" s="1397"/>
      <c r="K414" s="1397"/>
      <c r="L414" s="1397"/>
      <c r="M414" s="1397"/>
      <c r="N414" s="1397"/>
      <c r="O414" s="1397"/>
      <c r="P414" s="1397"/>
      <c r="Q414" s="1397"/>
      <c r="R414" s="1397"/>
      <c r="S414" s="1398"/>
      <c r="T414" s="1390"/>
      <c r="U414" s="1391"/>
      <c r="V414" s="1392"/>
      <c r="W414" s="1393"/>
      <c r="X414" s="850"/>
      <c r="Y414" s="851"/>
    </row>
    <row r="415" spans="2:25" s="867" customFormat="1" ht="16.149999999999999" customHeight="1">
      <c r="B415" s="860"/>
      <c r="C415" s="1332" t="s">
        <v>945</v>
      </c>
      <c r="D415" s="1333"/>
      <c r="E415" s="1333"/>
      <c r="F415" s="1333"/>
      <c r="G415" s="1333"/>
      <c r="H415" s="1333"/>
      <c r="I415" s="1333"/>
      <c r="J415" s="1333"/>
      <c r="K415" s="1333"/>
      <c r="L415" s="1333"/>
      <c r="M415" s="1333"/>
      <c r="N415" s="1333"/>
      <c r="O415" s="1333"/>
      <c r="P415" s="1333"/>
      <c r="Q415" s="1333"/>
      <c r="R415" s="1333"/>
      <c r="S415" s="1341"/>
      <c r="T415" s="1381"/>
      <c r="U415" s="1382"/>
      <c r="V415" s="1384"/>
      <c r="W415" s="1385"/>
      <c r="X415" s="865"/>
      <c r="Y415" s="866"/>
    </row>
    <row r="416" spans="2:25" s="867" customFormat="1" ht="16.149999999999999" customHeight="1">
      <c r="B416" s="860"/>
      <c r="C416" s="1403" t="s">
        <v>946</v>
      </c>
      <c r="D416" s="1330"/>
      <c r="E416" s="1330"/>
      <c r="F416" s="1330"/>
      <c r="G416" s="1330"/>
      <c r="H416" s="1330"/>
      <c r="I416" s="1330"/>
      <c r="J416" s="1330"/>
      <c r="K416" s="1330"/>
      <c r="L416" s="1330"/>
      <c r="M416" s="1330"/>
      <c r="N416" s="1330"/>
      <c r="O416" s="1330"/>
      <c r="P416" s="1330"/>
      <c r="Q416" s="1330"/>
      <c r="R416" s="1330"/>
      <c r="S416" s="1331"/>
      <c r="T416" s="1381"/>
      <c r="U416" s="1382"/>
      <c r="V416" s="852"/>
      <c r="W416" s="853"/>
      <c r="X416" s="865"/>
      <c r="Y416" s="866"/>
    </row>
    <row r="417" spans="2:25" s="867" customFormat="1" ht="16.149999999999999" customHeight="1">
      <c r="B417" s="860"/>
      <c r="C417" s="1761" t="s">
        <v>947</v>
      </c>
      <c r="D417" s="1762"/>
      <c r="E417" s="1762"/>
      <c r="F417" s="1762"/>
      <c r="G417" s="1762"/>
      <c r="H417" s="1762"/>
      <c r="I417" s="1762"/>
      <c r="J417" s="1762"/>
      <c r="K417" s="1762"/>
      <c r="L417" s="1762"/>
      <c r="M417" s="1762"/>
      <c r="N417" s="1762"/>
      <c r="O417" s="1762"/>
      <c r="P417" s="1762"/>
      <c r="Q417" s="1762"/>
      <c r="R417" s="1762"/>
      <c r="S417" s="1763"/>
      <c r="T417" s="1764"/>
      <c r="U417" s="1765"/>
      <c r="V417" s="1424"/>
      <c r="W417" s="1425"/>
      <c r="X417" s="865"/>
      <c r="Y417" s="866"/>
    </row>
    <row r="418" spans="2:25" s="867" customFormat="1" ht="16.149999999999999" customHeight="1">
      <c r="B418" s="860"/>
      <c r="C418" s="1772" t="s">
        <v>948</v>
      </c>
      <c r="D418" s="1773"/>
      <c r="E418" s="1773"/>
      <c r="F418" s="1773"/>
      <c r="G418" s="1773"/>
      <c r="H418" s="1773"/>
      <c r="I418" s="1773"/>
      <c r="J418" s="1773"/>
      <c r="K418" s="1773"/>
      <c r="L418" s="1773"/>
      <c r="M418" s="1773"/>
      <c r="N418" s="1773"/>
      <c r="O418" s="1773"/>
      <c r="P418" s="1773"/>
      <c r="Q418" s="1773"/>
      <c r="R418" s="1773"/>
      <c r="S418" s="1774"/>
      <c r="T418" s="1764"/>
      <c r="U418" s="1765"/>
      <c r="V418" s="852"/>
      <c r="W418" s="853"/>
      <c r="X418" s="865"/>
      <c r="Y418" s="866"/>
    </row>
    <row r="419" spans="2:25" s="867" customFormat="1" ht="16.149999999999999" customHeight="1">
      <c r="B419" s="860"/>
      <c r="C419" s="1672" t="s">
        <v>1029</v>
      </c>
      <c r="D419" s="1673"/>
      <c r="E419" s="1673"/>
      <c r="F419" s="1673"/>
      <c r="G419" s="1673"/>
      <c r="H419" s="1673"/>
      <c r="I419" s="1673"/>
      <c r="J419" s="1673"/>
      <c r="K419" s="1673"/>
      <c r="L419" s="1673"/>
      <c r="M419" s="1673"/>
      <c r="N419" s="1673"/>
      <c r="O419" s="1673"/>
      <c r="P419" s="1673"/>
      <c r="Q419" s="1673"/>
      <c r="R419" s="1673"/>
      <c r="S419" s="1674"/>
      <c r="T419" s="1764"/>
      <c r="U419" s="1765"/>
      <c r="V419" s="870"/>
      <c r="W419" s="871"/>
      <c r="X419" s="865"/>
      <c r="Y419" s="866"/>
    </row>
    <row r="420" spans="2:25" s="867" customFormat="1" ht="16.149999999999999" customHeight="1">
      <c r="B420" s="860"/>
      <c r="C420" s="1766" t="s">
        <v>949</v>
      </c>
      <c r="D420" s="1767"/>
      <c r="E420" s="1767"/>
      <c r="F420" s="1767"/>
      <c r="G420" s="1767"/>
      <c r="H420" s="1767"/>
      <c r="I420" s="1767"/>
      <c r="J420" s="1767"/>
      <c r="K420" s="1767"/>
      <c r="L420" s="1767"/>
      <c r="M420" s="1767"/>
      <c r="N420" s="1767"/>
      <c r="O420" s="1767"/>
      <c r="P420" s="1767"/>
      <c r="Q420" s="1767"/>
      <c r="R420" s="1767"/>
      <c r="S420" s="1768"/>
      <c r="T420" s="1764"/>
      <c r="U420" s="1765"/>
      <c r="V420" s="844"/>
      <c r="W420" s="845"/>
      <c r="X420" s="865"/>
      <c r="Y420" s="866"/>
    </row>
    <row r="421" spans="2:25" s="867" customFormat="1" ht="16.149999999999999" customHeight="1">
      <c r="B421" s="860"/>
      <c r="C421" s="1672" t="s">
        <v>950</v>
      </c>
      <c r="D421" s="1673"/>
      <c r="E421" s="1673"/>
      <c r="F421" s="1673"/>
      <c r="G421" s="1673"/>
      <c r="H421" s="1673"/>
      <c r="I421" s="1673"/>
      <c r="J421" s="1673"/>
      <c r="K421" s="1673"/>
      <c r="L421" s="1673"/>
      <c r="M421" s="1673"/>
      <c r="N421" s="1673"/>
      <c r="O421" s="1673"/>
      <c r="P421" s="1673"/>
      <c r="Q421" s="1673"/>
      <c r="R421" s="1673"/>
      <c r="S421" s="1674"/>
      <c r="T421" s="1764"/>
      <c r="U421" s="1765"/>
      <c r="V421" s="870"/>
      <c r="W421" s="871"/>
      <c r="X421" s="865"/>
      <c r="Y421" s="866"/>
    </row>
    <row r="422" spans="2:25" s="867" customFormat="1" ht="16.149999999999999" customHeight="1">
      <c r="B422" s="860"/>
      <c r="C422" s="1766" t="s">
        <v>951</v>
      </c>
      <c r="D422" s="1767"/>
      <c r="E422" s="1767"/>
      <c r="F422" s="1767"/>
      <c r="G422" s="1767"/>
      <c r="H422" s="1767"/>
      <c r="I422" s="1767"/>
      <c r="J422" s="1767"/>
      <c r="K422" s="1767"/>
      <c r="L422" s="1767"/>
      <c r="M422" s="1767"/>
      <c r="N422" s="1767"/>
      <c r="O422" s="1767"/>
      <c r="P422" s="1767"/>
      <c r="Q422" s="1767"/>
      <c r="R422" s="1767"/>
      <c r="S422" s="1768"/>
      <c r="T422" s="1764"/>
      <c r="U422" s="1765"/>
      <c r="V422" s="844"/>
      <c r="W422" s="845"/>
      <c r="X422" s="865"/>
      <c r="Y422" s="866"/>
    </row>
    <row r="423" spans="2:25" s="867" customFormat="1" ht="16.149999999999999" customHeight="1">
      <c r="B423" s="860"/>
      <c r="C423" s="1769" t="s">
        <v>952</v>
      </c>
      <c r="D423" s="1770"/>
      <c r="E423" s="1770"/>
      <c r="F423" s="1770"/>
      <c r="G423" s="1770"/>
      <c r="H423" s="1770"/>
      <c r="I423" s="1770"/>
      <c r="J423" s="1770"/>
      <c r="K423" s="1770"/>
      <c r="L423" s="1770"/>
      <c r="M423" s="1770"/>
      <c r="N423" s="1770"/>
      <c r="O423" s="1770"/>
      <c r="P423" s="1770"/>
      <c r="Q423" s="1770"/>
      <c r="R423" s="1770"/>
      <c r="S423" s="1771"/>
      <c r="T423" s="1764"/>
      <c r="U423" s="1765"/>
      <c r="V423" s="1384"/>
      <c r="W423" s="1385"/>
      <c r="X423" s="865"/>
      <c r="Y423" s="866"/>
    </row>
    <row r="424" spans="2:25" s="867" customFormat="1" ht="16.149999999999999" customHeight="1">
      <c r="B424" s="860"/>
      <c r="C424" s="1403" t="s">
        <v>953</v>
      </c>
      <c r="D424" s="1330"/>
      <c r="E424" s="1330"/>
      <c r="F424" s="1330"/>
      <c r="G424" s="1330"/>
      <c r="H424" s="1330"/>
      <c r="I424" s="1330"/>
      <c r="J424" s="1330"/>
      <c r="K424" s="1330"/>
      <c r="L424" s="1330"/>
      <c r="M424" s="1330"/>
      <c r="N424" s="1330"/>
      <c r="O424" s="1330"/>
      <c r="P424" s="1330"/>
      <c r="Q424" s="1330"/>
      <c r="R424" s="1330"/>
      <c r="S424" s="1331"/>
      <c r="T424" s="1764"/>
      <c r="U424" s="1765"/>
      <c r="V424" s="1394"/>
      <c r="W424" s="1395"/>
      <c r="X424" s="865"/>
      <c r="Y424" s="866"/>
    </row>
    <row r="425" spans="2:25" s="867" customFormat="1" ht="16.149999999999999" customHeight="1">
      <c r="B425" s="860"/>
      <c r="C425" s="1332" t="s">
        <v>954</v>
      </c>
      <c r="D425" s="1333"/>
      <c r="E425" s="1333"/>
      <c r="F425" s="1333"/>
      <c r="G425" s="1333"/>
      <c r="H425" s="1333"/>
      <c r="I425" s="1333"/>
      <c r="J425" s="1333"/>
      <c r="K425" s="1333"/>
      <c r="L425" s="1333"/>
      <c r="M425" s="1333"/>
      <c r="N425" s="1333"/>
      <c r="O425" s="1333"/>
      <c r="P425" s="1333"/>
      <c r="Q425" s="1333"/>
      <c r="R425" s="1333"/>
      <c r="S425" s="1341"/>
      <c r="T425" s="1381"/>
      <c r="U425" s="1382"/>
      <c r="V425" s="1384"/>
      <c r="W425" s="1385"/>
      <c r="X425" s="865"/>
      <c r="Y425" s="866"/>
    </row>
    <row r="426" spans="2:25" s="867" customFormat="1" ht="16.149999999999999" customHeight="1" thickBot="1">
      <c r="B426" s="860"/>
      <c r="C426" s="1332" t="s">
        <v>955</v>
      </c>
      <c r="D426" s="1333"/>
      <c r="E426" s="1333"/>
      <c r="F426" s="1333"/>
      <c r="G426" s="1333"/>
      <c r="H426" s="1333"/>
      <c r="I426" s="1333"/>
      <c r="J426" s="1333"/>
      <c r="K426" s="1333"/>
      <c r="L426" s="1333"/>
      <c r="M426" s="1333"/>
      <c r="N426" s="1333"/>
      <c r="O426" s="1333"/>
      <c r="P426" s="1333"/>
      <c r="Q426" s="1333"/>
      <c r="R426" s="1333"/>
      <c r="S426" s="1341"/>
      <c r="T426" s="1441"/>
      <c r="U426" s="1442"/>
      <c r="V426" s="1384"/>
      <c r="W426" s="1385"/>
      <c r="X426" s="865"/>
      <c r="Y426" s="866"/>
    </row>
    <row r="427" spans="2:25" ht="12" customHeight="1">
      <c r="B427" s="1311" t="s">
        <v>956</v>
      </c>
      <c r="C427" s="1312"/>
      <c r="D427" s="1312"/>
      <c r="E427" s="1312"/>
      <c r="F427" s="1312"/>
      <c r="G427" s="1312"/>
      <c r="H427" s="1312"/>
      <c r="I427" s="1312"/>
      <c r="J427" s="1312"/>
      <c r="K427" s="1312"/>
      <c r="L427" s="1312"/>
      <c r="M427" s="1312"/>
      <c r="N427" s="1312"/>
      <c r="O427" s="1312"/>
      <c r="P427" s="1312"/>
      <c r="Q427" s="1313"/>
      <c r="R427" s="1317" t="s">
        <v>687</v>
      </c>
      <c r="S427" s="1318"/>
      <c r="T427" s="1321"/>
      <c r="U427" s="1322"/>
      <c r="V427" s="1325"/>
      <c r="W427" s="1326"/>
      <c r="X427" s="1443"/>
      <c r="Y427" s="1444"/>
    </row>
    <row r="428" spans="2:25" ht="12" customHeight="1" thickBot="1">
      <c r="B428" s="1314"/>
      <c r="C428" s="1315"/>
      <c r="D428" s="1315"/>
      <c r="E428" s="1315"/>
      <c r="F428" s="1315"/>
      <c r="G428" s="1315"/>
      <c r="H428" s="1315"/>
      <c r="I428" s="1315"/>
      <c r="J428" s="1315"/>
      <c r="K428" s="1315"/>
      <c r="L428" s="1315"/>
      <c r="M428" s="1315"/>
      <c r="N428" s="1315"/>
      <c r="O428" s="1315"/>
      <c r="P428" s="1315"/>
      <c r="Q428" s="1316"/>
      <c r="R428" s="1319"/>
      <c r="S428" s="1320"/>
      <c r="T428" s="1323"/>
      <c r="U428" s="1324"/>
      <c r="V428" s="1327"/>
      <c r="W428" s="1328"/>
      <c r="X428" s="1445"/>
      <c r="Y428" s="1446"/>
    </row>
    <row r="429" spans="2:25" s="867" customFormat="1" ht="16.149999999999999" customHeight="1">
      <c r="B429" s="860"/>
      <c r="C429" s="1778" t="s">
        <v>957</v>
      </c>
      <c r="D429" s="1752"/>
      <c r="E429" s="1752"/>
      <c r="F429" s="1752"/>
      <c r="G429" s="1752"/>
      <c r="H429" s="1752"/>
      <c r="I429" s="1752"/>
      <c r="J429" s="1752"/>
      <c r="K429" s="1752"/>
      <c r="L429" s="1752"/>
      <c r="M429" s="1752"/>
      <c r="N429" s="1752"/>
      <c r="O429" s="1752"/>
      <c r="P429" s="1752"/>
      <c r="Q429" s="1752"/>
      <c r="R429" s="1478"/>
      <c r="S429" s="1753"/>
      <c r="T429" s="1627"/>
      <c r="U429" s="1628"/>
      <c r="V429" s="1424"/>
      <c r="W429" s="1425"/>
      <c r="X429" s="865"/>
      <c r="Y429" s="866"/>
    </row>
    <row r="430" spans="2:25" s="867" customFormat="1" ht="16.149999999999999" customHeight="1">
      <c r="B430" s="860"/>
      <c r="C430" s="1779"/>
      <c r="D430" s="1754"/>
      <c r="E430" s="1754"/>
      <c r="F430" s="1754"/>
      <c r="G430" s="1754"/>
      <c r="H430" s="1754"/>
      <c r="I430" s="1754"/>
      <c r="J430" s="1754"/>
      <c r="K430" s="1754"/>
      <c r="L430" s="1754"/>
      <c r="M430" s="1754"/>
      <c r="N430" s="1754"/>
      <c r="O430" s="1754"/>
      <c r="P430" s="1754"/>
      <c r="Q430" s="1754"/>
      <c r="R430" s="1754"/>
      <c r="S430" s="1755"/>
      <c r="T430" s="1422"/>
      <c r="U430" s="1423"/>
      <c r="V430" s="1394"/>
      <c r="W430" s="1395"/>
      <c r="X430" s="865"/>
      <c r="Y430" s="866"/>
    </row>
    <row r="431" spans="2:25" s="867" customFormat="1" ht="16.149999999999999" customHeight="1">
      <c r="B431" s="860"/>
      <c r="C431" s="1541" t="s">
        <v>958</v>
      </c>
      <c r="D431" s="1542"/>
      <c r="E431" s="1542"/>
      <c r="F431" s="1542"/>
      <c r="G431" s="1542"/>
      <c r="H431" s="1542"/>
      <c r="I431" s="1542"/>
      <c r="J431" s="1542"/>
      <c r="K431" s="1542"/>
      <c r="L431" s="1542"/>
      <c r="M431" s="1542"/>
      <c r="N431" s="1542"/>
      <c r="O431" s="1542"/>
      <c r="P431" s="1542"/>
      <c r="Q431" s="1542"/>
      <c r="R431" s="1542"/>
      <c r="S431" s="1543"/>
      <c r="T431" s="1411"/>
      <c r="U431" s="1412"/>
      <c r="V431" s="1424"/>
      <c r="W431" s="1425"/>
      <c r="X431" s="865"/>
      <c r="Y431" s="866"/>
    </row>
    <row r="432" spans="2:25" s="867" customFormat="1" ht="16.149999999999999" customHeight="1" thickBot="1">
      <c r="B432" s="860"/>
      <c r="C432" s="1775" t="s">
        <v>959</v>
      </c>
      <c r="D432" s="1776"/>
      <c r="E432" s="1776"/>
      <c r="F432" s="1776"/>
      <c r="G432" s="1776"/>
      <c r="H432" s="1776"/>
      <c r="I432" s="1776"/>
      <c r="J432" s="1776"/>
      <c r="K432" s="1776"/>
      <c r="L432" s="1776"/>
      <c r="M432" s="1776"/>
      <c r="N432" s="1776"/>
      <c r="O432" s="1776"/>
      <c r="P432" s="1776"/>
      <c r="Q432" s="1776"/>
      <c r="R432" s="1776"/>
      <c r="S432" s="1777"/>
      <c r="T432" s="1681"/>
      <c r="U432" s="1682"/>
      <c r="V432" s="1683"/>
      <c r="W432" s="1684"/>
      <c r="X432" s="865"/>
      <c r="Y432" s="866"/>
    </row>
    <row r="433" spans="2:62" s="81" customFormat="1" ht="12" customHeight="1">
      <c r="B433" s="1486" t="s">
        <v>960</v>
      </c>
      <c r="C433" s="1487"/>
      <c r="D433" s="1487"/>
      <c r="E433" s="1487"/>
      <c r="F433" s="1487"/>
      <c r="G433" s="1487"/>
      <c r="H433" s="1487"/>
      <c r="I433" s="1487"/>
      <c r="J433" s="1487"/>
      <c r="K433" s="1487"/>
      <c r="L433" s="1487"/>
      <c r="M433" s="1487"/>
      <c r="N433" s="1487"/>
      <c r="O433" s="1487"/>
      <c r="P433" s="1487"/>
      <c r="Q433" s="1488"/>
      <c r="R433" s="1203" t="s">
        <v>678</v>
      </c>
      <c r="S433" s="1204"/>
      <c r="T433" s="1207"/>
      <c r="U433" s="1208"/>
      <c r="V433" s="1211"/>
      <c r="W433" s="1212"/>
      <c r="X433" s="1215"/>
      <c r="Y433" s="1216"/>
    </row>
    <row r="434" spans="2:62" s="81" customFormat="1" ht="12" customHeight="1" thickBot="1">
      <c r="B434" s="1489"/>
      <c r="C434" s="1490"/>
      <c r="D434" s="1490"/>
      <c r="E434" s="1490"/>
      <c r="F434" s="1490"/>
      <c r="G434" s="1490"/>
      <c r="H434" s="1490"/>
      <c r="I434" s="1490"/>
      <c r="J434" s="1490"/>
      <c r="K434" s="1490"/>
      <c r="L434" s="1490"/>
      <c r="M434" s="1490"/>
      <c r="N434" s="1490"/>
      <c r="O434" s="1490"/>
      <c r="P434" s="1490"/>
      <c r="Q434" s="1491"/>
      <c r="R434" s="1205"/>
      <c r="S434" s="1206"/>
      <c r="T434" s="1209"/>
      <c r="U434" s="1210"/>
      <c r="V434" s="1213"/>
      <c r="W434" s="1214"/>
      <c r="X434" s="1503"/>
      <c r="Y434" s="1504"/>
    </row>
    <row r="435" spans="2:62" s="803" customFormat="1" ht="15.95" customHeight="1">
      <c r="B435" s="979"/>
      <c r="C435" s="980" t="s">
        <v>961</v>
      </c>
      <c r="D435" s="906"/>
      <c r="E435" s="906"/>
      <c r="F435" s="906"/>
      <c r="G435" s="906"/>
      <c r="H435" s="906"/>
      <c r="I435" s="906"/>
      <c r="J435" s="906"/>
      <c r="K435" s="906"/>
      <c r="L435" s="906"/>
      <c r="M435" s="906"/>
      <c r="N435" s="906"/>
      <c r="O435" s="906"/>
      <c r="P435" s="906"/>
      <c r="Q435" s="906"/>
      <c r="R435" s="981"/>
      <c r="S435" s="981"/>
      <c r="T435" s="1780"/>
      <c r="U435" s="1781"/>
      <c r="V435" s="1782"/>
      <c r="W435" s="1783"/>
      <c r="X435" s="897"/>
      <c r="Y435" s="982"/>
    </row>
    <row r="436" spans="2:62" s="803" customFormat="1" ht="15.95" customHeight="1" thickBot="1">
      <c r="B436" s="979"/>
      <c r="C436" s="896" t="s">
        <v>962</v>
      </c>
      <c r="D436" s="897"/>
      <c r="E436" s="897"/>
      <c r="F436" s="897"/>
      <c r="G436" s="897"/>
      <c r="H436" s="897"/>
      <c r="I436" s="897"/>
      <c r="J436" s="897"/>
      <c r="K436" s="897"/>
      <c r="L436" s="897"/>
      <c r="M436" s="897"/>
      <c r="N436" s="897"/>
      <c r="O436" s="897"/>
      <c r="P436" s="897"/>
      <c r="Q436" s="897"/>
      <c r="R436" s="897"/>
      <c r="S436" s="897"/>
      <c r="T436" s="1511"/>
      <c r="U436" s="1784"/>
      <c r="V436" s="1515"/>
      <c r="W436" s="1516"/>
      <c r="X436" s="897"/>
      <c r="Y436" s="982"/>
    </row>
    <row r="437" spans="2:62" s="81" customFormat="1" ht="12" customHeight="1">
      <c r="B437" s="1197" t="s">
        <v>963</v>
      </c>
      <c r="C437" s="1198"/>
      <c r="D437" s="1198"/>
      <c r="E437" s="1198"/>
      <c r="F437" s="1198"/>
      <c r="G437" s="1198"/>
      <c r="H437" s="1198"/>
      <c r="I437" s="1198"/>
      <c r="J437" s="1198"/>
      <c r="K437" s="1198"/>
      <c r="L437" s="1198"/>
      <c r="M437" s="1198"/>
      <c r="N437" s="1198"/>
      <c r="O437" s="1198"/>
      <c r="P437" s="1198"/>
      <c r="Q437" s="1199"/>
      <c r="R437" s="1203" t="s">
        <v>678</v>
      </c>
      <c r="S437" s="1204"/>
      <c r="T437" s="1207"/>
      <c r="U437" s="1787"/>
      <c r="V437" s="1211"/>
      <c r="W437" s="1212"/>
      <c r="X437" s="1215"/>
      <c r="Y437" s="1216"/>
    </row>
    <row r="438" spans="2:62" s="81" customFormat="1" ht="12" customHeight="1" thickBot="1">
      <c r="B438" s="1200"/>
      <c r="C438" s="1785"/>
      <c r="D438" s="1785"/>
      <c r="E438" s="1785"/>
      <c r="F438" s="1785"/>
      <c r="G438" s="1785"/>
      <c r="H438" s="1785"/>
      <c r="I438" s="1785"/>
      <c r="J438" s="1785"/>
      <c r="K438" s="1785"/>
      <c r="L438" s="1785"/>
      <c r="M438" s="1785"/>
      <c r="N438" s="1785"/>
      <c r="O438" s="1785"/>
      <c r="P438" s="1785"/>
      <c r="Q438" s="1786"/>
      <c r="R438" s="1205"/>
      <c r="S438" s="1206"/>
      <c r="T438" s="1209"/>
      <c r="U438" s="1788"/>
      <c r="V438" s="1213"/>
      <c r="W438" s="1214"/>
      <c r="X438" s="1503"/>
      <c r="Y438" s="1504"/>
    </row>
    <row r="439" spans="2:62" s="803" customFormat="1" ht="15.95" customHeight="1">
      <c r="B439" s="1803"/>
      <c r="C439" s="980" t="s">
        <v>964</v>
      </c>
      <c r="D439" s="906"/>
      <c r="E439" s="906"/>
      <c r="F439" s="906"/>
      <c r="G439" s="906"/>
      <c r="H439" s="906"/>
      <c r="I439" s="906"/>
      <c r="J439" s="906"/>
      <c r="K439" s="906"/>
      <c r="L439" s="906"/>
      <c r="M439" s="906"/>
      <c r="N439" s="906"/>
      <c r="O439" s="906"/>
      <c r="P439" s="906"/>
      <c r="Q439" s="906"/>
      <c r="R439" s="983"/>
      <c r="S439" s="983"/>
      <c r="T439" s="1780"/>
      <c r="U439" s="1781"/>
      <c r="V439" s="1782"/>
      <c r="W439" s="1783"/>
      <c r="X439" s="984"/>
      <c r="Y439" s="985"/>
    </row>
    <row r="440" spans="2:62" s="81" customFormat="1" ht="15.95" customHeight="1">
      <c r="B440" s="1803"/>
      <c r="C440" s="1805" t="s">
        <v>965</v>
      </c>
      <c r="D440" s="1806"/>
      <c r="E440" s="1806"/>
      <c r="F440" s="1806"/>
      <c r="G440" s="1806"/>
      <c r="H440" s="1806"/>
      <c r="I440" s="1806"/>
      <c r="J440" s="1806"/>
      <c r="K440" s="1806"/>
      <c r="L440" s="1806"/>
      <c r="M440" s="1806"/>
      <c r="N440" s="1806"/>
      <c r="O440" s="1806"/>
      <c r="P440" s="1806"/>
      <c r="Q440" s="1806"/>
      <c r="R440" s="1806"/>
      <c r="S440" s="1807"/>
      <c r="T440" s="1529"/>
      <c r="U440" s="1808"/>
      <c r="V440" s="986"/>
      <c r="W440" s="987"/>
      <c r="X440" s="897"/>
      <c r="Y440" s="982"/>
    </row>
    <row r="441" spans="2:62" s="81" customFormat="1" ht="15.95" customHeight="1">
      <c r="B441" s="1803"/>
      <c r="C441" s="1805" t="s">
        <v>756</v>
      </c>
      <c r="D441" s="1806"/>
      <c r="E441" s="1806"/>
      <c r="F441" s="1806"/>
      <c r="G441" s="1806"/>
      <c r="H441" s="1806"/>
      <c r="I441" s="1806"/>
      <c r="J441" s="1806"/>
      <c r="K441" s="1806"/>
      <c r="L441" s="1806"/>
      <c r="M441" s="1806"/>
      <c r="N441" s="1806"/>
      <c r="O441" s="1806"/>
      <c r="P441" s="1806"/>
      <c r="Q441" s="1806"/>
      <c r="R441" s="1806"/>
      <c r="S441" s="1807"/>
      <c r="T441" s="1529"/>
      <c r="U441" s="1808"/>
      <c r="V441" s="986"/>
      <c r="W441" s="987"/>
      <c r="X441" s="897"/>
      <c r="Y441" s="982"/>
    </row>
    <row r="442" spans="2:62" s="81" customFormat="1" ht="15.95" customHeight="1">
      <c r="B442" s="1803"/>
      <c r="C442" s="1809" t="s">
        <v>966</v>
      </c>
      <c r="D442" s="1810"/>
      <c r="E442" s="1810"/>
      <c r="F442" s="1810"/>
      <c r="G442" s="1810"/>
      <c r="H442" s="1810"/>
      <c r="I442" s="1810"/>
      <c r="J442" s="1810"/>
      <c r="K442" s="1810"/>
      <c r="L442" s="1810"/>
      <c r="M442" s="1810"/>
      <c r="N442" s="1810"/>
      <c r="O442" s="1810"/>
      <c r="P442" s="1810"/>
      <c r="Q442" s="1810"/>
      <c r="R442" s="1810"/>
      <c r="S442" s="1811"/>
      <c r="T442" s="1795"/>
      <c r="U442" s="1796"/>
      <c r="V442" s="986"/>
      <c r="W442" s="987"/>
      <c r="X442" s="897"/>
      <c r="Y442" s="982"/>
    </row>
    <row r="443" spans="2:62" s="81" customFormat="1" ht="15.95" customHeight="1">
      <c r="B443" s="1803"/>
      <c r="C443" s="1812"/>
      <c r="D443" s="1813"/>
      <c r="E443" s="1813"/>
      <c r="F443" s="1813"/>
      <c r="G443" s="1813"/>
      <c r="H443" s="1813"/>
      <c r="I443" s="1813"/>
      <c r="J443" s="1813"/>
      <c r="K443" s="1813"/>
      <c r="L443" s="1813"/>
      <c r="M443" s="1813"/>
      <c r="N443" s="1813"/>
      <c r="O443" s="1813"/>
      <c r="P443" s="1813"/>
      <c r="Q443" s="1813"/>
      <c r="R443" s="1813"/>
      <c r="S443" s="1814"/>
      <c r="T443" s="1818"/>
      <c r="U443" s="1819"/>
      <c r="V443" s="988"/>
      <c r="W443" s="989"/>
      <c r="X443" s="897"/>
      <c r="Y443" s="982"/>
    </row>
    <row r="444" spans="2:62" s="803" customFormat="1" ht="15.95" customHeight="1">
      <c r="B444" s="1803"/>
      <c r="C444" s="1815" t="s">
        <v>967</v>
      </c>
      <c r="D444" s="1816"/>
      <c r="E444" s="1816"/>
      <c r="F444" s="1816"/>
      <c r="G444" s="1816"/>
      <c r="H444" s="1816"/>
      <c r="I444" s="1816"/>
      <c r="J444" s="1816"/>
      <c r="K444" s="1816"/>
      <c r="L444" s="1816"/>
      <c r="M444" s="1816"/>
      <c r="N444" s="1816"/>
      <c r="O444" s="1816"/>
      <c r="P444" s="1816"/>
      <c r="Q444" s="1816"/>
      <c r="R444" s="1816"/>
      <c r="S444" s="1817"/>
      <c r="T444" s="1529"/>
      <c r="U444" s="1808"/>
      <c r="V444" s="1531"/>
      <c r="W444" s="1532"/>
      <c r="X444" s="885"/>
      <c r="Y444" s="891"/>
    </row>
    <row r="445" spans="2:62" s="81" customFormat="1" ht="14.1" customHeight="1">
      <c r="B445" s="1803"/>
      <c r="C445" s="1789" t="s">
        <v>968</v>
      </c>
      <c r="D445" s="1790"/>
      <c r="E445" s="1790"/>
      <c r="F445" s="1790"/>
      <c r="G445" s="1790"/>
      <c r="H445" s="1790"/>
      <c r="I445" s="1790"/>
      <c r="J445" s="1790"/>
      <c r="K445" s="1790"/>
      <c r="L445" s="1790"/>
      <c r="M445" s="1790"/>
      <c r="N445" s="1790"/>
      <c r="O445" s="1790"/>
      <c r="P445" s="1790"/>
      <c r="Q445" s="1790"/>
      <c r="R445" s="1790"/>
      <c r="S445" s="1791"/>
      <c r="T445" s="1795"/>
      <c r="U445" s="1796"/>
      <c r="V445" s="1799"/>
      <c r="W445" s="1800"/>
      <c r="X445" s="979"/>
      <c r="Y445" s="982"/>
    </row>
    <row r="446" spans="2:62" s="81" customFormat="1" ht="14.1" customHeight="1" thickBot="1">
      <c r="B446" s="1804"/>
      <c r="C446" s="1792"/>
      <c r="D446" s="1793"/>
      <c r="E446" s="1793"/>
      <c r="F446" s="1793"/>
      <c r="G446" s="1793"/>
      <c r="H446" s="1793"/>
      <c r="I446" s="1793"/>
      <c r="J446" s="1793"/>
      <c r="K446" s="1793"/>
      <c r="L446" s="1793"/>
      <c r="M446" s="1793"/>
      <c r="N446" s="1793"/>
      <c r="O446" s="1793"/>
      <c r="P446" s="1793"/>
      <c r="Q446" s="1793"/>
      <c r="R446" s="1793"/>
      <c r="S446" s="1794"/>
      <c r="T446" s="1797"/>
      <c r="U446" s="1798"/>
      <c r="V446" s="1801"/>
      <c r="W446" s="1802"/>
      <c r="X446" s="910"/>
      <c r="Y446" s="990"/>
      <c r="BD446" s="1174" t="s">
        <v>1048</v>
      </c>
      <c r="BE446" s="1174"/>
      <c r="BF446" s="1174"/>
      <c r="BG446" s="1174"/>
      <c r="BH446" s="1174"/>
      <c r="BI446" s="1174"/>
      <c r="BJ446" s="1174"/>
    </row>
    <row r="447" spans="2:62" s="777" customFormat="1" ht="20.25" customHeight="1">
      <c r="B447" s="1176" t="s">
        <v>931</v>
      </c>
      <c r="C447" s="1176"/>
      <c r="D447" s="1176"/>
      <c r="E447" s="1176"/>
      <c r="F447" s="1176"/>
      <c r="G447" s="1176"/>
      <c r="H447" s="1176"/>
      <c r="I447" s="1176"/>
      <c r="J447" s="1176"/>
      <c r="K447" s="1176"/>
      <c r="L447" s="1176"/>
      <c r="M447" s="1176"/>
      <c r="N447" s="1176"/>
      <c r="O447" s="1176"/>
      <c r="P447" s="1176"/>
      <c r="Q447" s="1176"/>
      <c r="R447" s="1176"/>
      <c r="S447" s="1176"/>
      <c r="T447" s="1176"/>
      <c r="U447" s="1176"/>
      <c r="V447" s="1176"/>
      <c r="W447" s="1177" t="s">
        <v>969</v>
      </c>
      <c r="X447" s="1177"/>
      <c r="Y447" s="1177"/>
      <c r="BD447" s="1174"/>
      <c r="BE447" s="1174"/>
      <c r="BF447" s="1174"/>
      <c r="BG447" s="1174"/>
      <c r="BH447" s="1174"/>
      <c r="BI447" s="1174"/>
      <c r="BJ447" s="1174"/>
    </row>
    <row r="448" spans="2:62" s="749" customFormat="1" ht="18" customHeight="1">
      <c r="B448" s="778" t="s">
        <v>674</v>
      </c>
      <c r="C448" s="750"/>
      <c r="D448" s="750"/>
      <c r="E448" s="779"/>
      <c r="F448" s="750"/>
      <c r="G448" s="750"/>
      <c r="H448" s="750"/>
      <c r="I448" s="750"/>
      <c r="J448" s="750"/>
      <c r="K448" s="750"/>
      <c r="L448" s="750"/>
      <c r="M448" s="750"/>
      <c r="N448" s="750"/>
      <c r="O448" s="750"/>
      <c r="P448" s="750"/>
      <c r="Q448" s="750"/>
      <c r="R448" s="750"/>
      <c r="S448" s="750"/>
      <c r="T448" s="750"/>
      <c r="U448" s="750"/>
      <c r="V448" s="750"/>
      <c r="W448" s="750"/>
      <c r="X448" s="750"/>
      <c r="Y448" s="750"/>
    </row>
    <row r="449" spans="2:26" s="749" customFormat="1" ht="20.25" customHeight="1">
      <c r="B449" s="1178" t="s">
        <v>149</v>
      </c>
      <c r="C449" s="1179"/>
      <c r="D449" s="1180"/>
      <c r="E449" s="1181" t="str">
        <f>E5</f>
        <v>0483</v>
      </c>
      <c r="F449" s="1182"/>
      <c r="G449" s="1183"/>
      <c r="H449" s="1184" t="s">
        <v>675</v>
      </c>
      <c r="I449" s="1185"/>
      <c r="J449" s="1185"/>
      <c r="K449" s="1186"/>
      <c r="L449" s="1181" t="str">
        <f>L5</f>
        <v/>
      </c>
      <c r="M449" s="1182"/>
      <c r="N449" s="1182"/>
      <c r="O449" s="1183"/>
      <c r="P449" s="1187" t="s">
        <v>676</v>
      </c>
      <c r="Q449" s="1188"/>
      <c r="R449" s="1189"/>
      <c r="S449" s="1190">
        <f>S5</f>
        <v>0</v>
      </c>
      <c r="T449" s="1191"/>
      <c r="U449" s="1191"/>
      <c r="V449" s="1191"/>
      <c r="W449" s="1191"/>
      <c r="X449" s="1191"/>
      <c r="Y449" s="1192"/>
      <c r="Z449" s="780"/>
    </row>
    <row r="450" spans="2:26" s="749" customFormat="1" ht="14.25" customHeight="1">
      <c r="B450" s="750"/>
      <c r="C450" s="750"/>
      <c r="D450" s="750"/>
      <c r="E450" s="750"/>
      <c r="F450" s="750"/>
      <c r="G450" s="750"/>
      <c r="H450" s="750"/>
      <c r="I450" s="750"/>
      <c r="J450" s="750"/>
      <c r="K450" s="750"/>
      <c r="L450" s="750"/>
      <c r="M450" s="781" t="s">
        <v>677</v>
      </c>
      <c r="N450" s="750"/>
      <c r="O450" s="750"/>
      <c r="P450" s="750"/>
      <c r="Q450" s="750"/>
      <c r="R450" s="750"/>
      <c r="S450" s="750"/>
      <c r="T450" s="750"/>
      <c r="U450" s="750"/>
      <c r="V450" s="750"/>
      <c r="W450" s="750"/>
      <c r="X450" s="750"/>
      <c r="Y450" s="750"/>
    </row>
    <row r="451" spans="2:26" s="749" customFormat="1" ht="5.25" customHeight="1">
      <c r="B451" s="782"/>
      <c r="C451" s="783"/>
      <c r="D451" s="783"/>
      <c r="E451" s="783"/>
      <c r="F451" s="783"/>
      <c r="G451" s="783"/>
      <c r="H451" s="783"/>
      <c r="I451" s="783"/>
      <c r="J451" s="783"/>
      <c r="K451" s="783"/>
      <c r="L451" s="783"/>
      <c r="M451" s="783"/>
      <c r="N451" s="783"/>
      <c r="O451" s="783"/>
      <c r="P451" s="783"/>
      <c r="Q451" s="783"/>
      <c r="R451" s="783"/>
      <c r="S451" s="783"/>
      <c r="T451" s="783"/>
      <c r="U451" s="783"/>
      <c r="V451" s="783"/>
      <c r="W451" s="783"/>
      <c r="X451" s="783"/>
      <c r="Y451" s="784"/>
    </row>
    <row r="452" spans="2:26" s="749" customFormat="1" ht="14.25" customHeight="1">
      <c r="B452" s="785"/>
      <c r="C452" s="786" t="s">
        <v>678</v>
      </c>
      <c r="D452" s="787" t="s">
        <v>679</v>
      </c>
      <c r="E452" s="787"/>
      <c r="F452" s="787"/>
      <c r="G452" s="787"/>
      <c r="H452" s="787"/>
      <c r="I452" s="787"/>
      <c r="J452" s="787"/>
      <c r="K452" s="787"/>
      <c r="L452" s="787"/>
      <c r="M452" s="787"/>
      <c r="N452" s="788" t="s">
        <v>497</v>
      </c>
      <c r="O452" s="1219" t="s">
        <v>680</v>
      </c>
      <c r="P452" s="1219"/>
      <c r="Q452" s="1219"/>
      <c r="R452" s="1219"/>
      <c r="S452" s="1219"/>
      <c r="T452" s="1219"/>
      <c r="U452" s="1219"/>
      <c r="V452" s="1219"/>
      <c r="W452" s="1219"/>
      <c r="X452" s="1219"/>
      <c r="Y452" s="1220"/>
    </row>
    <row r="453" spans="2:26" s="749" customFormat="1" ht="14.25" customHeight="1">
      <c r="B453" s="785"/>
      <c r="C453" s="786" t="s">
        <v>681</v>
      </c>
      <c r="D453" s="1219" t="s">
        <v>682</v>
      </c>
      <c r="E453" s="1219"/>
      <c r="F453" s="1219"/>
      <c r="G453" s="1219"/>
      <c r="H453" s="1219"/>
      <c r="I453" s="1219"/>
      <c r="J453" s="1219"/>
      <c r="K453" s="1219"/>
      <c r="L453" s="1219"/>
      <c r="M453" s="1219"/>
      <c r="N453" s="788" t="s">
        <v>683</v>
      </c>
      <c r="O453" s="1219" t="s">
        <v>684</v>
      </c>
      <c r="P453" s="1219"/>
      <c r="Q453" s="1219"/>
      <c r="R453" s="1219"/>
      <c r="S453" s="1219"/>
      <c r="T453" s="1219"/>
      <c r="U453" s="1219"/>
      <c r="V453" s="1219"/>
      <c r="W453" s="1219"/>
      <c r="X453" s="1219"/>
      <c r="Y453" s="1220"/>
    </row>
    <row r="454" spans="2:26" s="749" customFormat="1" ht="14.25" customHeight="1">
      <c r="B454" s="785"/>
      <c r="C454" s="788" t="s">
        <v>685</v>
      </c>
      <c r="D454" s="1219" t="s">
        <v>686</v>
      </c>
      <c r="E454" s="1219"/>
      <c r="F454" s="1219"/>
      <c r="G454" s="1219"/>
      <c r="H454" s="1219"/>
      <c r="I454" s="1219"/>
      <c r="J454" s="1219"/>
      <c r="K454" s="1219"/>
      <c r="L454" s="1219"/>
      <c r="M454" s="1219"/>
      <c r="N454" s="786" t="s">
        <v>687</v>
      </c>
      <c r="O454" s="1219" t="s">
        <v>688</v>
      </c>
      <c r="P454" s="1219"/>
      <c r="Q454" s="1219"/>
      <c r="R454" s="1219"/>
      <c r="S454" s="1219"/>
      <c r="T454" s="1219"/>
      <c r="U454" s="1219"/>
      <c r="V454" s="1219"/>
      <c r="W454" s="1219"/>
      <c r="X454" s="1219"/>
      <c r="Y454" s="1220"/>
    </row>
    <row r="455" spans="2:26" s="749" customFormat="1" ht="5.25" customHeight="1">
      <c r="B455" s="789"/>
      <c r="C455" s="790"/>
      <c r="D455" s="790"/>
      <c r="E455" s="790"/>
      <c r="F455" s="790"/>
      <c r="G455" s="790"/>
      <c r="H455" s="790"/>
      <c r="I455" s="790"/>
      <c r="J455" s="790"/>
      <c r="K455" s="790"/>
      <c r="L455" s="790"/>
      <c r="M455" s="791"/>
      <c r="N455" s="790"/>
      <c r="O455" s="790"/>
      <c r="P455" s="790"/>
      <c r="Q455" s="790"/>
      <c r="R455" s="790"/>
      <c r="S455" s="790"/>
      <c r="T455" s="790"/>
      <c r="U455" s="790"/>
      <c r="V455" s="790"/>
      <c r="W455" s="790"/>
      <c r="X455" s="790"/>
      <c r="Y455" s="792"/>
    </row>
    <row r="456" spans="2:26" s="749" customFormat="1" ht="8.25" customHeight="1" thickBot="1">
      <c r="B456" s="750"/>
      <c r="C456" s="793"/>
      <c r="D456" s="793"/>
      <c r="E456" s="793"/>
      <c r="F456" s="793"/>
      <c r="G456" s="793"/>
      <c r="H456" s="793"/>
      <c r="I456" s="793"/>
      <c r="J456" s="793"/>
      <c r="K456" s="793"/>
      <c r="L456" s="793"/>
      <c r="M456" s="793"/>
      <c r="N456" s="793"/>
      <c r="O456" s="793"/>
      <c r="P456" s="793"/>
      <c r="Q456" s="793"/>
      <c r="R456" s="793"/>
      <c r="S456" s="793"/>
      <c r="T456" s="793"/>
      <c r="U456" s="793"/>
      <c r="V456" s="793"/>
      <c r="W456" s="793"/>
      <c r="X456" s="793"/>
      <c r="Y456" s="793"/>
    </row>
    <row r="457" spans="2:26" s="749" customFormat="1" ht="16.149999999999999" customHeight="1">
      <c r="B457" s="1242" t="s">
        <v>735</v>
      </c>
      <c r="C457" s="1243"/>
      <c r="D457" s="1243"/>
      <c r="E457" s="1243"/>
      <c r="F457" s="1243"/>
      <c r="G457" s="1243"/>
      <c r="H457" s="1243"/>
      <c r="I457" s="1243"/>
      <c r="J457" s="1243"/>
      <c r="K457" s="1243"/>
      <c r="L457" s="1243"/>
      <c r="M457" s="1243"/>
      <c r="N457" s="1243"/>
      <c r="O457" s="1243"/>
      <c r="P457" s="1243"/>
      <c r="Q457" s="1243"/>
      <c r="R457" s="1243"/>
      <c r="S457" s="1244"/>
      <c r="T457" s="1248" t="s">
        <v>690</v>
      </c>
      <c r="U457" s="1249"/>
      <c r="V457" s="1252" t="s">
        <v>691</v>
      </c>
      <c r="W457" s="1253"/>
      <c r="X457" s="1256" t="s">
        <v>692</v>
      </c>
      <c r="Y457" s="1257"/>
    </row>
    <row r="458" spans="2:26" s="749" customFormat="1" ht="16.149999999999999" customHeight="1" thickBot="1">
      <c r="B458" s="1245"/>
      <c r="C458" s="1246"/>
      <c r="D458" s="1246"/>
      <c r="E458" s="1246"/>
      <c r="F458" s="1246"/>
      <c r="G458" s="1246"/>
      <c r="H458" s="1246"/>
      <c r="I458" s="1246"/>
      <c r="J458" s="1246"/>
      <c r="K458" s="1246"/>
      <c r="L458" s="1246"/>
      <c r="M458" s="1246"/>
      <c r="N458" s="1246"/>
      <c r="O458" s="1246"/>
      <c r="P458" s="1246"/>
      <c r="Q458" s="1246"/>
      <c r="R458" s="1246"/>
      <c r="S458" s="1247"/>
      <c r="T458" s="1250"/>
      <c r="U458" s="1251"/>
      <c r="V458" s="1254"/>
      <c r="W458" s="1255"/>
      <c r="X458" s="1258"/>
      <c r="Y458" s="1259"/>
    </row>
    <row r="459" spans="2:26" s="81" customFormat="1" ht="12" customHeight="1">
      <c r="B459" s="1486" t="s">
        <v>970</v>
      </c>
      <c r="C459" s="1487"/>
      <c r="D459" s="1487"/>
      <c r="E459" s="1487"/>
      <c r="F459" s="1487"/>
      <c r="G459" s="1487"/>
      <c r="H459" s="1487"/>
      <c r="I459" s="1487"/>
      <c r="J459" s="1487"/>
      <c r="K459" s="1487"/>
      <c r="L459" s="1487"/>
      <c r="M459" s="1487"/>
      <c r="N459" s="1487"/>
      <c r="O459" s="1487"/>
      <c r="P459" s="1487"/>
      <c r="Q459" s="1488"/>
      <c r="R459" s="1203" t="s">
        <v>678</v>
      </c>
      <c r="S459" s="1204"/>
      <c r="T459" s="1207"/>
      <c r="U459" s="1208"/>
      <c r="V459" s="1211"/>
      <c r="W459" s="1212"/>
      <c r="X459" s="1215"/>
      <c r="Y459" s="1216"/>
    </row>
    <row r="460" spans="2:26" s="81" customFormat="1" ht="12" customHeight="1" thickBot="1">
      <c r="B460" s="1489"/>
      <c r="C460" s="1490"/>
      <c r="D460" s="1490"/>
      <c r="E460" s="1490"/>
      <c r="F460" s="1490"/>
      <c r="G460" s="1490"/>
      <c r="H460" s="1490"/>
      <c r="I460" s="1490"/>
      <c r="J460" s="1490"/>
      <c r="K460" s="1490"/>
      <c r="L460" s="1490"/>
      <c r="M460" s="1490"/>
      <c r="N460" s="1490"/>
      <c r="O460" s="1490"/>
      <c r="P460" s="1490"/>
      <c r="Q460" s="1491"/>
      <c r="R460" s="1205"/>
      <c r="S460" s="1206"/>
      <c r="T460" s="1209"/>
      <c r="U460" s="1210"/>
      <c r="V460" s="1213"/>
      <c r="W460" s="1214"/>
      <c r="X460" s="1503"/>
      <c r="Y460" s="1504"/>
    </row>
    <row r="461" spans="2:26" s="803" customFormat="1" ht="15.95" customHeight="1">
      <c r="B461" s="991"/>
      <c r="C461" s="980" t="s">
        <v>971</v>
      </c>
      <c r="D461" s="906"/>
      <c r="E461" s="906"/>
      <c r="F461" s="906"/>
      <c r="G461" s="906"/>
      <c r="H461" s="906"/>
      <c r="I461" s="906"/>
      <c r="J461" s="906"/>
      <c r="K461" s="906"/>
      <c r="L461" s="906"/>
      <c r="M461" s="906"/>
      <c r="N461" s="906"/>
      <c r="O461" s="906"/>
      <c r="P461" s="906"/>
      <c r="Q461" s="906"/>
      <c r="R461" s="983"/>
      <c r="S461" s="983"/>
      <c r="T461" s="1780"/>
      <c r="U461" s="1781"/>
      <c r="V461" s="1782"/>
      <c r="W461" s="1783"/>
      <c r="X461" s="984"/>
      <c r="Y461" s="985"/>
    </row>
    <row r="462" spans="2:26" s="803" customFormat="1" ht="15.95" customHeight="1">
      <c r="B462" s="991"/>
      <c r="C462" s="1820" t="s">
        <v>1027</v>
      </c>
      <c r="D462" s="1821"/>
      <c r="E462" s="1821"/>
      <c r="F462" s="1821"/>
      <c r="G462" s="1821"/>
      <c r="H462" s="1821"/>
      <c r="I462" s="1821"/>
      <c r="J462" s="1821"/>
      <c r="K462" s="1821"/>
      <c r="L462" s="1821"/>
      <c r="M462" s="1821"/>
      <c r="N462" s="1821"/>
      <c r="O462" s="1821"/>
      <c r="P462" s="1821"/>
      <c r="Q462" s="1821"/>
      <c r="R462" s="1821"/>
      <c r="S462" s="1822"/>
      <c r="T462" s="1795"/>
      <c r="U462" s="1796"/>
      <c r="V462" s="988"/>
      <c r="W462" s="989"/>
      <c r="X462" s="897"/>
      <c r="Y462" s="982"/>
    </row>
    <row r="463" spans="2:26" s="803" customFormat="1" ht="15.95" customHeight="1">
      <c r="B463" s="1096"/>
      <c r="C463" s="1834" t="s">
        <v>1028</v>
      </c>
      <c r="D463" s="1835"/>
      <c r="E463" s="1835"/>
      <c r="F463" s="1835"/>
      <c r="G463" s="1835"/>
      <c r="H463" s="1835"/>
      <c r="I463" s="1835"/>
      <c r="J463" s="1835"/>
      <c r="K463" s="1835"/>
      <c r="L463" s="1835"/>
      <c r="M463" s="1835"/>
      <c r="N463" s="1835"/>
      <c r="O463" s="1835"/>
      <c r="P463" s="1835"/>
      <c r="Q463" s="1835"/>
      <c r="R463" s="1835"/>
      <c r="S463" s="1836"/>
      <c r="T463" s="1818"/>
      <c r="U463" s="1819"/>
      <c r="V463" s="1099"/>
      <c r="W463" s="1100"/>
      <c r="X463" s="897"/>
      <c r="Y463" s="982"/>
    </row>
    <row r="464" spans="2:26" s="803" customFormat="1" ht="15.95" customHeight="1">
      <c r="B464" s="991"/>
      <c r="C464" s="1823" t="s">
        <v>972</v>
      </c>
      <c r="D464" s="1824"/>
      <c r="E464" s="1824"/>
      <c r="F464" s="1824"/>
      <c r="G464" s="1824"/>
      <c r="H464" s="1824"/>
      <c r="I464" s="1824"/>
      <c r="J464" s="1824"/>
      <c r="K464" s="1824"/>
      <c r="L464" s="1824"/>
      <c r="M464" s="1824"/>
      <c r="N464" s="1824"/>
      <c r="O464" s="1824"/>
      <c r="P464" s="1824"/>
      <c r="Q464" s="1824"/>
      <c r="R464" s="1824"/>
      <c r="S464" s="1825"/>
      <c r="T464" s="1511"/>
      <c r="U464" s="1512"/>
      <c r="V464" s="988"/>
      <c r="W464" s="989"/>
      <c r="X464" s="897"/>
      <c r="Y464" s="982"/>
    </row>
    <row r="465" spans="2:25" s="803" customFormat="1" ht="15.95" customHeight="1">
      <c r="B465" s="991"/>
      <c r="C465" s="1826"/>
      <c r="D465" s="1827"/>
      <c r="E465" s="1827"/>
      <c r="F465" s="1827"/>
      <c r="G465" s="1827"/>
      <c r="H465" s="1827"/>
      <c r="I465" s="1827"/>
      <c r="J465" s="1827"/>
      <c r="K465" s="1827"/>
      <c r="L465" s="1827"/>
      <c r="M465" s="1827"/>
      <c r="N465" s="1827"/>
      <c r="O465" s="1827"/>
      <c r="P465" s="1827"/>
      <c r="Q465" s="1827"/>
      <c r="R465" s="1827"/>
      <c r="S465" s="1828"/>
      <c r="T465" s="1511"/>
      <c r="U465" s="1512"/>
      <c r="V465" s="988"/>
      <c r="W465" s="989"/>
      <c r="X465" s="897"/>
      <c r="Y465" s="982"/>
    </row>
    <row r="466" spans="2:25" s="803" customFormat="1" ht="15.95" customHeight="1">
      <c r="B466" s="991"/>
      <c r="C466" s="1829" t="s">
        <v>973</v>
      </c>
      <c r="D466" s="1830"/>
      <c r="E466" s="1830"/>
      <c r="F466" s="1830"/>
      <c r="G466" s="1830"/>
      <c r="H466" s="1830"/>
      <c r="I466" s="1830"/>
      <c r="J466" s="1830"/>
      <c r="K466" s="1830"/>
      <c r="L466" s="1830"/>
      <c r="M466" s="1830"/>
      <c r="N466" s="1830"/>
      <c r="O466" s="1830"/>
      <c r="P466" s="1830"/>
      <c r="Q466" s="1830"/>
      <c r="R466" s="1830"/>
      <c r="S466" s="1831"/>
      <c r="T466" s="1529"/>
      <c r="U466" s="1808"/>
      <c r="V466" s="1097"/>
      <c r="W466" s="1098"/>
      <c r="X466" s="897"/>
      <c r="Y466" s="982"/>
    </row>
    <row r="467" spans="2:25" s="81" customFormat="1" ht="15.95" customHeight="1" thickBot="1">
      <c r="B467" s="991"/>
      <c r="C467" s="1805" t="s">
        <v>974</v>
      </c>
      <c r="D467" s="1806"/>
      <c r="E467" s="1806"/>
      <c r="F467" s="1806"/>
      <c r="G467" s="1806"/>
      <c r="H467" s="1806"/>
      <c r="I467" s="1806"/>
      <c r="J467" s="1806"/>
      <c r="K467" s="1806"/>
      <c r="L467" s="1806"/>
      <c r="M467" s="1806"/>
      <c r="N467" s="1806"/>
      <c r="O467" s="1806"/>
      <c r="P467" s="1806"/>
      <c r="Q467" s="1806"/>
      <c r="R467" s="1806"/>
      <c r="S467" s="1807"/>
      <c r="T467" s="1529"/>
      <c r="U467" s="1808"/>
      <c r="V467" s="986"/>
      <c r="W467" s="987"/>
      <c r="X467" s="897"/>
      <c r="Y467" s="982"/>
    </row>
    <row r="468" spans="2:25" s="81" customFormat="1" ht="12" customHeight="1">
      <c r="B468" s="1197" t="s">
        <v>975</v>
      </c>
      <c r="C468" s="1198"/>
      <c r="D468" s="1198"/>
      <c r="E468" s="1198"/>
      <c r="F468" s="1198"/>
      <c r="G468" s="1198"/>
      <c r="H468" s="1198"/>
      <c r="I468" s="1198"/>
      <c r="J468" s="1198"/>
      <c r="K468" s="1198"/>
      <c r="L468" s="1198"/>
      <c r="M468" s="1198"/>
      <c r="N468" s="1198"/>
      <c r="O468" s="1198"/>
      <c r="P468" s="1198"/>
      <c r="Q468" s="1199"/>
      <c r="R468" s="1203" t="s">
        <v>897</v>
      </c>
      <c r="S468" s="1204"/>
      <c r="T468" s="1207"/>
      <c r="U468" s="1787"/>
      <c r="V468" s="1211"/>
      <c r="W468" s="1212"/>
      <c r="X468" s="1215"/>
      <c r="Y468" s="1216"/>
    </row>
    <row r="469" spans="2:25" s="81" customFormat="1" ht="12" customHeight="1" thickBot="1">
      <c r="B469" s="1200"/>
      <c r="C469" s="1201"/>
      <c r="D469" s="1201"/>
      <c r="E469" s="1201"/>
      <c r="F469" s="1201"/>
      <c r="G469" s="1201"/>
      <c r="H469" s="1201"/>
      <c r="I469" s="1201"/>
      <c r="J469" s="1201"/>
      <c r="K469" s="1201"/>
      <c r="L469" s="1201"/>
      <c r="M469" s="1201"/>
      <c r="N469" s="1201"/>
      <c r="O469" s="1201"/>
      <c r="P469" s="1201"/>
      <c r="Q469" s="1202"/>
      <c r="R469" s="1205"/>
      <c r="S469" s="1206"/>
      <c r="T469" s="1832"/>
      <c r="U469" s="1833"/>
      <c r="V469" s="1843"/>
      <c r="W469" s="1844"/>
      <c r="X469" s="1503"/>
      <c r="Y469" s="1504"/>
    </row>
    <row r="470" spans="2:25" s="803" customFormat="1" ht="14.1" customHeight="1">
      <c r="B470" s="979"/>
      <c r="C470" s="1845" t="s">
        <v>976</v>
      </c>
      <c r="D470" s="1519"/>
      <c r="E470" s="1519"/>
      <c r="F470" s="1519"/>
      <c r="G470" s="1519"/>
      <c r="H470" s="1519"/>
      <c r="I470" s="1519"/>
      <c r="J470" s="1519"/>
      <c r="K470" s="1519"/>
      <c r="L470" s="1519"/>
      <c r="M470" s="1519"/>
      <c r="N470" s="1519"/>
      <c r="O470" s="1519"/>
      <c r="P470" s="1519"/>
      <c r="Q470" s="1519"/>
      <c r="R470" s="1521"/>
      <c r="S470" s="1522"/>
      <c r="T470" s="1264"/>
      <c r="U470" s="1265"/>
      <c r="V470" s="1266"/>
      <c r="W470" s="1267"/>
      <c r="X470" s="897"/>
      <c r="Y470" s="982"/>
    </row>
    <row r="471" spans="2:25" s="803" customFormat="1" ht="14.1" customHeight="1" thickBot="1">
      <c r="B471" s="979"/>
      <c r="C471" s="1846"/>
      <c r="D471" s="1521"/>
      <c r="E471" s="1521"/>
      <c r="F471" s="1521"/>
      <c r="G471" s="1521"/>
      <c r="H471" s="1521"/>
      <c r="I471" s="1521"/>
      <c r="J471" s="1521"/>
      <c r="K471" s="1521"/>
      <c r="L471" s="1521"/>
      <c r="M471" s="1521"/>
      <c r="N471" s="1521"/>
      <c r="O471" s="1521"/>
      <c r="P471" s="1521"/>
      <c r="Q471" s="1521"/>
      <c r="R471" s="1521"/>
      <c r="S471" s="1522"/>
      <c r="T471" s="1511"/>
      <c r="U471" s="1512"/>
      <c r="V471" s="1515"/>
      <c r="W471" s="1516"/>
      <c r="X471" s="897"/>
      <c r="Y471" s="982"/>
    </row>
    <row r="472" spans="2:25" s="81" customFormat="1" ht="12" customHeight="1">
      <c r="B472" s="1197" t="s">
        <v>977</v>
      </c>
      <c r="C472" s="1198"/>
      <c r="D472" s="1198"/>
      <c r="E472" s="1198"/>
      <c r="F472" s="1198"/>
      <c r="G472" s="1198"/>
      <c r="H472" s="1198"/>
      <c r="I472" s="1198"/>
      <c r="J472" s="1198"/>
      <c r="K472" s="1198"/>
      <c r="L472" s="1198"/>
      <c r="M472" s="1198"/>
      <c r="N472" s="1198"/>
      <c r="O472" s="1198"/>
      <c r="P472" s="1198"/>
      <c r="Q472" s="1199"/>
      <c r="R472" s="1203" t="s">
        <v>678</v>
      </c>
      <c r="S472" s="1204"/>
      <c r="T472" s="1207"/>
      <c r="U472" s="1208"/>
      <c r="V472" s="1211"/>
      <c r="W472" s="1212"/>
      <c r="X472" s="1215"/>
      <c r="Y472" s="1216"/>
    </row>
    <row r="473" spans="2:25" s="81" customFormat="1" ht="12" customHeight="1" thickBot="1">
      <c r="B473" s="1200"/>
      <c r="C473" s="1201"/>
      <c r="D473" s="1201"/>
      <c r="E473" s="1201"/>
      <c r="F473" s="1201"/>
      <c r="G473" s="1201"/>
      <c r="H473" s="1201"/>
      <c r="I473" s="1201"/>
      <c r="J473" s="1201"/>
      <c r="K473" s="1201"/>
      <c r="L473" s="1201"/>
      <c r="M473" s="1201"/>
      <c r="N473" s="1201"/>
      <c r="O473" s="1201"/>
      <c r="P473" s="1201"/>
      <c r="Q473" s="1202"/>
      <c r="R473" s="1205"/>
      <c r="S473" s="1206"/>
      <c r="T473" s="1209"/>
      <c r="U473" s="1210"/>
      <c r="V473" s="1213"/>
      <c r="W473" s="1214"/>
      <c r="X473" s="1503"/>
      <c r="Y473" s="1504"/>
    </row>
    <row r="474" spans="2:25" s="803" customFormat="1" ht="15.95" customHeight="1">
      <c r="B474" s="885"/>
      <c r="C474" s="1837" t="s">
        <v>978</v>
      </c>
      <c r="D474" s="1535"/>
      <c r="E474" s="1535"/>
      <c r="F474" s="1535"/>
      <c r="G474" s="1535"/>
      <c r="H474" s="1535"/>
      <c r="I474" s="1535"/>
      <c r="J474" s="1535"/>
      <c r="K474" s="1535"/>
      <c r="L474" s="1535"/>
      <c r="M474" s="1535"/>
      <c r="N474" s="1535"/>
      <c r="O474" s="1535"/>
      <c r="P474" s="1535"/>
      <c r="Q474" s="1535"/>
      <c r="R474" s="1838"/>
      <c r="S474" s="1839"/>
      <c r="T474" s="1529"/>
      <c r="U474" s="1808"/>
      <c r="V474" s="1531"/>
      <c r="W474" s="1532"/>
      <c r="X474" s="890"/>
      <c r="Y474" s="891"/>
    </row>
    <row r="475" spans="2:25" s="803" customFormat="1" ht="15.95" customHeight="1">
      <c r="B475" s="885"/>
      <c r="C475" s="1840" t="s">
        <v>979</v>
      </c>
      <c r="D475" s="1841"/>
      <c r="E475" s="1841"/>
      <c r="F475" s="1841"/>
      <c r="G475" s="1841"/>
      <c r="H475" s="1841"/>
      <c r="I475" s="1841"/>
      <c r="J475" s="1841"/>
      <c r="K475" s="1841"/>
      <c r="L475" s="1841"/>
      <c r="M475" s="1841"/>
      <c r="N475" s="1841"/>
      <c r="O475" s="1841"/>
      <c r="P475" s="1841"/>
      <c r="Q475" s="1841"/>
      <c r="R475" s="1841"/>
      <c r="S475" s="1842"/>
      <c r="T475" s="1529"/>
      <c r="U475" s="1808"/>
      <c r="V475" s="1531"/>
      <c r="W475" s="1532"/>
      <c r="X475" s="890"/>
      <c r="Y475" s="891"/>
    </row>
    <row r="476" spans="2:25" s="803" customFormat="1" ht="15.95" customHeight="1">
      <c r="B476" s="885"/>
      <c r="C476" s="1805" t="s">
        <v>980</v>
      </c>
      <c r="D476" s="1806"/>
      <c r="E476" s="1806"/>
      <c r="F476" s="1806"/>
      <c r="G476" s="1806"/>
      <c r="H476" s="1806"/>
      <c r="I476" s="1806"/>
      <c r="J476" s="1806"/>
      <c r="K476" s="1806"/>
      <c r="L476" s="1806"/>
      <c r="M476" s="1806"/>
      <c r="N476" s="1806"/>
      <c r="O476" s="1806"/>
      <c r="P476" s="1806"/>
      <c r="Q476" s="1806"/>
      <c r="R476" s="1806"/>
      <c r="S476" s="1807"/>
      <c r="T476" s="1529"/>
      <c r="U476" s="1808"/>
      <c r="V476" s="1531"/>
      <c r="W476" s="1532"/>
      <c r="X476" s="890"/>
      <c r="Y476" s="891"/>
    </row>
    <row r="477" spans="2:25" s="803" customFormat="1" ht="15.95" customHeight="1" thickBot="1">
      <c r="B477" s="885"/>
      <c r="C477" s="1847" t="s">
        <v>1045</v>
      </c>
      <c r="D477" s="1848"/>
      <c r="E477" s="1848"/>
      <c r="F477" s="1848"/>
      <c r="G477" s="1848"/>
      <c r="H477" s="1848"/>
      <c r="I477" s="1848"/>
      <c r="J477" s="1848"/>
      <c r="K477" s="1848"/>
      <c r="L477" s="1848"/>
      <c r="M477" s="1848"/>
      <c r="N477" s="1848"/>
      <c r="O477" s="1848"/>
      <c r="P477" s="1848"/>
      <c r="Q477" s="1848"/>
      <c r="R477" s="1848"/>
      <c r="S477" s="1849"/>
      <c r="T477" s="1529"/>
      <c r="U477" s="1808"/>
      <c r="V477" s="986"/>
      <c r="W477" s="987"/>
      <c r="X477" s="890"/>
      <c r="Y477" s="891"/>
    </row>
    <row r="478" spans="2:25" s="81" customFormat="1" ht="12" customHeight="1">
      <c r="B478" s="1197" t="s">
        <v>981</v>
      </c>
      <c r="C478" s="1198"/>
      <c r="D478" s="1198"/>
      <c r="E478" s="1198"/>
      <c r="F478" s="1198"/>
      <c r="G478" s="1198"/>
      <c r="H478" s="1198"/>
      <c r="I478" s="1198"/>
      <c r="J478" s="1198"/>
      <c r="K478" s="1198"/>
      <c r="L478" s="1198"/>
      <c r="M478" s="1198"/>
      <c r="N478" s="1198"/>
      <c r="O478" s="1198"/>
      <c r="P478" s="1198"/>
      <c r="Q478" s="1199"/>
      <c r="R478" s="1203" t="s">
        <v>678</v>
      </c>
      <c r="S478" s="1204"/>
      <c r="T478" s="1207"/>
      <c r="U478" s="1208"/>
      <c r="V478" s="1211"/>
      <c r="W478" s="1212"/>
      <c r="X478" s="1215"/>
      <c r="Y478" s="1216"/>
    </row>
    <row r="479" spans="2:25" s="81" customFormat="1" ht="12" customHeight="1" thickBot="1">
      <c r="B479" s="1200"/>
      <c r="C479" s="1201"/>
      <c r="D479" s="1201"/>
      <c r="E479" s="1201"/>
      <c r="F479" s="1201"/>
      <c r="G479" s="1201"/>
      <c r="H479" s="1201"/>
      <c r="I479" s="1201"/>
      <c r="J479" s="1201"/>
      <c r="K479" s="1201"/>
      <c r="L479" s="1201"/>
      <c r="M479" s="1201"/>
      <c r="N479" s="1201"/>
      <c r="O479" s="1201"/>
      <c r="P479" s="1201"/>
      <c r="Q479" s="1202"/>
      <c r="R479" s="1205"/>
      <c r="S479" s="1206"/>
      <c r="T479" s="1209"/>
      <c r="U479" s="1210"/>
      <c r="V479" s="1213"/>
      <c r="W479" s="1214"/>
      <c r="X479" s="1503"/>
      <c r="Y479" s="1504"/>
    </row>
    <row r="480" spans="2:25" s="803" customFormat="1" ht="15.95" customHeight="1">
      <c r="B480" s="885"/>
      <c r="C480" s="1837" t="s">
        <v>982</v>
      </c>
      <c r="D480" s="1535"/>
      <c r="E480" s="1535"/>
      <c r="F480" s="1535"/>
      <c r="G480" s="1535"/>
      <c r="H480" s="1535"/>
      <c r="I480" s="1535"/>
      <c r="J480" s="1535"/>
      <c r="K480" s="1535"/>
      <c r="L480" s="1535"/>
      <c r="M480" s="1535"/>
      <c r="N480" s="1535"/>
      <c r="O480" s="1535"/>
      <c r="P480" s="1535"/>
      <c r="Q480" s="1535"/>
      <c r="R480" s="1838"/>
      <c r="S480" s="1839"/>
      <c r="T480" s="1529"/>
      <c r="U480" s="1808"/>
      <c r="V480" s="1531"/>
      <c r="W480" s="1532"/>
      <c r="X480" s="890"/>
      <c r="Y480" s="891"/>
    </row>
    <row r="481" spans="2:25" s="803" customFormat="1" ht="15.95" customHeight="1">
      <c r="B481" s="885"/>
      <c r="C481" s="1805" t="s">
        <v>983</v>
      </c>
      <c r="D481" s="1806"/>
      <c r="E481" s="1806"/>
      <c r="F481" s="1806"/>
      <c r="G481" s="1806"/>
      <c r="H481" s="1806"/>
      <c r="I481" s="1806"/>
      <c r="J481" s="1806"/>
      <c r="K481" s="1806"/>
      <c r="L481" s="1806"/>
      <c r="M481" s="1806"/>
      <c r="N481" s="1806"/>
      <c r="O481" s="1806"/>
      <c r="P481" s="1806"/>
      <c r="Q481" s="1806"/>
      <c r="R481" s="1806"/>
      <c r="S481" s="1807"/>
      <c r="T481" s="1529"/>
      <c r="U481" s="1808"/>
      <c r="V481" s="1531"/>
      <c r="W481" s="1532"/>
      <c r="X481" s="890"/>
      <c r="Y481" s="891"/>
    </row>
    <row r="482" spans="2:25" s="803" customFormat="1" ht="15.95" customHeight="1">
      <c r="B482" s="885"/>
      <c r="C482" s="1805" t="s">
        <v>984</v>
      </c>
      <c r="D482" s="1806"/>
      <c r="E482" s="1806"/>
      <c r="F482" s="1806"/>
      <c r="G482" s="1806"/>
      <c r="H482" s="1806"/>
      <c r="I482" s="1806"/>
      <c r="J482" s="1806"/>
      <c r="K482" s="1806"/>
      <c r="L482" s="1806"/>
      <c r="M482" s="1806"/>
      <c r="N482" s="1806"/>
      <c r="O482" s="1806"/>
      <c r="P482" s="1806"/>
      <c r="Q482" s="1806"/>
      <c r="R482" s="1806"/>
      <c r="S482" s="1807"/>
      <c r="T482" s="1529"/>
      <c r="U482" s="1808"/>
      <c r="V482" s="1531"/>
      <c r="W482" s="1532"/>
      <c r="X482" s="890"/>
      <c r="Y482" s="891"/>
    </row>
    <row r="483" spans="2:25" s="803" customFormat="1" ht="15.95" customHeight="1">
      <c r="B483" s="885"/>
      <c r="C483" s="1860" t="s">
        <v>985</v>
      </c>
      <c r="D483" s="1852"/>
      <c r="E483" s="1852"/>
      <c r="F483" s="1852"/>
      <c r="G483" s="1852"/>
      <c r="H483" s="1852"/>
      <c r="I483" s="1852"/>
      <c r="J483" s="1852"/>
      <c r="K483" s="1852"/>
      <c r="L483" s="1852"/>
      <c r="M483" s="1852"/>
      <c r="N483" s="1852"/>
      <c r="O483" s="1852"/>
      <c r="P483" s="1852"/>
      <c r="Q483" s="1852"/>
      <c r="R483" s="1852"/>
      <c r="S483" s="1853"/>
      <c r="T483" s="1795"/>
      <c r="U483" s="1796"/>
      <c r="V483" s="1799"/>
      <c r="W483" s="1800"/>
      <c r="X483" s="890"/>
      <c r="Y483" s="891"/>
    </row>
    <row r="484" spans="2:25" s="803" customFormat="1" ht="15.95" customHeight="1">
      <c r="B484" s="885"/>
      <c r="C484" s="1861" t="s">
        <v>986</v>
      </c>
      <c r="D484" s="1838"/>
      <c r="E484" s="1838"/>
      <c r="F484" s="1838"/>
      <c r="G484" s="1838"/>
      <c r="H484" s="1838"/>
      <c r="I484" s="1838"/>
      <c r="J484" s="1838"/>
      <c r="K484" s="1838"/>
      <c r="L484" s="1838"/>
      <c r="M484" s="1838"/>
      <c r="N484" s="1838"/>
      <c r="O484" s="1838"/>
      <c r="P484" s="1838"/>
      <c r="Q484" s="1838"/>
      <c r="R484" s="1838"/>
      <c r="S484" s="1839"/>
      <c r="T484" s="1818"/>
      <c r="U484" s="1819"/>
      <c r="V484" s="1858"/>
      <c r="W484" s="1859"/>
      <c r="X484" s="890"/>
      <c r="Y484" s="891"/>
    </row>
    <row r="485" spans="2:25" s="803" customFormat="1" ht="14.1" customHeight="1">
      <c r="B485" s="885"/>
      <c r="C485" s="1850" t="s">
        <v>987</v>
      </c>
      <c r="D485" s="1851"/>
      <c r="E485" s="1851"/>
      <c r="F485" s="1852" t="s">
        <v>988</v>
      </c>
      <c r="G485" s="1852"/>
      <c r="H485" s="1852"/>
      <c r="I485" s="1852"/>
      <c r="J485" s="1852"/>
      <c r="K485" s="1852"/>
      <c r="L485" s="1852"/>
      <c r="M485" s="1852"/>
      <c r="N485" s="1852"/>
      <c r="O485" s="1852"/>
      <c r="P485" s="1852"/>
      <c r="Q485" s="1852"/>
      <c r="R485" s="1852"/>
      <c r="S485" s="1853"/>
      <c r="T485" s="1795"/>
      <c r="U485" s="1796"/>
      <c r="V485" s="1799"/>
      <c r="W485" s="1800"/>
      <c r="X485" s="890"/>
      <c r="Y485" s="891"/>
    </row>
    <row r="486" spans="2:25" s="803" customFormat="1" ht="14.1" customHeight="1">
      <c r="B486" s="885"/>
      <c r="C486" s="1854"/>
      <c r="D486" s="1855"/>
      <c r="E486" s="1855"/>
      <c r="F486" s="1856" t="s">
        <v>989</v>
      </c>
      <c r="G486" s="1856"/>
      <c r="H486" s="1856"/>
      <c r="I486" s="1856"/>
      <c r="J486" s="1856"/>
      <c r="K486" s="1856"/>
      <c r="L486" s="1856"/>
      <c r="M486" s="1856"/>
      <c r="N486" s="1856"/>
      <c r="O486" s="1856"/>
      <c r="P486" s="1856"/>
      <c r="Q486" s="1856"/>
      <c r="R486" s="1856"/>
      <c r="S486" s="1857"/>
      <c r="T486" s="1818"/>
      <c r="U486" s="1819"/>
      <c r="V486" s="1858"/>
      <c r="W486" s="1859"/>
      <c r="X486" s="890"/>
      <c r="Y486" s="891"/>
    </row>
    <row r="487" spans="2:25" s="803" customFormat="1" ht="15.95" customHeight="1">
      <c r="B487" s="885"/>
      <c r="C487" s="992"/>
      <c r="D487" s="993"/>
      <c r="E487" s="993"/>
      <c r="F487" s="1868" t="s">
        <v>990</v>
      </c>
      <c r="G487" s="1868"/>
      <c r="H487" s="1868"/>
      <c r="I487" s="1868"/>
      <c r="J487" s="1868"/>
      <c r="K487" s="1868"/>
      <c r="L487" s="1868"/>
      <c r="M487" s="1868"/>
      <c r="N487" s="1868"/>
      <c r="O487" s="1868"/>
      <c r="P487" s="1868"/>
      <c r="Q487" s="1868"/>
      <c r="R487" s="1868"/>
      <c r="S487" s="1869"/>
      <c r="T487" s="1795"/>
      <c r="U487" s="1796"/>
      <c r="V487" s="1799"/>
      <c r="W487" s="1800"/>
      <c r="X487" s="890"/>
      <c r="Y487" s="891"/>
    </row>
    <row r="488" spans="2:25" s="803" customFormat="1" ht="14.1" customHeight="1">
      <c r="B488" s="885"/>
      <c r="C488" s="1870"/>
      <c r="D488" s="1871"/>
      <c r="E488" s="1871"/>
      <c r="F488" s="1872" t="s">
        <v>991</v>
      </c>
      <c r="G488" s="1872"/>
      <c r="H488" s="1872"/>
      <c r="I488" s="1872"/>
      <c r="J488" s="1872"/>
      <c r="K488" s="1872"/>
      <c r="L488" s="1872"/>
      <c r="M488" s="1872"/>
      <c r="N488" s="1872"/>
      <c r="O488" s="1872"/>
      <c r="P488" s="1872"/>
      <c r="Q488" s="1872"/>
      <c r="R488" s="1872"/>
      <c r="S488" s="1873"/>
      <c r="T488" s="1795"/>
      <c r="U488" s="1796"/>
      <c r="V488" s="1799"/>
      <c r="W488" s="1800"/>
      <c r="X488" s="890"/>
      <c r="Y488" s="891"/>
    </row>
    <row r="489" spans="2:25" s="803" customFormat="1" ht="14.1" customHeight="1">
      <c r="B489" s="885"/>
      <c r="C489" s="1854"/>
      <c r="D489" s="1855"/>
      <c r="E489" s="1855"/>
      <c r="F489" s="1874" t="s">
        <v>992</v>
      </c>
      <c r="G489" s="1874"/>
      <c r="H489" s="1874"/>
      <c r="I489" s="1874"/>
      <c r="J489" s="1874"/>
      <c r="K489" s="1874"/>
      <c r="L489" s="1874"/>
      <c r="M489" s="1874"/>
      <c r="N489" s="1874"/>
      <c r="O489" s="1874"/>
      <c r="P489" s="1874"/>
      <c r="Q489" s="1874"/>
      <c r="R489" s="1874"/>
      <c r="S489" s="1875"/>
      <c r="T489" s="1511"/>
      <c r="U489" s="1512"/>
      <c r="V489" s="1515"/>
      <c r="W489" s="1516"/>
      <c r="X489" s="890"/>
      <c r="Y489" s="891"/>
    </row>
    <row r="490" spans="2:25" s="803" customFormat="1" ht="14.1" customHeight="1">
      <c r="B490" s="885"/>
      <c r="C490" s="1854"/>
      <c r="D490" s="1855"/>
      <c r="E490" s="1855"/>
      <c r="F490" s="1876"/>
      <c r="G490" s="1876"/>
      <c r="H490" s="1876"/>
      <c r="I490" s="1876"/>
      <c r="J490" s="1876"/>
      <c r="K490" s="1876"/>
      <c r="L490" s="1876"/>
      <c r="M490" s="1876"/>
      <c r="N490" s="1876"/>
      <c r="O490" s="1876"/>
      <c r="P490" s="1876"/>
      <c r="Q490" s="1876"/>
      <c r="R490" s="1876"/>
      <c r="S490" s="1877"/>
      <c r="T490" s="1818"/>
      <c r="U490" s="1819"/>
      <c r="V490" s="1858"/>
      <c r="W490" s="1859"/>
      <c r="X490" s="890"/>
      <c r="Y490" s="891"/>
    </row>
    <row r="491" spans="2:25" s="803" customFormat="1" ht="14.1" customHeight="1">
      <c r="B491" s="885"/>
      <c r="C491" s="994"/>
      <c r="D491" s="995"/>
      <c r="E491" s="897"/>
      <c r="F491" s="1862" t="s">
        <v>993</v>
      </c>
      <c r="G491" s="1862"/>
      <c r="H491" s="1862"/>
      <c r="I491" s="1862"/>
      <c r="J491" s="1862"/>
      <c r="K491" s="1862"/>
      <c r="L491" s="1862"/>
      <c r="M491" s="1862"/>
      <c r="N491" s="1862"/>
      <c r="O491" s="1862"/>
      <c r="P491" s="1862"/>
      <c r="Q491" s="1862"/>
      <c r="R491" s="1862"/>
      <c r="S491" s="1863"/>
      <c r="T491" s="1795"/>
      <c r="U491" s="1796"/>
      <c r="V491" s="1799"/>
      <c r="W491" s="1800"/>
      <c r="X491" s="890"/>
      <c r="Y491" s="891"/>
    </row>
    <row r="492" spans="2:25" s="803" customFormat="1" ht="14.1" customHeight="1" thickBot="1">
      <c r="B492" s="996"/>
      <c r="C492" s="1864"/>
      <c r="D492" s="1865"/>
      <c r="E492" s="1865"/>
      <c r="F492" s="1866" t="s">
        <v>994</v>
      </c>
      <c r="G492" s="1866"/>
      <c r="H492" s="1866"/>
      <c r="I492" s="1866"/>
      <c r="J492" s="1866"/>
      <c r="K492" s="1866"/>
      <c r="L492" s="1866"/>
      <c r="M492" s="1866"/>
      <c r="N492" s="1866"/>
      <c r="O492" s="1866"/>
      <c r="P492" s="1866"/>
      <c r="Q492" s="1866"/>
      <c r="R492" s="1866"/>
      <c r="S492" s="1867"/>
      <c r="T492" s="1797"/>
      <c r="U492" s="1798"/>
      <c r="V492" s="1801"/>
      <c r="W492" s="1802"/>
      <c r="X492" s="800"/>
      <c r="Y492" s="997"/>
    </row>
    <row r="493" spans="2:25" ht="20.100000000000001" customHeight="1">
      <c r="S493" s="998"/>
    </row>
    <row r="494" spans="2:25" ht="14.25" customHeight="1"/>
    <row r="495" spans="2:25" ht="14.25" customHeight="1"/>
    <row r="496" spans="2:25"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sheetData>
  <sheetProtection algorithmName="SHA-512" hashValue="EQLsQrSrhUzfvRC6uWi5tFBaC5x6iKc6LAKyJmkCVpbaReODU2fgZtwheRF6qP1Y6GkaH1kUg0/IiZ6sMO0/Rw==" saltValue="vno8X6Gk7ynQGsZCqb1Rsw==" spinCount="100000" sheet="1" objects="1" scenarios="1" selectLockedCells="1"/>
  <dataConsolidate/>
  <mergeCells count="904">
    <mergeCell ref="C490:E490"/>
    <mergeCell ref="V490:W490"/>
    <mergeCell ref="F491:S491"/>
    <mergeCell ref="T491:U492"/>
    <mergeCell ref="V491:W492"/>
    <mergeCell ref="C492:E492"/>
    <mergeCell ref="F492:S492"/>
    <mergeCell ref="F487:S487"/>
    <mergeCell ref="T487:U487"/>
    <mergeCell ref="V487:W487"/>
    <mergeCell ref="C488:E488"/>
    <mergeCell ref="F488:S488"/>
    <mergeCell ref="T488:U490"/>
    <mergeCell ref="V488:W488"/>
    <mergeCell ref="C489:E489"/>
    <mergeCell ref="F489:S490"/>
    <mergeCell ref="V489:W489"/>
    <mergeCell ref="C485:E485"/>
    <mergeCell ref="F485:S485"/>
    <mergeCell ref="T485:U486"/>
    <mergeCell ref="V485:W485"/>
    <mergeCell ref="C486:E486"/>
    <mergeCell ref="F486:S486"/>
    <mergeCell ref="V486:W486"/>
    <mergeCell ref="C482:S482"/>
    <mergeCell ref="T482:U482"/>
    <mergeCell ref="V482:W482"/>
    <mergeCell ref="C483:S483"/>
    <mergeCell ref="T483:U484"/>
    <mergeCell ref="V483:W484"/>
    <mergeCell ref="C484:S484"/>
    <mergeCell ref="X478:Y479"/>
    <mergeCell ref="C480:S480"/>
    <mergeCell ref="T480:U480"/>
    <mergeCell ref="V480:W480"/>
    <mergeCell ref="C481:S481"/>
    <mergeCell ref="T481:U481"/>
    <mergeCell ref="V481:W481"/>
    <mergeCell ref="C476:S476"/>
    <mergeCell ref="T476:U476"/>
    <mergeCell ref="V476:W476"/>
    <mergeCell ref="C477:S477"/>
    <mergeCell ref="T477:U477"/>
    <mergeCell ref="B478:Q479"/>
    <mergeCell ref="R478:S479"/>
    <mergeCell ref="T478:U479"/>
    <mergeCell ref="V478:W479"/>
    <mergeCell ref="C474:S474"/>
    <mergeCell ref="T474:U474"/>
    <mergeCell ref="V474:W474"/>
    <mergeCell ref="C475:S475"/>
    <mergeCell ref="T475:U475"/>
    <mergeCell ref="V475:W475"/>
    <mergeCell ref="V468:W469"/>
    <mergeCell ref="X468:Y469"/>
    <mergeCell ref="C470:S471"/>
    <mergeCell ref="T470:U471"/>
    <mergeCell ref="V470:W471"/>
    <mergeCell ref="B472:Q473"/>
    <mergeCell ref="R472:S473"/>
    <mergeCell ref="T472:U473"/>
    <mergeCell ref="V472:W473"/>
    <mergeCell ref="X472:Y473"/>
    <mergeCell ref="C462:S462"/>
    <mergeCell ref="C464:S465"/>
    <mergeCell ref="C466:S466"/>
    <mergeCell ref="C467:S467"/>
    <mergeCell ref="T467:U467"/>
    <mergeCell ref="B468:Q469"/>
    <mergeCell ref="R468:S469"/>
    <mergeCell ref="T468:U469"/>
    <mergeCell ref="B459:Q460"/>
    <mergeCell ref="R459:S460"/>
    <mergeCell ref="T459:U460"/>
    <mergeCell ref="T464:U465"/>
    <mergeCell ref="T466:U466"/>
    <mergeCell ref="C463:S463"/>
    <mergeCell ref="T462:U463"/>
    <mergeCell ref="V459:W460"/>
    <mergeCell ref="X459:Y460"/>
    <mergeCell ref="T461:U461"/>
    <mergeCell ref="V461:W461"/>
    <mergeCell ref="O452:Y452"/>
    <mergeCell ref="D453:M453"/>
    <mergeCell ref="O453:Y453"/>
    <mergeCell ref="D454:M454"/>
    <mergeCell ref="O454:Y454"/>
    <mergeCell ref="B457:S458"/>
    <mergeCell ref="T457:U458"/>
    <mergeCell ref="V457:W458"/>
    <mergeCell ref="X457:Y458"/>
    <mergeCell ref="B449:D449"/>
    <mergeCell ref="E449:G449"/>
    <mergeCell ref="H449:K449"/>
    <mergeCell ref="L449:O449"/>
    <mergeCell ref="P449:R449"/>
    <mergeCell ref="S449:Y449"/>
    <mergeCell ref="V444:W444"/>
    <mergeCell ref="C445:S446"/>
    <mergeCell ref="T445:U446"/>
    <mergeCell ref="V445:W446"/>
    <mergeCell ref="B447:V447"/>
    <mergeCell ref="W447:Y447"/>
    <mergeCell ref="B439:B446"/>
    <mergeCell ref="T439:U439"/>
    <mergeCell ref="V439:W439"/>
    <mergeCell ref="C440:S440"/>
    <mergeCell ref="T440:U440"/>
    <mergeCell ref="C441:S441"/>
    <mergeCell ref="T441:U441"/>
    <mergeCell ref="C442:S443"/>
    <mergeCell ref="C444:S444"/>
    <mergeCell ref="T444:U444"/>
    <mergeCell ref="T442:U443"/>
    <mergeCell ref="T435:U435"/>
    <mergeCell ref="V435:W435"/>
    <mergeCell ref="T436:U436"/>
    <mergeCell ref="V436:W436"/>
    <mergeCell ref="B437:Q438"/>
    <mergeCell ref="R437:S438"/>
    <mergeCell ref="T437:U438"/>
    <mergeCell ref="V437:W438"/>
    <mergeCell ref="X437:Y438"/>
    <mergeCell ref="C432:S432"/>
    <mergeCell ref="V432:W432"/>
    <mergeCell ref="B433:Q434"/>
    <mergeCell ref="R433:S434"/>
    <mergeCell ref="T433:U434"/>
    <mergeCell ref="V433:W434"/>
    <mergeCell ref="X427:Y428"/>
    <mergeCell ref="C429:S430"/>
    <mergeCell ref="T429:U430"/>
    <mergeCell ref="V429:W429"/>
    <mergeCell ref="V430:W430"/>
    <mergeCell ref="C431:S431"/>
    <mergeCell ref="V431:W431"/>
    <mergeCell ref="X433:Y434"/>
    <mergeCell ref="T431:U432"/>
    <mergeCell ref="C426:S426"/>
    <mergeCell ref="T426:U426"/>
    <mergeCell ref="V426:W426"/>
    <mergeCell ref="B427:Q428"/>
    <mergeCell ref="R427:S428"/>
    <mergeCell ref="T427:U428"/>
    <mergeCell ref="V427:W428"/>
    <mergeCell ref="V423:W423"/>
    <mergeCell ref="C424:S424"/>
    <mergeCell ref="T424:U424"/>
    <mergeCell ref="V424:W424"/>
    <mergeCell ref="C425:S425"/>
    <mergeCell ref="T425:U425"/>
    <mergeCell ref="V425:W425"/>
    <mergeCell ref="C421:S421"/>
    <mergeCell ref="T421:U421"/>
    <mergeCell ref="C422:S422"/>
    <mergeCell ref="T422:U422"/>
    <mergeCell ref="C423:S423"/>
    <mergeCell ref="T423:U423"/>
    <mergeCell ref="C418:S418"/>
    <mergeCell ref="T418:U418"/>
    <mergeCell ref="C419:S419"/>
    <mergeCell ref="T419:U419"/>
    <mergeCell ref="C420:S420"/>
    <mergeCell ref="T420:U420"/>
    <mergeCell ref="C415:S415"/>
    <mergeCell ref="T415:U415"/>
    <mergeCell ref="V415:W415"/>
    <mergeCell ref="C416:S416"/>
    <mergeCell ref="T416:U416"/>
    <mergeCell ref="C417:S417"/>
    <mergeCell ref="T417:U417"/>
    <mergeCell ref="V417:W417"/>
    <mergeCell ref="B411:Q412"/>
    <mergeCell ref="R411:S412"/>
    <mergeCell ref="T411:U412"/>
    <mergeCell ref="V411:W412"/>
    <mergeCell ref="X411:Y412"/>
    <mergeCell ref="C413:S413"/>
    <mergeCell ref="T413:U414"/>
    <mergeCell ref="V413:W414"/>
    <mergeCell ref="C414:S414"/>
    <mergeCell ref="C409:E409"/>
    <mergeCell ref="F409:S409"/>
    <mergeCell ref="T409:U409"/>
    <mergeCell ref="V409:W409"/>
    <mergeCell ref="C410:E410"/>
    <mergeCell ref="F410:S410"/>
    <mergeCell ref="T410:U410"/>
    <mergeCell ref="V410:W410"/>
    <mergeCell ref="C407:E408"/>
    <mergeCell ref="F407:S407"/>
    <mergeCell ref="T407:U408"/>
    <mergeCell ref="V407:W407"/>
    <mergeCell ref="F408:S408"/>
    <mergeCell ref="V408:W408"/>
    <mergeCell ref="B402:Q403"/>
    <mergeCell ref="R402:S403"/>
    <mergeCell ref="T402:U403"/>
    <mergeCell ref="V402:W403"/>
    <mergeCell ref="X402:Y403"/>
    <mergeCell ref="C404:E406"/>
    <mergeCell ref="F404:S405"/>
    <mergeCell ref="T404:U405"/>
    <mergeCell ref="V404:W404"/>
    <mergeCell ref="V405:W405"/>
    <mergeCell ref="O395:Y395"/>
    <mergeCell ref="D396:M396"/>
    <mergeCell ref="O396:Y396"/>
    <mergeCell ref="D397:M397"/>
    <mergeCell ref="O397:Y397"/>
    <mergeCell ref="B400:S401"/>
    <mergeCell ref="T400:U401"/>
    <mergeCell ref="V400:W401"/>
    <mergeCell ref="X400:Y401"/>
    <mergeCell ref="F406:S406"/>
    <mergeCell ref="T406:U406"/>
    <mergeCell ref="B390:V390"/>
    <mergeCell ref="W390:Y390"/>
    <mergeCell ref="B392:D392"/>
    <mergeCell ref="E392:G392"/>
    <mergeCell ref="H392:K392"/>
    <mergeCell ref="L392:O392"/>
    <mergeCell ref="P392:R392"/>
    <mergeCell ref="S392:Y392"/>
    <mergeCell ref="B379:Q380"/>
    <mergeCell ref="R379:S380"/>
    <mergeCell ref="T379:U380"/>
    <mergeCell ref="V379:W380"/>
    <mergeCell ref="X379:Y380"/>
    <mergeCell ref="C381:S381"/>
    <mergeCell ref="T381:U381"/>
    <mergeCell ref="V381:W381"/>
    <mergeCell ref="T374:U374"/>
    <mergeCell ref="T375:U375"/>
    <mergeCell ref="C376:E376"/>
    <mergeCell ref="T376:U376"/>
    <mergeCell ref="T377:U378"/>
    <mergeCell ref="V377:W378"/>
    <mergeCell ref="C367:S367"/>
    <mergeCell ref="C368:S368"/>
    <mergeCell ref="C369:E370"/>
    <mergeCell ref="F369:S369"/>
    <mergeCell ref="C371:E375"/>
    <mergeCell ref="T371:U371"/>
    <mergeCell ref="T372:U372"/>
    <mergeCell ref="F373:S373"/>
    <mergeCell ref="T373:U373"/>
    <mergeCell ref="T368:U370"/>
    <mergeCell ref="B364:Q365"/>
    <mergeCell ref="R364:S365"/>
    <mergeCell ref="T364:U365"/>
    <mergeCell ref="V364:W365"/>
    <mergeCell ref="X364:Y365"/>
    <mergeCell ref="C366:G366"/>
    <mergeCell ref="C361:S361"/>
    <mergeCell ref="V361:W361"/>
    <mergeCell ref="C362:S362"/>
    <mergeCell ref="C363:S363"/>
    <mergeCell ref="T363:U363"/>
    <mergeCell ref="V363:W363"/>
    <mergeCell ref="T361:U362"/>
    <mergeCell ref="T366:U367"/>
    <mergeCell ref="B358:Q359"/>
    <mergeCell ref="R358:S359"/>
    <mergeCell ref="T358:U359"/>
    <mergeCell ref="V358:W359"/>
    <mergeCell ref="X358:Y359"/>
    <mergeCell ref="C360:S360"/>
    <mergeCell ref="T360:U360"/>
    <mergeCell ref="V360:W360"/>
    <mergeCell ref="C355:S355"/>
    <mergeCell ref="T355:U355"/>
    <mergeCell ref="V355:W355"/>
    <mergeCell ref="T356:U356"/>
    <mergeCell ref="V356:W356"/>
    <mergeCell ref="T357:U357"/>
    <mergeCell ref="V357:W357"/>
    <mergeCell ref="B352:Q353"/>
    <mergeCell ref="R352:S353"/>
    <mergeCell ref="T352:U353"/>
    <mergeCell ref="V352:W353"/>
    <mergeCell ref="X352:Y353"/>
    <mergeCell ref="C354:S354"/>
    <mergeCell ref="T354:U354"/>
    <mergeCell ref="V354:W354"/>
    <mergeCell ref="C347:S347"/>
    <mergeCell ref="T347:U348"/>
    <mergeCell ref="V347:W347"/>
    <mergeCell ref="C348:S348"/>
    <mergeCell ref="V348:W348"/>
    <mergeCell ref="C349:S349"/>
    <mergeCell ref="T349:U351"/>
    <mergeCell ref="C350:S350"/>
    <mergeCell ref="C351:S351"/>
    <mergeCell ref="C346:S346"/>
    <mergeCell ref="T346:U346"/>
    <mergeCell ref="V346:W346"/>
    <mergeCell ref="O337:Y337"/>
    <mergeCell ref="D338:M338"/>
    <mergeCell ref="O338:Y338"/>
    <mergeCell ref="D339:M339"/>
    <mergeCell ref="O339:Y339"/>
    <mergeCell ref="B342:S343"/>
    <mergeCell ref="T342:U343"/>
    <mergeCell ref="V342:W343"/>
    <mergeCell ref="X342:Y343"/>
    <mergeCell ref="F324:S325"/>
    <mergeCell ref="T324:U325"/>
    <mergeCell ref="T330:U331"/>
    <mergeCell ref="V330:W331"/>
    <mergeCell ref="B344:Q345"/>
    <mergeCell ref="R344:S345"/>
    <mergeCell ref="T344:U345"/>
    <mergeCell ref="V344:W345"/>
    <mergeCell ref="X344:Y345"/>
    <mergeCell ref="W332:Y332"/>
    <mergeCell ref="B334:D334"/>
    <mergeCell ref="E334:G334"/>
    <mergeCell ref="H334:K334"/>
    <mergeCell ref="L334:O334"/>
    <mergeCell ref="P334:R334"/>
    <mergeCell ref="S334:Y334"/>
    <mergeCell ref="F326:S327"/>
    <mergeCell ref="T326:U329"/>
    <mergeCell ref="F328:S329"/>
    <mergeCell ref="B332:V332"/>
    <mergeCell ref="T318:U319"/>
    <mergeCell ref="V318:W318"/>
    <mergeCell ref="F319:S319"/>
    <mergeCell ref="T320:U320"/>
    <mergeCell ref="T321:U322"/>
    <mergeCell ref="F323:S323"/>
    <mergeCell ref="T323:U323"/>
    <mergeCell ref="B314:Q315"/>
    <mergeCell ref="R314:S315"/>
    <mergeCell ref="T314:U315"/>
    <mergeCell ref="V314:W315"/>
    <mergeCell ref="X314:Y315"/>
    <mergeCell ref="F316:S316"/>
    <mergeCell ref="T316:U317"/>
    <mergeCell ref="V316:W316"/>
    <mergeCell ref="F317:S317"/>
    <mergeCell ref="C301:S301"/>
    <mergeCell ref="C311:S311"/>
    <mergeCell ref="T311:U311"/>
    <mergeCell ref="V311:W311"/>
    <mergeCell ref="C312:S313"/>
    <mergeCell ref="T312:U313"/>
    <mergeCell ref="V313:W313"/>
    <mergeCell ref="T301:U301"/>
    <mergeCell ref="C304:S305"/>
    <mergeCell ref="T304:U306"/>
    <mergeCell ref="V304:W306"/>
    <mergeCell ref="C306:S306"/>
    <mergeCell ref="C307:S308"/>
    <mergeCell ref="T307:U310"/>
    <mergeCell ref="C309:S310"/>
    <mergeCell ref="F295:S297"/>
    <mergeCell ref="T295:U297"/>
    <mergeCell ref="V296:W296"/>
    <mergeCell ref="C302:S302"/>
    <mergeCell ref="T302:U302"/>
    <mergeCell ref="C303:S303"/>
    <mergeCell ref="T303:U303"/>
    <mergeCell ref="F298:S299"/>
    <mergeCell ref="F300:S300"/>
    <mergeCell ref="T298:U299"/>
    <mergeCell ref="T300:U300"/>
    <mergeCell ref="C288:E289"/>
    <mergeCell ref="F288:S289"/>
    <mergeCell ref="T288:U289"/>
    <mergeCell ref="V289:W289"/>
    <mergeCell ref="F290:S291"/>
    <mergeCell ref="C292:E293"/>
    <mergeCell ref="F292:S294"/>
    <mergeCell ref="T292:U294"/>
    <mergeCell ref="V292:W292"/>
    <mergeCell ref="T290:U291"/>
    <mergeCell ref="B284:Q285"/>
    <mergeCell ref="R284:S285"/>
    <mergeCell ref="T284:U285"/>
    <mergeCell ref="V284:W285"/>
    <mergeCell ref="X284:Y285"/>
    <mergeCell ref="C286:S287"/>
    <mergeCell ref="T286:U287"/>
    <mergeCell ref="V286:W286"/>
    <mergeCell ref="V287:W287"/>
    <mergeCell ref="O277:Y277"/>
    <mergeCell ref="D278:M278"/>
    <mergeCell ref="O278:Y278"/>
    <mergeCell ref="D279:M279"/>
    <mergeCell ref="O279:Y279"/>
    <mergeCell ref="B282:S283"/>
    <mergeCell ref="T282:U283"/>
    <mergeCell ref="V282:W283"/>
    <mergeCell ref="X282:Y283"/>
    <mergeCell ref="V269:W269"/>
    <mergeCell ref="B272:V272"/>
    <mergeCell ref="W272:Y272"/>
    <mergeCell ref="B274:D274"/>
    <mergeCell ref="E274:G274"/>
    <mergeCell ref="H274:K274"/>
    <mergeCell ref="L274:O274"/>
    <mergeCell ref="P274:R274"/>
    <mergeCell ref="S274:Y274"/>
    <mergeCell ref="F265:S266"/>
    <mergeCell ref="T265:U266"/>
    <mergeCell ref="C268:E268"/>
    <mergeCell ref="F268:S268"/>
    <mergeCell ref="T268:U268"/>
    <mergeCell ref="T269:U269"/>
    <mergeCell ref="C262:E264"/>
    <mergeCell ref="F262:S262"/>
    <mergeCell ref="T262:U262"/>
    <mergeCell ref="F267:S267"/>
    <mergeCell ref="T267:U267"/>
    <mergeCell ref="V262:W262"/>
    <mergeCell ref="F263:S264"/>
    <mergeCell ref="T263:U264"/>
    <mergeCell ref="V263:W264"/>
    <mergeCell ref="F259:S260"/>
    <mergeCell ref="T259:U260"/>
    <mergeCell ref="V259:W260"/>
    <mergeCell ref="F261:S261"/>
    <mergeCell ref="T261:U261"/>
    <mergeCell ref="V261:W261"/>
    <mergeCell ref="B255:Q256"/>
    <mergeCell ref="R255:S256"/>
    <mergeCell ref="T255:U256"/>
    <mergeCell ref="V255:W256"/>
    <mergeCell ref="X255:Y256"/>
    <mergeCell ref="C257:E260"/>
    <mergeCell ref="F257:S258"/>
    <mergeCell ref="T257:U258"/>
    <mergeCell ref="V257:W257"/>
    <mergeCell ref="V258:W258"/>
    <mergeCell ref="C250:S250"/>
    <mergeCell ref="C251:S251"/>
    <mergeCell ref="C252:S252"/>
    <mergeCell ref="T252:U252"/>
    <mergeCell ref="V252:W252"/>
    <mergeCell ref="C253:S253"/>
    <mergeCell ref="T253:U254"/>
    <mergeCell ref="V253:W254"/>
    <mergeCell ref="C247:S247"/>
    <mergeCell ref="T247:U247"/>
    <mergeCell ref="V247:W247"/>
    <mergeCell ref="C248:S249"/>
    <mergeCell ref="T248:U249"/>
    <mergeCell ref="V248:W249"/>
    <mergeCell ref="T250:U251"/>
    <mergeCell ref="C245:S245"/>
    <mergeCell ref="T245:U245"/>
    <mergeCell ref="V245:W245"/>
    <mergeCell ref="C246:S246"/>
    <mergeCell ref="T246:U246"/>
    <mergeCell ref="V246:W246"/>
    <mergeCell ref="C243:S243"/>
    <mergeCell ref="T243:U243"/>
    <mergeCell ref="V243:W243"/>
    <mergeCell ref="C244:S244"/>
    <mergeCell ref="T244:U244"/>
    <mergeCell ref="V244:W244"/>
    <mergeCell ref="B240:Q241"/>
    <mergeCell ref="R240:S241"/>
    <mergeCell ref="T240:U241"/>
    <mergeCell ref="V240:W241"/>
    <mergeCell ref="X240:Y241"/>
    <mergeCell ref="C242:S242"/>
    <mergeCell ref="T242:U242"/>
    <mergeCell ref="V242:W242"/>
    <mergeCell ref="O233:Y233"/>
    <mergeCell ref="D234:M234"/>
    <mergeCell ref="O234:Y234"/>
    <mergeCell ref="D235:M235"/>
    <mergeCell ref="O235:Y235"/>
    <mergeCell ref="B238:S239"/>
    <mergeCell ref="T238:U239"/>
    <mergeCell ref="V238:W239"/>
    <mergeCell ref="X238:Y239"/>
    <mergeCell ref="B228:V228"/>
    <mergeCell ref="W228:Y228"/>
    <mergeCell ref="B230:D230"/>
    <mergeCell ref="E230:G230"/>
    <mergeCell ref="H230:K230"/>
    <mergeCell ref="L230:O230"/>
    <mergeCell ref="P230:R230"/>
    <mergeCell ref="S230:Y230"/>
    <mergeCell ref="V221:W221"/>
    <mergeCell ref="C222:S222"/>
    <mergeCell ref="T222:U222"/>
    <mergeCell ref="V222:W222"/>
    <mergeCell ref="C223:S223"/>
    <mergeCell ref="T223:U223"/>
    <mergeCell ref="V223:W223"/>
    <mergeCell ref="C219:S219"/>
    <mergeCell ref="T219:U219"/>
    <mergeCell ref="V219:W219"/>
    <mergeCell ref="C220:S220"/>
    <mergeCell ref="V220:W220"/>
    <mergeCell ref="C217:S217"/>
    <mergeCell ref="T217:U217"/>
    <mergeCell ref="V217:W217"/>
    <mergeCell ref="C218:S218"/>
    <mergeCell ref="T218:U218"/>
    <mergeCell ref="V218:W218"/>
    <mergeCell ref="T220:U221"/>
    <mergeCell ref="X212:Y213"/>
    <mergeCell ref="T214:U215"/>
    <mergeCell ref="V214:W215"/>
    <mergeCell ref="C216:S216"/>
    <mergeCell ref="T216:U216"/>
    <mergeCell ref="V216:W216"/>
    <mergeCell ref="C211:S211"/>
    <mergeCell ref="T211:U211"/>
    <mergeCell ref="V211:W211"/>
    <mergeCell ref="B212:Q213"/>
    <mergeCell ref="R212:S213"/>
    <mergeCell ref="T212:U213"/>
    <mergeCell ref="V212:W213"/>
    <mergeCell ref="C207:S207"/>
    <mergeCell ref="T207:U207"/>
    <mergeCell ref="V207:W207"/>
    <mergeCell ref="C208:S209"/>
    <mergeCell ref="C210:S210"/>
    <mergeCell ref="T210:U210"/>
    <mergeCell ref="T204:U204"/>
    <mergeCell ref="V204:W204"/>
    <mergeCell ref="C205:S205"/>
    <mergeCell ref="T205:U205"/>
    <mergeCell ref="V205:W205"/>
    <mergeCell ref="C206:S206"/>
    <mergeCell ref="T206:U206"/>
    <mergeCell ref="V206:W206"/>
    <mergeCell ref="T208:U209"/>
    <mergeCell ref="B201:Q202"/>
    <mergeCell ref="R201:S202"/>
    <mergeCell ref="T201:U202"/>
    <mergeCell ref="V201:W202"/>
    <mergeCell ref="X201:Y202"/>
    <mergeCell ref="C203:S203"/>
    <mergeCell ref="T203:U203"/>
    <mergeCell ref="V203:W203"/>
    <mergeCell ref="C198:S198"/>
    <mergeCell ref="T198:U199"/>
    <mergeCell ref="V198:W199"/>
    <mergeCell ref="C199:S199"/>
    <mergeCell ref="T200:U200"/>
    <mergeCell ref="V200:W200"/>
    <mergeCell ref="C194:E197"/>
    <mergeCell ref="F194:S194"/>
    <mergeCell ref="T194:U197"/>
    <mergeCell ref="V194:W197"/>
    <mergeCell ref="F195:S195"/>
    <mergeCell ref="F196:S197"/>
    <mergeCell ref="T191:U191"/>
    <mergeCell ref="V191:W191"/>
    <mergeCell ref="B192:Q193"/>
    <mergeCell ref="R192:S193"/>
    <mergeCell ref="T192:U193"/>
    <mergeCell ref="V192:W193"/>
    <mergeCell ref="C189:S189"/>
    <mergeCell ref="T189:U190"/>
    <mergeCell ref="V189:W190"/>
    <mergeCell ref="C190:S190"/>
    <mergeCell ref="B183:Q184"/>
    <mergeCell ref="R183:S184"/>
    <mergeCell ref="T183:U184"/>
    <mergeCell ref="V183:W184"/>
    <mergeCell ref="X192:Y193"/>
    <mergeCell ref="X183:Y184"/>
    <mergeCell ref="C185:E188"/>
    <mergeCell ref="F185:S185"/>
    <mergeCell ref="T185:U188"/>
    <mergeCell ref="V185:W188"/>
    <mergeCell ref="F186:S186"/>
    <mergeCell ref="F187:S187"/>
    <mergeCell ref="F188:S188"/>
    <mergeCell ref="O176:Y176"/>
    <mergeCell ref="D177:M177"/>
    <mergeCell ref="O177:Y177"/>
    <mergeCell ref="D178:M178"/>
    <mergeCell ref="O178:Y178"/>
    <mergeCell ref="B181:S182"/>
    <mergeCell ref="T181:U182"/>
    <mergeCell ref="V181:W182"/>
    <mergeCell ref="X181:Y182"/>
    <mergeCell ref="T169:U169"/>
    <mergeCell ref="V169:W169"/>
    <mergeCell ref="B171:V171"/>
    <mergeCell ref="W171:Y171"/>
    <mergeCell ref="B173:D173"/>
    <mergeCell ref="E173:G173"/>
    <mergeCell ref="H173:K173"/>
    <mergeCell ref="L173:O173"/>
    <mergeCell ref="P173:R173"/>
    <mergeCell ref="S173:Y173"/>
    <mergeCell ref="T163:U163"/>
    <mergeCell ref="X163:Y163"/>
    <mergeCell ref="T165:U165"/>
    <mergeCell ref="T166:U166"/>
    <mergeCell ref="V166:W166"/>
    <mergeCell ref="B167:Q168"/>
    <mergeCell ref="R167:S168"/>
    <mergeCell ref="T167:U168"/>
    <mergeCell ref="V167:W168"/>
    <mergeCell ref="X167:Y168"/>
    <mergeCell ref="F165:S165"/>
    <mergeCell ref="X156:Y157"/>
    <mergeCell ref="F159:S160"/>
    <mergeCell ref="T159:U160"/>
    <mergeCell ref="V159:W159"/>
    <mergeCell ref="V160:W160"/>
    <mergeCell ref="C161:E162"/>
    <mergeCell ref="F161:S162"/>
    <mergeCell ref="T161:U162"/>
    <mergeCell ref="V161:W161"/>
    <mergeCell ref="V162:W162"/>
    <mergeCell ref="V154:W154"/>
    <mergeCell ref="T155:U155"/>
    <mergeCell ref="V155:W155"/>
    <mergeCell ref="B156:Q157"/>
    <mergeCell ref="R156:S157"/>
    <mergeCell ref="T156:U157"/>
    <mergeCell ref="V156:W157"/>
    <mergeCell ref="C150:E151"/>
    <mergeCell ref="F150:S150"/>
    <mergeCell ref="T150:U152"/>
    <mergeCell ref="F151:S151"/>
    <mergeCell ref="F152:S152"/>
    <mergeCell ref="F154:S154"/>
    <mergeCell ref="T154:U154"/>
    <mergeCell ref="C145:E145"/>
    <mergeCell ref="F145:S145"/>
    <mergeCell ref="T145:U145"/>
    <mergeCell ref="V145:W145"/>
    <mergeCell ref="C147:E148"/>
    <mergeCell ref="F147:S147"/>
    <mergeCell ref="T147:U147"/>
    <mergeCell ref="V147:W147"/>
    <mergeCell ref="T148:U148"/>
    <mergeCell ref="T140:U140"/>
    <mergeCell ref="F141:S141"/>
    <mergeCell ref="T141:U141"/>
    <mergeCell ref="F142:S142"/>
    <mergeCell ref="T142:U142"/>
    <mergeCell ref="F143:S143"/>
    <mergeCell ref="T143:U143"/>
    <mergeCell ref="X135:Y143"/>
    <mergeCell ref="C136:E137"/>
    <mergeCell ref="F136:S137"/>
    <mergeCell ref="T136:U137"/>
    <mergeCell ref="V136:W137"/>
    <mergeCell ref="F138:S138"/>
    <mergeCell ref="V138:W138"/>
    <mergeCell ref="F139:S139"/>
    <mergeCell ref="F140:S140"/>
    <mergeCell ref="T138:U139"/>
    <mergeCell ref="C131:E133"/>
    <mergeCell ref="F131:S133"/>
    <mergeCell ref="T131:U133"/>
    <mergeCell ref="V131:W133"/>
    <mergeCell ref="F135:S135"/>
    <mergeCell ref="T135:U135"/>
    <mergeCell ref="V135:W135"/>
    <mergeCell ref="B128:Q129"/>
    <mergeCell ref="R128:S129"/>
    <mergeCell ref="T128:U129"/>
    <mergeCell ref="V128:W129"/>
    <mergeCell ref="X128:Y129"/>
    <mergeCell ref="C130:E130"/>
    <mergeCell ref="F130:S130"/>
    <mergeCell ref="T130:U130"/>
    <mergeCell ref="V130:W130"/>
    <mergeCell ref="O121:Y121"/>
    <mergeCell ref="D122:M122"/>
    <mergeCell ref="O122:Y122"/>
    <mergeCell ref="D123:M123"/>
    <mergeCell ref="O123:Y123"/>
    <mergeCell ref="B126:S127"/>
    <mergeCell ref="T126:U127"/>
    <mergeCell ref="V126:W127"/>
    <mergeCell ref="X126:Y127"/>
    <mergeCell ref="W116:Y116"/>
    <mergeCell ref="B118:D118"/>
    <mergeCell ref="E118:G118"/>
    <mergeCell ref="H118:K118"/>
    <mergeCell ref="L118:O118"/>
    <mergeCell ref="P118:R118"/>
    <mergeCell ref="S118:Y118"/>
    <mergeCell ref="F108:S108"/>
    <mergeCell ref="T108:U110"/>
    <mergeCell ref="F109:S110"/>
    <mergeCell ref="C111:S111"/>
    <mergeCell ref="T111:U111"/>
    <mergeCell ref="B116:V116"/>
    <mergeCell ref="F105:S105"/>
    <mergeCell ref="T105:U105"/>
    <mergeCell ref="V105:W105"/>
    <mergeCell ref="F106:S107"/>
    <mergeCell ref="T106:U107"/>
    <mergeCell ref="V106:W107"/>
    <mergeCell ref="X99:Y100"/>
    <mergeCell ref="C101:S101"/>
    <mergeCell ref="T101:U102"/>
    <mergeCell ref="V101:W102"/>
    <mergeCell ref="C102:S102"/>
    <mergeCell ref="C103:S103"/>
    <mergeCell ref="T103:U104"/>
    <mergeCell ref="V103:W104"/>
    <mergeCell ref="C98:S98"/>
    <mergeCell ref="T98:U98"/>
    <mergeCell ref="B99:Q100"/>
    <mergeCell ref="R99:S100"/>
    <mergeCell ref="T99:U100"/>
    <mergeCell ref="V99:W100"/>
    <mergeCell ref="C96:S96"/>
    <mergeCell ref="T96:U96"/>
    <mergeCell ref="V96:W96"/>
    <mergeCell ref="C97:S97"/>
    <mergeCell ref="T97:U97"/>
    <mergeCell ref="V97:W97"/>
    <mergeCell ref="C94:S94"/>
    <mergeCell ref="T94:U94"/>
    <mergeCell ref="V94:W94"/>
    <mergeCell ref="C95:S95"/>
    <mergeCell ref="T95:U95"/>
    <mergeCell ref="V95:W95"/>
    <mergeCell ref="B89:Q90"/>
    <mergeCell ref="R89:S90"/>
    <mergeCell ref="T89:U90"/>
    <mergeCell ref="V89:W90"/>
    <mergeCell ref="X89:Y90"/>
    <mergeCell ref="C92:S92"/>
    <mergeCell ref="T92:U93"/>
    <mergeCell ref="V92:W93"/>
    <mergeCell ref="C93:S93"/>
    <mergeCell ref="C91:S91"/>
    <mergeCell ref="C85:E85"/>
    <mergeCell ref="F85:S85"/>
    <mergeCell ref="T85:U85"/>
    <mergeCell ref="V85:W85"/>
    <mergeCell ref="C86:S86"/>
    <mergeCell ref="T88:U88"/>
    <mergeCell ref="V88:W88"/>
    <mergeCell ref="T86:U87"/>
    <mergeCell ref="T91:U91"/>
    <mergeCell ref="F83:S83"/>
    <mergeCell ref="T83:U83"/>
    <mergeCell ref="V83:W83"/>
    <mergeCell ref="F84:S84"/>
    <mergeCell ref="T84:U84"/>
    <mergeCell ref="V84:W84"/>
    <mergeCell ref="V80:W80"/>
    <mergeCell ref="F81:S81"/>
    <mergeCell ref="T81:U81"/>
    <mergeCell ref="V81:W81"/>
    <mergeCell ref="F82:S82"/>
    <mergeCell ref="T82:U82"/>
    <mergeCell ref="V82:W82"/>
    <mergeCell ref="C78:S78"/>
    <mergeCell ref="T78:U78"/>
    <mergeCell ref="C79:S79"/>
    <mergeCell ref="T79:U79"/>
    <mergeCell ref="F80:S80"/>
    <mergeCell ref="T80:U80"/>
    <mergeCell ref="B75:Q76"/>
    <mergeCell ref="R75:S76"/>
    <mergeCell ref="T75:U76"/>
    <mergeCell ref="V75:W76"/>
    <mergeCell ref="X75:Y76"/>
    <mergeCell ref="C77:S77"/>
    <mergeCell ref="T77:U77"/>
    <mergeCell ref="V77:W77"/>
    <mergeCell ref="O68:Y68"/>
    <mergeCell ref="D69:M69"/>
    <mergeCell ref="O69:Y69"/>
    <mergeCell ref="D70:M70"/>
    <mergeCell ref="O70:Y70"/>
    <mergeCell ref="B73:S74"/>
    <mergeCell ref="T73:U74"/>
    <mergeCell ref="V73:W74"/>
    <mergeCell ref="X73:Y74"/>
    <mergeCell ref="T58:U58"/>
    <mergeCell ref="V58:W58"/>
    <mergeCell ref="B63:V63"/>
    <mergeCell ref="W63:Y63"/>
    <mergeCell ref="B65:D65"/>
    <mergeCell ref="E65:G65"/>
    <mergeCell ref="H65:K65"/>
    <mergeCell ref="L65:O65"/>
    <mergeCell ref="P65:R65"/>
    <mergeCell ref="S65:Y65"/>
    <mergeCell ref="X54:Y55"/>
    <mergeCell ref="T56:U56"/>
    <mergeCell ref="V56:W56"/>
    <mergeCell ref="C57:S57"/>
    <mergeCell ref="T57:U57"/>
    <mergeCell ref="V57:W57"/>
    <mergeCell ref="T52:U52"/>
    <mergeCell ref="V52:W52"/>
    <mergeCell ref="C53:S53"/>
    <mergeCell ref="T53:U53"/>
    <mergeCell ref="V53:W53"/>
    <mergeCell ref="B54:Q55"/>
    <mergeCell ref="R54:S55"/>
    <mergeCell ref="T54:U55"/>
    <mergeCell ref="V54:W55"/>
    <mergeCell ref="B49:Q50"/>
    <mergeCell ref="R49:S50"/>
    <mergeCell ref="T49:U50"/>
    <mergeCell ref="V49:W50"/>
    <mergeCell ref="X49:Y50"/>
    <mergeCell ref="T51:U51"/>
    <mergeCell ref="V51:W51"/>
    <mergeCell ref="B45:Q45"/>
    <mergeCell ref="B46:Q46"/>
    <mergeCell ref="T47:U47"/>
    <mergeCell ref="V47:W47"/>
    <mergeCell ref="T48:U48"/>
    <mergeCell ref="V48:W48"/>
    <mergeCell ref="R44:S46"/>
    <mergeCell ref="T44:U46"/>
    <mergeCell ref="V44:W46"/>
    <mergeCell ref="X44:Y46"/>
    <mergeCell ref="C35:E37"/>
    <mergeCell ref="F35:S35"/>
    <mergeCell ref="T35:U35"/>
    <mergeCell ref="V35:W35"/>
    <mergeCell ref="F36:S36"/>
    <mergeCell ref="T36:U37"/>
    <mergeCell ref="V36:W37"/>
    <mergeCell ref="F37:S37"/>
    <mergeCell ref="T38:U39"/>
    <mergeCell ref="C32:E32"/>
    <mergeCell ref="F32:S32"/>
    <mergeCell ref="T32:U33"/>
    <mergeCell ref="V32:W33"/>
    <mergeCell ref="F33:S33"/>
    <mergeCell ref="C34:E34"/>
    <mergeCell ref="F34:S34"/>
    <mergeCell ref="T34:U34"/>
    <mergeCell ref="V34:W34"/>
    <mergeCell ref="F28:S28"/>
    <mergeCell ref="T28:U29"/>
    <mergeCell ref="V28:W29"/>
    <mergeCell ref="F29:S29"/>
    <mergeCell ref="C30:E31"/>
    <mergeCell ref="F30:S31"/>
    <mergeCell ref="T30:U31"/>
    <mergeCell ref="V30:W31"/>
    <mergeCell ref="X22:Y23"/>
    <mergeCell ref="F24:S24"/>
    <mergeCell ref="T24:U24"/>
    <mergeCell ref="V24:W24"/>
    <mergeCell ref="C25:E27"/>
    <mergeCell ref="F25:S27"/>
    <mergeCell ref="T25:U27"/>
    <mergeCell ref="V25:W27"/>
    <mergeCell ref="B22:Q23"/>
    <mergeCell ref="R22:S23"/>
    <mergeCell ref="T22:U23"/>
    <mergeCell ref="V22:W23"/>
    <mergeCell ref="B15:Q16"/>
    <mergeCell ref="R15:S16"/>
    <mergeCell ref="T15:U16"/>
    <mergeCell ref="V15:W16"/>
    <mergeCell ref="C21:S21"/>
    <mergeCell ref="T21:U21"/>
    <mergeCell ref="D9:M9"/>
    <mergeCell ref="O9:Y9"/>
    <mergeCell ref="D10:M10"/>
    <mergeCell ref="O10:Y10"/>
    <mergeCell ref="B13:S14"/>
    <mergeCell ref="T13:U14"/>
    <mergeCell ref="V13:W14"/>
    <mergeCell ref="X13:Y14"/>
    <mergeCell ref="C20:S20"/>
    <mergeCell ref="T20:U20"/>
    <mergeCell ref="V20:W20"/>
    <mergeCell ref="BD62:BJ63"/>
    <mergeCell ref="BD115:BJ116"/>
    <mergeCell ref="BD170:BJ171"/>
    <mergeCell ref="BD227:BJ228"/>
    <mergeCell ref="BD271:BJ272"/>
    <mergeCell ref="BD331:BJ332"/>
    <mergeCell ref="BD389:BJ390"/>
    <mergeCell ref="BD446:BJ447"/>
    <mergeCell ref="A3:A5"/>
    <mergeCell ref="B3:V3"/>
    <mergeCell ref="W3:Y3"/>
    <mergeCell ref="B5:D5"/>
    <mergeCell ref="E5:G5"/>
    <mergeCell ref="H5:K5"/>
    <mergeCell ref="L5:O5"/>
    <mergeCell ref="P5:R5"/>
    <mergeCell ref="S5:Y5"/>
    <mergeCell ref="X15:Y16"/>
    <mergeCell ref="B18:Q19"/>
    <mergeCell ref="R18:S19"/>
    <mergeCell ref="T18:U19"/>
    <mergeCell ref="V18:W19"/>
    <mergeCell ref="X18:Y19"/>
    <mergeCell ref="O8:Y8"/>
  </mergeCells>
  <phoneticPr fontId="1"/>
  <dataValidations count="4">
    <dataValidation type="list" allowBlank="1" showInputMessage="1" showErrorMessage="1" sqref="J65416:X65420 JF65416:JT65420 TB65416:TP65420 ACX65416:ADL65420 AMT65416:ANH65420 AWP65416:AXD65420 BGL65416:BGZ65420 BQH65416:BQV65420 CAD65416:CAR65420 CJZ65416:CKN65420 CTV65416:CUJ65420 DDR65416:DEF65420 DNN65416:DOB65420 DXJ65416:DXX65420 EHF65416:EHT65420 ERB65416:ERP65420 FAX65416:FBL65420 FKT65416:FLH65420 FUP65416:FVD65420 GEL65416:GEZ65420 GOH65416:GOV65420 GYD65416:GYR65420 HHZ65416:HIN65420 HRV65416:HSJ65420 IBR65416:ICF65420 ILN65416:IMB65420 IVJ65416:IVX65420 JFF65416:JFT65420 JPB65416:JPP65420 JYX65416:JZL65420 KIT65416:KJH65420 KSP65416:KTD65420 LCL65416:LCZ65420 LMH65416:LMV65420 LWD65416:LWR65420 MFZ65416:MGN65420 MPV65416:MQJ65420 MZR65416:NAF65420 NJN65416:NKB65420 NTJ65416:NTX65420 ODF65416:ODT65420 ONB65416:ONP65420 OWX65416:OXL65420 PGT65416:PHH65420 PQP65416:PRD65420 QAL65416:QAZ65420 QKH65416:QKV65420 QUD65416:QUR65420 RDZ65416:REN65420 RNV65416:ROJ65420 RXR65416:RYF65420 SHN65416:SIB65420 SRJ65416:SRX65420 TBF65416:TBT65420 TLB65416:TLP65420 TUX65416:TVL65420 UET65416:UFH65420 UOP65416:UPD65420 UYL65416:UYZ65420 VIH65416:VIV65420 VSD65416:VSR65420 WBZ65416:WCN65420 WLV65416:WMJ65420 WVR65416:WWF65420 J130952:X130956 JF130952:JT130956 TB130952:TP130956 ACX130952:ADL130956 AMT130952:ANH130956 AWP130952:AXD130956 BGL130952:BGZ130956 BQH130952:BQV130956 CAD130952:CAR130956 CJZ130952:CKN130956 CTV130952:CUJ130956 DDR130952:DEF130956 DNN130952:DOB130956 DXJ130952:DXX130956 EHF130952:EHT130956 ERB130952:ERP130956 FAX130952:FBL130956 FKT130952:FLH130956 FUP130952:FVD130956 GEL130952:GEZ130956 GOH130952:GOV130956 GYD130952:GYR130956 HHZ130952:HIN130956 HRV130952:HSJ130956 IBR130952:ICF130956 ILN130952:IMB130956 IVJ130952:IVX130956 JFF130952:JFT130956 JPB130952:JPP130956 JYX130952:JZL130956 KIT130952:KJH130956 KSP130952:KTD130956 LCL130952:LCZ130956 LMH130952:LMV130956 LWD130952:LWR130956 MFZ130952:MGN130956 MPV130952:MQJ130956 MZR130952:NAF130956 NJN130952:NKB130956 NTJ130952:NTX130956 ODF130952:ODT130956 ONB130952:ONP130956 OWX130952:OXL130956 PGT130952:PHH130956 PQP130952:PRD130956 QAL130952:QAZ130956 QKH130952:QKV130956 QUD130952:QUR130956 RDZ130952:REN130956 RNV130952:ROJ130956 RXR130952:RYF130956 SHN130952:SIB130956 SRJ130952:SRX130956 TBF130952:TBT130956 TLB130952:TLP130956 TUX130952:TVL130956 UET130952:UFH130956 UOP130952:UPD130956 UYL130952:UYZ130956 VIH130952:VIV130956 VSD130952:VSR130956 WBZ130952:WCN130956 WLV130952:WMJ130956 WVR130952:WWF130956 J196488:X196492 JF196488:JT196492 TB196488:TP196492 ACX196488:ADL196492 AMT196488:ANH196492 AWP196488:AXD196492 BGL196488:BGZ196492 BQH196488:BQV196492 CAD196488:CAR196492 CJZ196488:CKN196492 CTV196488:CUJ196492 DDR196488:DEF196492 DNN196488:DOB196492 DXJ196488:DXX196492 EHF196488:EHT196492 ERB196488:ERP196492 FAX196488:FBL196492 FKT196488:FLH196492 FUP196488:FVD196492 GEL196488:GEZ196492 GOH196488:GOV196492 GYD196488:GYR196492 HHZ196488:HIN196492 HRV196488:HSJ196492 IBR196488:ICF196492 ILN196488:IMB196492 IVJ196488:IVX196492 JFF196488:JFT196492 JPB196488:JPP196492 JYX196488:JZL196492 KIT196488:KJH196492 KSP196488:KTD196492 LCL196488:LCZ196492 LMH196488:LMV196492 LWD196488:LWR196492 MFZ196488:MGN196492 MPV196488:MQJ196492 MZR196488:NAF196492 NJN196488:NKB196492 NTJ196488:NTX196492 ODF196488:ODT196492 ONB196488:ONP196492 OWX196488:OXL196492 PGT196488:PHH196492 PQP196488:PRD196492 QAL196488:QAZ196492 QKH196488:QKV196492 QUD196488:QUR196492 RDZ196488:REN196492 RNV196488:ROJ196492 RXR196488:RYF196492 SHN196488:SIB196492 SRJ196488:SRX196492 TBF196488:TBT196492 TLB196488:TLP196492 TUX196488:TVL196492 UET196488:UFH196492 UOP196488:UPD196492 UYL196488:UYZ196492 VIH196488:VIV196492 VSD196488:VSR196492 WBZ196488:WCN196492 WLV196488:WMJ196492 WVR196488:WWF196492 J262024:X262028 JF262024:JT262028 TB262024:TP262028 ACX262024:ADL262028 AMT262024:ANH262028 AWP262024:AXD262028 BGL262024:BGZ262028 BQH262024:BQV262028 CAD262024:CAR262028 CJZ262024:CKN262028 CTV262024:CUJ262028 DDR262024:DEF262028 DNN262024:DOB262028 DXJ262024:DXX262028 EHF262024:EHT262028 ERB262024:ERP262028 FAX262024:FBL262028 FKT262024:FLH262028 FUP262024:FVD262028 GEL262024:GEZ262028 GOH262024:GOV262028 GYD262024:GYR262028 HHZ262024:HIN262028 HRV262024:HSJ262028 IBR262024:ICF262028 ILN262024:IMB262028 IVJ262024:IVX262028 JFF262024:JFT262028 JPB262024:JPP262028 JYX262024:JZL262028 KIT262024:KJH262028 KSP262024:KTD262028 LCL262024:LCZ262028 LMH262024:LMV262028 LWD262024:LWR262028 MFZ262024:MGN262028 MPV262024:MQJ262028 MZR262024:NAF262028 NJN262024:NKB262028 NTJ262024:NTX262028 ODF262024:ODT262028 ONB262024:ONP262028 OWX262024:OXL262028 PGT262024:PHH262028 PQP262024:PRD262028 QAL262024:QAZ262028 QKH262024:QKV262028 QUD262024:QUR262028 RDZ262024:REN262028 RNV262024:ROJ262028 RXR262024:RYF262028 SHN262024:SIB262028 SRJ262024:SRX262028 TBF262024:TBT262028 TLB262024:TLP262028 TUX262024:TVL262028 UET262024:UFH262028 UOP262024:UPD262028 UYL262024:UYZ262028 VIH262024:VIV262028 VSD262024:VSR262028 WBZ262024:WCN262028 WLV262024:WMJ262028 WVR262024:WWF262028 J327560:X327564 JF327560:JT327564 TB327560:TP327564 ACX327560:ADL327564 AMT327560:ANH327564 AWP327560:AXD327564 BGL327560:BGZ327564 BQH327560:BQV327564 CAD327560:CAR327564 CJZ327560:CKN327564 CTV327560:CUJ327564 DDR327560:DEF327564 DNN327560:DOB327564 DXJ327560:DXX327564 EHF327560:EHT327564 ERB327560:ERP327564 FAX327560:FBL327564 FKT327560:FLH327564 FUP327560:FVD327564 GEL327560:GEZ327564 GOH327560:GOV327564 GYD327560:GYR327564 HHZ327560:HIN327564 HRV327560:HSJ327564 IBR327560:ICF327564 ILN327560:IMB327564 IVJ327560:IVX327564 JFF327560:JFT327564 JPB327560:JPP327564 JYX327560:JZL327564 KIT327560:KJH327564 KSP327560:KTD327564 LCL327560:LCZ327564 LMH327560:LMV327564 LWD327560:LWR327564 MFZ327560:MGN327564 MPV327560:MQJ327564 MZR327560:NAF327564 NJN327560:NKB327564 NTJ327560:NTX327564 ODF327560:ODT327564 ONB327560:ONP327564 OWX327560:OXL327564 PGT327560:PHH327564 PQP327560:PRD327564 QAL327560:QAZ327564 QKH327560:QKV327564 QUD327560:QUR327564 RDZ327560:REN327564 RNV327560:ROJ327564 RXR327560:RYF327564 SHN327560:SIB327564 SRJ327560:SRX327564 TBF327560:TBT327564 TLB327560:TLP327564 TUX327560:TVL327564 UET327560:UFH327564 UOP327560:UPD327564 UYL327560:UYZ327564 VIH327560:VIV327564 VSD327560:VSR327564 WBZ327560:WCN327564 WLV327560:WMJ327564 WVR327560:WWF327564 J393096:X393100 JF393096:JT393100 TB393096:TP393100 ACX393096:ADL393100 AMT393096:ANH393100 AWP393096:AXD393100 BGL393096:BGZ393100 BQH393096:BQV393100 CAD393096:CAR393100 CJZ393096:CKN393100 CTV393096:CUJ393100 DDR393096:DEF393100 DNN393096:DOB393100 DXJ393096:DXX393100 EHF393096:EHT393100 ERB393096:ERP393100 FAX393096:FBL393100 FKT393096:FLH393100 FUP393096:FVD393100 GEL393096:GEZ393100 GOH393096:GOV393100 GYD393096:GYR393100 HHZ393096:HIN393100 HRV393096:HSJ393100 IBR393096:ICF393100 ILN393096:IMB393100 IVJ393096:IVX393100 JFF393096:JFT393100 JPB393096:JPP393100 JYX393096:JZL393100 KIT393096:KJH393100 KSP393096:KTD393100 LCL393096:LCZ393100 LMH393096:LMV393100 LWD393096:LWR393100 MFZ393096:MGN393100 MPV393096:MQJ393100 MZR393096:NAF393100 NJN393096:NKB393100 NTJ393096:NTX393100 ODF393096:ODT393100 ONB393096:ONP393100 OWX393096:OXL393100 PGT393096:PHH393100 PQP393096:PRD393100 QAL393096:QAZ393100 QKH393096:QKV393100 QUD393096:QUR393100 RDZ393096:REN393100 RNV393096:ROJ393100 RXR393096:RYF393100 SHN393096:SIB393100 SRJ393096:SRX393100 TBF393096:TBT393100 TLB393096:TLP393100 TUX393096:TVL393100 UET393096:UFH393100 UOP393096:UPD393100 UYL393096:UYZ393100 VIH393096:VIV393100 VSD393096:VSR393100 WBZ393096:WCN393100 WLV393096:WMJ393100 WVR393096:WWF393100 J458632:X458636 JF458632:JT458636 TB458632:TP458636 ACX458632:ADL458636 AMT458632:ANH458636 AWP458632:AXD458636 BGL458632:BGZ458636 BQH458632:BQV458636 CAD458632:CAR458636 CJZ458632:CKN458636 CTV458632:CUJ458636 DDR458632:DEF458636 DNN458632:DOB458636 DXJ458632:DXX458636 EHF458632:EHT458636 ERB458632:ERP458636 FAX458632:FBL458636 FKT458632:FLH458636 FUP458632:FVD458636 GEL458632:GEZ458636 GOH458632:GOV458636 GYD458632:GYR458636 HHZ458632:HIN458636 HRV458632:HSJ458636 IBR458632:ICF458636 ILN458632:IMB458636 IVJ458632:IVX458636 JFF458632:JFT458636 JPB458632:JPP458636 JYX458632:JZL458636 KIT458632:KJH458636 KSP458632:KTD458636 LCL458632:LCZ458636 LMH458632:LMV458636 LWD458632:LWR458636 MFZ458632:MGN458636 MPV458632:MQJ458636 MZR458632:NAF458636 NJN458632:NKB458636 NTJ458632:NTX458636 ODF458632:ODT458636 ONB458632:ONP458636 OWX458632:OXL458636 PGT458632:PHH458636 PQP458632:PRD458636 QAL458632:QAZ458636 QKH458632:QKV458636 QUD458632:QUR458636 RDZ458632:REN458636 RNV458632:ROJ458636 RXR458632:RYF458636 SHN458632:SIB458636 SRJ458632:SRX458636 TBF458632:TBT458636 TLB458632:TLP458636 TUX458632:TVL458636 UET458632:UFH458636 UOP458632:UPD458636 UYL458632:UYZ458636 VIH458632:VIV458636 VSD458632:VSR458636 WBZ458632:WCN458636 WLV458632:WMJ458636 WVR458632:WWF458636 J524168:X524172 JF524168:JT524172 TB524168:TP524172 ACX524168:ADL524172 AMT524168:ANH524172 AWP524168:AXD524172 BGL524168:BGZ524172 BQH524168:BQV524172 CAD524168:CAR524172 CJZ524168:CKN524172 CTV524168:CUJ524172 DDR524168:DEF524172 DNN524168:DOB524172 DXJ524168:DXX524172 EHF524168:EHT524172 ERB524168:ERP524172 FAX524168:FBL524172 FKT524168:FLH524172 FUP524168:FVD524172 GEL524168:GEZ524172 GOH524168:GOV524172 GYD524168:GYR524172 HHZ524168:HIN524172 HRV524168:HSJ524172 IBR524168:ICF524172 ILN524168:IMB524172 IVJ524168:IVX524172 JFF524168:JFT524172 JPB524168:JPP524172 JYX524168:JZL524172 KIT524168:KJH524172 KSP524168:KTD524172 LCL524168:LCZ524172 LMH524168:LMV524172 LWD524168:LWR524172 MFZ524168:MGN524172 MPV524168:MQJ524172 MZR524168:NAF524172 NJN524168:NKB524172 NTJ524168:NTX524172 ODF524168:ODT524172 ONB524168:ONP524172 OWX524168:OXL524172 PGT524168:PHH524172 PQP524168:PRD524172 QAL524168:QAZ524172 QKH524168:QKV524172 QUD524168:QUR524172 RDZ524168:REN524172 RNV524168:ROJ524172 RXR524168:RYF524172 SHN524168:SIB524172 SRJ524168:SRX524172 TBF524168:TBT524172 TLB524168:TLP524172 TUX524168:TVL524172 UET524168:UFH524172 UOP524168:UPD524172 UYL524168:UYZ524172 VIH524168:VIV524172 VSD524168:VSR524172 WBZ524168:WCN524172 WLV524168:WMJ524172 WVR524168:WWF524172 J589704:X589708 JF589704:JT589708 TB589704:TP589708 ACX589704:ADL589708 AMT589704:ANH589708 AWP589704:AXD589708 BGL589704:BGZ589708 BQH589704:BQV589708 CAD589704:CAR589708 CJZ589704:CKN589708 CTV589704:CUJ589708 DDR589704:DEF589708 DNN589704:DOB589708 DXJ589704:DXX589708 EHF589704:EHT589708 ERB589704:ERP589708 FAX589704:FBL589708 FKT589704:FLH589708 FUP589704:FVD589708 GEL589704:GEZ589708 GOH589704:GOV589708 GYD589704:GYR589708 HHZ589704:HIN589708 HRV589704:HSJ589708 IBR589704:ICF589708 ILN589704:IMB589708 IVJ589704:IVX589708 JFF589704:JFT589708 JPB589704:JPP589708 JYX589704:JZL589708 KIT589704:KJH589708 KSP589704:KTD589708 LCL589704:LCZ589708 LMH589704:LMV589708 LWD589704:LWR589708 MFZ589704:MGN589708 MPV589704:MQJ589708 MZR589704:NAF589708 NJN589704:NKB589708 NTJ589704:NTX589708 ODF589704:ODT589708 ONB589704:ONP589708 OWX589704:OXL589708 PGT589704:PHH589708 PQP589704:PRD589708 QAL589704:QAZ589708 QKH589704:QKV589708 QUD589704:QUR589708 RDZ589704:REN589708 RNV589704:ROJ589708 RXR589704:RYF589708 SHN589704:SIB589708 SRJ589704:SRX589708 TBF589704:TBT589708 TLB589704:TLP589708 TUX589704:TVL589708 UET589704:UFH589708 UOP589704:UPD589708 UYL589704:UYZ589708 VIH589704:VIV589708 VSD589704:VSR589708 WBZ589704:WCN589708 WLV589704:WMJ589708 WVR589704:WWF589708 J655240:X655244 JF655240:JT655244 TB655240:TP655244 ACX655240:ADL655244 AMT655240:ANH655244 AWP655240:AXD655244 BGL655240:BGZ655244 BQH655240:BQV655244 CAD655240:CAR655244 CJZ655240:CKN655244 CTV655240:CUJ655244 DDR655240:DEF655244 DNN655240:DOB655244 DXJ655240:DXX655244 EHF655240:EHT655244 ERB655240:ERP655244 FAX655240:FBL655244 FKT655240:FLH655244 FUP655240:FVD655244 GEL655240:GEZ655244 GOH655240:GOV655244 GYD655240:GYR655244 HHZ655240:HIN655244 HRV655240:HSJ655244 IBR655240:ICF655244 ILN655240:IMB655244 IVJ655240:IVX655244 JFF655240:JFT655244 JPB655240:JPP655244 JYX655240:JZL655244 KIT655240:KJH655244 KSP655240:KTD655244 LCL655240:LCZ655244 LMH655240:LMV655244 LWD655240:LWR655244 MFZ655240:MGN655244 MPV655240:MQJ655244 MZR655240:NAF655244 NJN655240:NKB655244 NTJ655240:NTX655244 ODF655240:ODT655244 ONB655240:ONP655244 OWX655240:OXL655244 PGT655240:PHH655244 PQP655240:PRD655244 QAL655240:QAZ655244 QKH655240:QKV655244 QUD655240:QUR655244 RDZ655240:REN655244 RNV655240:ROJ655244 RXR655240:RYF655244 SHN655240:SIB655244 SRJ655240:SRX655244 TBF655240:TBT655244 TLB655240:TLP655244 TUX655240:TVL655244 UET655240:UFH655244 UOP655240:UPD655244 UYL655240:UYZ655244 VIH655240:VIV655244 VSD655240:VSR655244 WBZ655240:WCN655244 WLV655240:WMJ655244 WVR655240:WWF655244 J720776:X720780 JF720776:JT720780 TB720776:TP720780 ACX720776:ADL720780 AMT720776:ANH720780 AWP720776:AXD720780 BGL720776:BGZ720780 BQH720776:BQV720780 CAD720776:CAR720780 CJZ720776:CKN720780 CTV720776:CUJ720780 DDR720776:DEF720780 DNN720776:DOB720780 DXJ720776:DXX720780 EHF720776:EHT720780 ERB720776:ERP720780 FAX720776:FBL720780 FKT720776:FLH720780 FUP720776:FVD720780 GEL720776:GEZ720780 GOH720776:GOV720780 GYD720776:GYR720780 HHZ720776:HIN720780 HRV720776:HSJ720780 IBR720776:ICF720780 ILN720776:IMB720780 IVJ720776:IVX720780 JFF720776:JFT720780 JPB720776:JPP720780 JYX720776:JZL720780 KIT720776:KJH720780 KSP720776:KTD720780 LCL720776:LCZ720780 LMH720776:LMV720780 LWD720776:LWR720780 MFZ720776:MGN720780 MPV720776:MQJ720780 MZR720776:NAF720780 NJN720776:NKB720780 NTJ720776:NTX720780 ODF720776:ODT720780 ONB720776:ONP720780 OWX720776:OXL720780 PGT720776:PHH720780 PQP720776:PRD720780 QAL720776:QAZ720780 QKH720776:QKV720780 QUD720776:QUR720780 RDZ720776:REN720780 RNV720776:ROJ720780 RXR720776:RYF720780 SHN720776:SIB720780 SRJ720776:SRX720780 TBF720776:TBT720780 TLB720776:TLP720780 TUX720776:TVL720780 UET720776:UFH720780 UOP720776:UPD720780 UYL720776:UYZ720780 VIH720776:VIV720780 VSD720776:VSR720780 WBZ720776:WCN720780 WLV720776:WMJ720780 WVR720776:WWF720780 J786312:X786316 JF786312:JT786316 TB786312:TP786316 ACX786312:ADL786316 AMT786312:ANH786316 AWP786312:AXD786316 BGL786312:BGZ786316 BQH786312:BQV786316 CAD786312:CAR786316 CJZ786312:CKN786316 CTV786312:CUJ786316 DDR786312:DEF786316 DNN786312:DOB786316 DXJ786312:DXX786316 EHF786312:EHT786316 ERB786312:ERP786316 FAX786312:FBL786316 FKT786312:FLH786316 FUP786312:FVD786316 GEL786312:GEZ786316 GOH786312:GOV786316 GYD786312:GYR786316 HHZ786312:HIN786316 HRV786312:HSJ786316 IBR786312:ICF786316 ILN786312:IMB786316 IVJ786312:IVX786316 JFF786312:JFT786316 JPB786312:JPP786316 JYX786312:JZL786316 KIT786312:KJH786316 KSP786312:KTD786316 LCL786312:LCZ786316 LMH786312:LMV786316 LWD786312:LWR786316 MFZ786312:MGN786316 MPV786312:MQJ786316 MZR786312:NAF786316 NJN786312:NKB786316 NTJ786312:NTX786316 ODF786312:ODT786316 ONB786312:ONP786316 OWX786312:OXL786316 PGT786312:PHH786316 PQP786312:PRD786316 QAL786312:QAZ786316 QKH786312:QKV786316 QUD786312:QUR786316 RDZ786312:REN786316 RNV786312:ROJ786316 RXR786312:RYF786316 SHN786312:SIB786316 SRJ786312:SRX786316 TBF786312:TBT786316 TLB786312:TLP786316 TUX786312:TVL786316 UET786312:UFH786316 UOP786312:UPD786316 UYL786312:UYZ786316 VIH786312:VIV786316 VSD786312:VSR786316 WBZ786312:WCN786316 WLV786312:WMJ786316 WVR786312:WWF786316 J851848:X851852 JF851848:JT851852 TB851848:TP851852 ACX851848:ADL851852 AMT851848:ANH851852 AWP851848:AXD851852 BGL851848:BGZ851852 BQH851848:BQV851852 CAD851848:CAR851852 CJZ851848:CKN851852 CTV851848:CUJ851852 DDR851848:DEF851852 DNN851848:DOB851852 DXJ851848:DXX851852 EHF851848:EHT851852 ERB851848:ERP851852 FAX851848:FBL851852 FKT851848:FLH851852 FUP851848:FVD851852 GEL851848:GEZ851852 GOH851848:GOV851852 GYD851848:GYR851852 HHZ851848:HIN851852 HRV851848:HSJ851852 IBR851848:ICF851852 ILN851848:IMB851852 IVJ851848:IVX851852 JFF851848:JFT851852 JPB851848:JPP851852 JYX851848:JZL851852 KIT851848:KJH851852 KSP851848:KTD851852 LCL851848:LCZ851852 LMH851848:LMV851852 LWD851848:LWR851852 MFZ851848:MGN851852 MPV851848:MQJ851852 MZR851848:NAF851852 NJN851848:NKB851852 NTJ851848:NTX851852 ODF851848:ODT851852 ONB851848:ONP851852 OWX851848:OXL851852 PGT851848:PHH851852 PQP851848:PRD851852 QAL851848:QAZ851852 QKH851848:QKV851852 QUD851848:QUR851852 RDZ851848:REN851852 RNV851848:ROJ851852 RXR851848:RYF851852 SHN851848:SIB851852 SRJ851848:SRX851852 TBF851848:TBT851852 TLB851848:TLP851852 TUX851848:TVL851852 UET851848:UFH851852 UOP851848:UPD851852 UYL851848:UYZ851852 VIH851848:VIV851852 VSD851848:VSR851852 WBZ851848:WCN851852 WLV851848:WMJ851852 WVR851848:WWF851852 J917384:X917388 JF917384:JT917388 TB917384:TP917388 ACX917384:ADL917388 AMT917384:ANH917388 AWP917384:AXD917388 BGL917384:BGZ917388 BQH917384:BQV917388 CAD917384:CAR917388 CJZ917384:CKN917388 CTV917384:CUJ917388 DDR917384:DEF917388 DNN917384:DOB917388 DXJ917384:DXX917388 EHF917384:EHT917388 ERB917384:ERP917388 FAX917384:FBL917388 FKT917384:FLH917388 FUP917384:FVD917388 GEL917384:GEZ917388 GOH917384:GOV917388 GYD917384:GYR917388 HHZ917384:HIN917388 HRV917384:HSJ917388 IBR917384:ICF917388 ILN917384:IMB917388 IVJ917384:IVX917388 JFF917384:JFT917388 JPB917384:JPP917388 JYX917384:JZL917388 KIT917384:KJH917388 KSP917384:KTD917388 LCL917384:LCZ917388 LMH917384:LMV917388 LWD917384:LWR917388 MFZ917384:MGN917388 MPV917384:MQJ917388 MZR917384:NAF917388 NJN917384:NKB917388 NTJ917384:NTX917388 ODF917384:ODT917388 ONB917384:ONP917388 OWX917384:OXL917388 PGT917384:PHH917388 PQP917384:PRD917388 QAL917384:QAZ917388 QKH917384:QKV917388 QUD917384:QUR917388 RDZ917384:REN917388 RNV917384:ROJ917388 RXR917384:RYF917388 SHN917384:SIB917388 SRJ917384:SRX917388 TBF917384:TBT917388 TLB917384:TLP917388 TUX917384:TVL917388 UET917384:UFH917388 UOP917384:UPD917388 UYL917384:UYZ917388 VIH917384:VIV917388 VSD917384:VSR917388 WBZ917384:WCN917388 WLV917384:WMJ917388 WVR917384:WWF917388 J982920:X982924 JF982920:JT982924 TB982920:TP982924 ACX982920:ADL982924 AMT982920:ANH982924 AWP982920:AXD982924 BGL982920:BGZ982924 BQH982920:BQV982924 CAD982920:CAR982924 CJZ982920:CKN982924 CTV982920:CUJ982924 DDR982920:DEF982924 DNN982920:DOB982924 DXJ982920:DXX982924 EHF982920:EHT982924 ERB982920:ERP982924 FAX982920:FBL982924 FKT982920:FLH982924 FUP982920:FVD982924 GEL982920:GEZ982924 GOH982920:GOV982924 GYD982920:GYR982924 HHZ982920:HIN982924 HRV982920:HSJ982924 IBR982920:ICF982924 ILN982920:IMB982924 IVJ982920:IVX982924 JFF982920:JFT982924 JPB982920:JPP982924 JYX982920:JZL982924 KIT982920:KJH982924 KSP982920:KTD982924 LCL982920:LCZ982924 LMH982920:LMV982924 LWD982920:LWR982924 MFZ982920:MGN982924 MPV982920:MQJ982924 MZR982920:NAF982924 NJN982920:NKB982924 NTJ982920:NTX982924 ODF982920:ODT982924 ONB982920:ONP982924 OWX982920:OXL982924 PGT982920:PHH982924 PQP982920:PRD982924 QAL982920:QAZ982924 QKH982920:QKV982924 QUD982920:QUR982924 RDZ982920:REN982924 RNV982920:ROJ982924 RXR982920:RYF982924 SHN982920:SIB982924 SRJ982920:SRX982924 TBF982920:TBT982924 TLB982920:TLP982924 TUX982920:TVL982924 UET982920:UFH982924 UOP982920:UPD982924 UYL982920:UYZ982924 VIH982920:VIV982924 VSD982920:VSR982924 WBZ982920:WCN982924 WLV982920:WMJ982924 WVR982920:WWF982924" xr:uid="{A903259A-02C6-4F0D-BAD0-AD978A352BBE}">
      <formula1>#REF!</formula1>
    </dataValidation>
    <dataValidation type="list" allowBlank="1" showInputMessage="1" showErrorMessage="1" sqref="J65421:J65423 JF65421:JF65423 TB65421:TB65423 ACX65421:ACX65423 AMT65421:AMT65423 AWP65421:AWP65423 BGL65421:BGL65423 BQH65421:BQH65423 CAD65421:CAD65423 CJZ65421:CJZ65423 CTV65421:CTV65423 DDR65421:DDR65423 DNN65421:DNN65423 DXJ65421:DXJ65423 EHF65421:EHF65423 ERB65421:ERB65423 FAX65421:FAX65423 FKT65421:FKT65423 FUP65421:FUP65423 GEL65421:GEL65423 GOH65421:GOH65423 GYD65421:GYD65423 HHZ65421:HHZ65423 HRV65421:HRV65423 IBR65421:IBR65423 ILN65421:ILN65423 IVJ65421:IVJ65423 JFF65421:JFF65423 JPB65421:JPB65423 JYX65421:JYX65423 KIT65421:KIT65423 KSP65421:KSP65423 LCL65421:LCL65423 LMH65421:LMH65423 LWD65421:LWD65423 MFZ65421:MFZ65423 MPV65421:MPV65423 MZR65421:MZR65423 NJN65421:NJN65423 NTJ65421:NTJ65423 ODF65421:ODF65423 ONB65421:ONB65423 OWX65421:OWX65423 PGT65421:PGT65423 PQP65421:PQP65423 QAL65421:QAL65423 QKH65421:QKH65423 QUD65421:QUD65423 RDZ65421:RDZ65423 RNV65421:RNV65423 RXR65421:RXR65423 SHN65421:SHN65423 SRJ65421:SRJ65423 TBF65421:TBF65423 TLB65421:TLB65423 TUX65421:TUX65423 UET65421:UET65423 UOP65421:UOP65423 UYL65421:UYL65423 VIH65421:VIH65423 VSD65421:VSD65423 WBZ65421:WBZ65423 WLV65421:WLV65423 WVR65421:WVR65423 J130957:J130959 JF130957:JF130959 TB130957:TB130959 ACX130957:ACX130959 AMT130957:AMT130959 AWP130957:AWP130959 BGL130957:BGL130959 BQH130957:BQH130959 CAD130957:CAD130959 CJZ130957:CJZ130959 CTV130957:CTV130959 DDR130957:DDR130959 DNN130957:DNN130959 DXJ130957:DXJ130959 EHF130957:EHF130959 ERB130957:ERB130959 FAX130957:FAX130959 FKT130957:FKT130959 FUP130957:FUP130959 GEL130957:GEL130959 GOH130957:GOH130959 GYD130957:GYD130959 HHZ130957:HHZ130959 HRV130957:HRV130959 IBR130957:IBR130959 ILN130957:ILN130959 IVJ130957:IVJ130959 JFF130957:JFF130959 JPB130957:JPB130959 JYX130957:JYX130959 KIT130957:KIT130959 KSP130957:KSP130959 LCL130957:LCL130959 LMH130957:LMH130959 LWD130957:LWD130959 MFZ130957:MFZ130959 MPV130957:MPV130959 MZR130957:MZR130959 NJN130957:NJN130959 NTJ130957:NTJ130959 ODF130957:ODF130959 ONB130957:ONB130959 OWX130957:OWX130959 PGT130957:PGT130959 PQP130957:PQP130959 QAL130957:QAL130959 QKH130957:QKH130959 QUD130957:QUD130959 RDZ130957:RDZ130959 RNV130957:RNV130959 RXR130957:RXR130959 SHN130957:SHN130959 SRJ130957:SRJ130959 TBF130957:TBF130959 TLB130957:TLB130959 TUX130957:TUX130959 UET130957:UET130959 UOP130957:UOP130959 UYL130957:UYL130959 VIH130957:VIH130959 VSD130957:VSD130959 WBZ130957:WBZ130959 WLV130957:WLV130959 WVR130957:WVR130959 J196493:J196495 JF196493:JF196495 TB196493:TB196495 ACX196493:ACX196495 AMT196493:AMT196495 AWP196493:AWP196495 BGL196493:BGL196495 BQH196493:BQH196495 CAD196493:CAD196495 CJZ196493:CJZ196495 CTV196493:CTV196495 DDR196493:DDR196495 DNN196493:DNN196495 DXJ196493:DXJ196495 EHF196493:EHF196495 ERB196493:ERB196495 FAX196493:FAX196495 FKT196493:FKT196495 FUP196493:FUP196495 GEL196493:GEL196495 GOH196493:GOH196495 GYD196493:GYD196495 HHZ196493:HHZ196495 HRV196493:HRV196495 IBR196493:IBR196495 ILN196493:ILN196495 IVJ196493:IVJ196495 JFF196493:JFF196495 JPB196493:JPB196495 JYX196493:JYX196495 KIT196493:KIT196495 KSP196493:KSP196495 LCL196493:LCL196495 LMH196493:LMH196495 LWD196493:LWD196495 MFZ196493:MFZ196495 MPV196493:MPV196495 MZR196493:MZR196495 NJN196493:NJN196495 NTJ196493:NTJ196495 ODF196493:ODF196495 ONB196493:ONB196495 OWX196493:OWX196495 PGT196493:PGT196495 PQP196493:PQP196495 QAL196493:QAL196495 QKH196493:QKH196495 QUD196493:QUD196495 RDZ196493:RDZ196495 RNV196493:RNV196495 RXR196493:RXR196495 SHN196493:SHN196495 SRJ196493:SRJ196495 TBF196493:TBF196495 TLB196493:TLB196495 TUX196493:TUX196495 UET196493:UET196495 UOP196493:UOP196495 UYL196493:UYL196495 VIH196493:VIH196495 VSD196493:VSD196495 WBZ196493:WBZ196495 WLV196493:WLV196495 WVR196493:WVR196495 J262029:J262031 JF262029:JF262031 TB262029:TB262031 ACX262029:ACX262031 AMT262029:AMT262031 AWP262029:AWP262031 BGL262029:BGL262031 BQH262029:BQH262031 CAD262029:CAD262031 CJZ262029:CJZ262031 CTV262029:CTV262031 DDR262029:DDR262031 DNN262029:DNN262031 DXJ262029:DXJ262031 EHF262029:EHF262031 ERB262029:ERB262031 FAX262029:FAX262031 FKT262029:FKT262031 FUP262029:FUP262031 GEL262029:GEL262031 GOH262029:GOH262031 GYD262029:GYD262031 HHZ262029:HHZ262031 HRV262029:HRV262031 IBR262029:IBR262031 ILN262029:ILN262031 IVJ262029:IVJ262031 JFF262029:JFF262031 JPB262029:JPB262031 JYX262029:JYX262031 KIT262029:KIT262031 KSP262029:KSP262031 LCL262029:LCL262031 LMH262029:LMH262031 LWD262029:LWD262031 MFZ262029:MFZ262031 MPV262029:MPV262031 MZR262029:MZR262031 NJN262029:NJN262031 NTJ262029:NTJ262031 ODF262029:ODF262031 ONB262029:ONB262031 OWX262029:OWX262031 PGT262029:PGT262031 PQP262029:PQP262031 QAL262029:QAL262031 QKH262029:QKH262031 QUD262029:QUD262031 RDZ262029:RDZ262031 RNV262029:RNV262031 RXR262029:RXR262031 SHN262029:SHN262031 SRJ262029:SRJ262031 TBF262029:TBF262031 TLB262029:TLB262031 TUX262029:TUX262031 UET262029:UET262031 UOP262029:UOP262031 UYL262029:UYL262031 VIH262029:VIH262031 VSD262029:VSD262031 WBZ262029:WBZ262031 WLV262029:WLV262031 WVR262029:WVR262031 J327565:J327567 JF327565:JF327567 TB327565:TB327567 ACX327565:ACX327567 AMT327565:AMT327567 AWP327565:AWP327567 BGL327565:BGL327567 BQH327565:BQH327567 CAD327565:CAD327567 CJZ327565:CJZ327567 CTV327565:CTV327567 DDR327565:DDR327567 DNN327565:DNN327567 DXJ327565:DXJ327567 EHF327565:EHF327567 ERB327565:ERB327567 FAX327565:FAX327567 FKT327565:FKT327567 FUP327565:FUP327567 GEL327565:GEL327567 GOH327565:GOH327567 GYD327565:GYD327567 HHZ327565:HHZ327567 HRV327565:HRV327567 IBR327565:IBR327567 ILN327565:ILN327567 IVJ327565:IVJ327567 JFF327565:JFF327567 JPB327565:JPB327567 JYX327565:JYX327567 KIT327565:KIT327567 KSP327565:KSP327567 LCL327565:LCL327567 LMH327565:LMH327567 LWD327565:LWD327567 MFZ327565:MFZ327567 MPV327565:MPV327567 MZR327565:MZR327567 NJN327565:NJN327567 NTJ327565:NTJ327567 ODF327565:ODF327567 ONB327565:ONB327567 OWX327565:OWX327567 PGT327565:PGT327567 PQP327565:PQP327567 QAL327565:QAL327567 QKH327565:QKH327567 QUD327565:QUD327567 RDZ327565:RDZ327567 RNV327565:RNV327567 RXR327565:RXR327567 SHN327565:SHN327567 SRJ327565:SRJ327567 TBF327565:TBF327567 TLB327565:TLB327567 TUX327565:TUX327567 UET327565:UET327567 UOP327565:UOP327567 UYL327565:UYL327567 VIH327565:VIH327567 VSD327565:VSD327567 WBZ327565:WBZ327567 WLV327565:WLV327567 WVR327565:WVR327567 J393101:J393103 JF393101:JF393103 TB393101:TB393103 ACX393101:ACX393103 AMT393101:AMT393103 AWP393101:AWP393103 BGL393101:BGL393103 BQH393101:BQH393103 CAD393101:CAD393103 CJZ393101:CJZ393103 CTV393101:CTV393103 DDR393101:DDR393103 DNN393101:DNN393103 DXJ393101:DXJ393103 EHF393101:EHF393103 ERB393101:ERB393103 FAX393101:FAX393103 FKT393101:FKT393103 FUP393101:FUP393103 GEL393101:GEL393103 GOH393101:GOH393103 GYD393101:GYD393103 HHZ393101:HHZ393103 HRV393101:HRV393103 IBR393101:IBR393103 ILN393101:ILN393103 IVJ393101:IVJ393103 JFF393101:JFF393103 JPB393101:JPB393103 JYX393101:JYX393103 KIT393101:KIT393103 KSP393101:KSP393103 LCL393101:LCL393103 LMH393101:LMH393103 LWD393101:LWD393103 MFZ393101:MFZ393103 MPV393101:MPV393103 MZR393101:MZR393103 NJN393101:NJN393103 NTJ393101:NTJ393103 ODF393101:ODF393103 ONB393101:ONB393103 OWX393101:OWX393103 PGT393101:PGT393103 PQP393101:PQP393103 QAL393101:QAL393103 QKH393101:QKH393103 QUD393101:QUD393103 RDZ393101:RDZ393103 RNV393101:RNV393103 RXR393101:RXR393103 SHN393101:SHN393103 SRJ393101:SRJ393103 TBF393101:TBF393103 TLB393101:TLB393103 TUX393101:TUX393103 UET393101:UET393103 UOP393101:UOP393103 UYL393101:UYL393103 VIH393101:VIH393103 VSD393101:VSD393103 WBZ393101:WBZ393103 WLV393101:WLV393103 WVR393101:WVR393103 J458637:J458639 JF458637:JF458639 TB458637:TB458639 ACX458637:ACX458639 AMT458637:AMT458639 AWP458637:AWP458639 BGL458637:BGL458639 BQH458637:BQH458639 CAD458637:CAD458639 CJZ458637:CJZ458639 CTV458637:CTV458639 DDR458637:DDR458639 DNN458637:DNN458639 DXJ458637:DXJ458639 EHF458637:EHF458639 ERB458637:ERB458639 FAX458637:FAX458639 FKT458637:FKT458639 FUP458637:FUP458639 GEL458637:GEL458639 GOH458637:GOH458639 GYD458637:GYD458639 HHZ458637:HHZ458639 HRV458637:HRV458639 IBR458637:IBR458639 ILN458637:ILN458639 IVJ458637:IVJ458639 JFF458637:JFF458639 JPB458637:JPB458639 JYX458637:JYX458639 KIT458637:KIT458639 KSP458637:KSP458639 LCL458637:LCL458639 LMH458637:LMH458639 LWD458637:LWD458639 MFZ458637:MFZ458639 MPV458637:MPV458639 MZR458637:MZR458639 NJN458637:NJN458639 NTJ458637:NTJ458639 ODF458637:ODF458639 ONB458637:ONB458639 OWX458637:OWX458639 PGT458637:PGT458639 PQP458637:PQP458639 QAL458637:QAL458639 QKH458637:QKH458639 QUD458637:QUD458639 RDZ458637:RDZ458639 RNV458637:RNV458639 RXR458637:RXR458639 SHN458637:SHN458639 SRJ458637:SRJ458639 TBF458637:TBF458639 TLB458637:TLB458639 TUX458637:TUX458639 UET458637:UET458639 UOP458637:UOP458639 UYL458637:UYL458639 VIH458637:VIH458639 VSD458637:VSD458639 WBZ458637:WBZ458639 WLV458637:WLV458639 WVR458637:WVR458639 J524173:J524175 JF524173:JF524175 TB524173:TB524175 ACX524173:ACX524175 AMT524173:AMT524175 AWP524173:AWP524175 BGL524173:BGL524175 BQH524173:BQH524175 CAD524173:CAD524175 CJZ524173:CJZ524175 CTV524173:CTV524175 DDR524173:DDR524175 DNN524173:DNN524175 DXJ524173:DXJ524175 EHF524173:EHF524175 ERB524173:ERB524175 FAX524173:FAX524175 FKT524173:FKT524175 FUP524173:FUP524175 GEL524173:GEL524175 GOH524173:GOH524175 GYD524173:GYD524175 HHZ524173:HHZ524175 HRV524173:HRV524175 IBR524173:IBR524175 ILN524173:ILN524175 IVJ524173:IVJ524175 JFF524173:JFF524175 JPB524173:JPB524175 JYX524173:JYX524175 KIT524173:KIT524175 KSP524173:KSP524175 LCL524173:LCL524175 LMH524173:LMH524175 LWD524173:LWD524175 MFZ524173:MFZ524175 MPV524173:MPV524175 MZR524173:MZR524175 NJN524173:NJN524175 NTJ524173:NTJ524175 ODF524173:ODF524175 ONB524173:ONB524175 OWX524173:OWX524175 PGT524173:PGT524175 PQP524173:PQP524175 QAL524173:QAL524175 QKH524173:QKH524175 QUD524173:QUD524175 RDZ524173:RDZ524175 RNV524173:RNV524175 RXR524173:RXR524175 SHN524173:SHN524175 SRJ524173:SRJ524175 TBF524173:TBF524175 TLB524173:TLB524175 TUX524173:TUX524175 UET524173:UET524175 UOP524173:UOP524175 UYL524173:UYL524175 VIH524173:VIH524175 VSD524173:VSD524175 WBZ524173:WBZ524175 WLV524173:WLV524175 WVR524173:WVR524175 J589709:J589711 JF589709:JF589711 TB589709:TB589711 ACX589709:ACX589711 AMT589709:AMT589711 AWP589709:AWP589711 BGL589709:BGL589711 BQH589709:BQH589711 CAD589709:CAD589711 CJZ589709:CJZ589711 CTV589709:CTV589711 DDR589709:DDR589711 DNN589709:DNN589711 DXJ589709:DXJ589711 EHF589709:EHF589711 ERB589709:ERB589711 FAX589709:FAX589711 FKT589709:FKT589711 FUP589709:FUP589711 GEL589709:GEL589711 GOH589709:GOH589711 GYD589709:GYD589711 HHZ589709:HHZ589711 HRV589709:HRV589711 IBR589709:IBR589711 ILN589709:ILN589711 IVJ589709:IVJ589711 JFF589709:JFF589711 JPB589709:JPB589711 JYX589709:JYX589711 KIT589709:KIT589711 KSP589709:KSP589711 LCL589709:LCL589711 LMH589709:LMH589711 LWD589709:LWD589711 MFZ589709:MFZ589711 MPV589709:MPV589711 MZR589709:MZR589711 NJN589709:NJN589711 NTJ589709:NTJ589711 ODF589709:ODF589711 ONB589709:ONB589711 OWX589709:OWX589711 PGT589709:PGT589711 PQP589709:PQP589711 QAL589709:QAL589711 QKH589709:QKH589711 QUD589709:QUD589711 RDZ589709:RDZ589711 RNV589709:RNV589711 RXR589709:RXR589711 SHN589709:SHN589711 SRJ589709:SRJ589711 TBF589709:TBF589711 TLB589709:TLB589711 TUX589709:TUX589711 UET589709:UET589711 UOP589709:UOP589711 UYL589709:UYL589711 VIH589709:VIH589711 VSD589709:VSD589711 WBZ589709:WBZ589711 WLV589709:WLV589711 WVR589709:WVR589711 J655245:J655247 JF655245:JF655247 TB655245:TB655247 ACX655245:ACX655247 AMT655245:AMT655247 AWP655245:AWP655247 BGL655245:BGL655247 BQH655245:BQH655247 CAD655245:CAD655247 CJZ655245:CJZ655247 CTV655245:CTV655247 DDR655245:DDR655247 DNN655245:DNN655247 DXJ655245:DXJ655247 EHF655245:EHF655247 ERB655245:ERB655247 FAX655245:FAX655247 FKT655245:FKT655247 FUP655245:FUP655247 GEL655245:GEL655247 GOH655245:GOH655247 GYD655245:GYD655247 HHZ655245:HHZ655247 HRV655245:HRV655247 IBR655245:IBR655247 ILN655245:ILN655247 IVJ655245:IVJ655247 JFF655245:JFF655247 JPB655245:JPB655247 JYX655245:JYX655247 KIT655245:KIT655247 KSP655245:KSP655247 LCL655245:LCL655247 LMH655245:LMH655247 LWD655245:LWD655247 MFZ655245:MFZ655247 MPV655245:MPV655247 MZR655245:MZR655247 NJN655245:NJN655247 NTJ655245:NTJ655247 ODF655245:ODF655247 ONB655245:ONB655247 OWX655245:OWX655247 PGT655245:PGT655247 PQP655245:PQP655247 QAL655245:QAL655247 QKH655245:QKH655247 QUD655245:QUD655247 RDZ655245:RDZ655247 RNV655245:RNV655247 RXR655245:RXR655247 SHN655245:SHN655247 SRJ655245:SRJ655247 TBF655245:TBF655247 TLB655245:TLB655247 TUX655245:TUX655247 UET655245:UET655247 UOP655245:UOP655247 UYL655245:UYL655247 VIH655245:VIH655247 VSD655245:VSD655247 WBZ655245:WBZ655247 WLV655245:WLV655247 WVR655245:WVR655247 J720781:J720783 JF720781:JF720783 TB720781:TB720783 ACX720781:ACX720783 AMT720781:AMT720783 AWP720781:AWP720783 BGL720781:BGL720783 BQH720781:BQH720783 CAD720781:CAD720783 CJZ720781:CJZ720783 CTV720781:CTV720783 DDR720781:DDR720783 DNN720781:DNN720783 DXJ720781:DXJ720783 EHF720781:EHF720783 ERB720781:ERB720783 FAX720781:FAX720783 FKT720781:FKT720783 FUP720781:FUP720783 GEL720781:GEL720783 GOH720781:GOH720783 GYD720781:GYD720783 HHZ720781:HHZ720783 HRV720781:HRV720783 IBR720781:IBR720783 ILN720781:ILN720783 IVJ720781:IVJ720783 JFF720781:JFF720783 JPB720781:JPB720783 JYX720781:JYX720783 KIT720781:KIT720783 KSP720781:KSP720783 LCL720781:LCL720783 LMH720781:LMH720783 LWD720781:LWD720783 MFZ720781:MFZ720783 MPV720781:MPV720783 MZR720781:MZR720783 NJN720781:NJN720783 NTJ720781:NTJ720783 ODF720781:ODF720783 ONB720781:ONB720783 OWX720781:OWX720783 PGT720781:PGT720783 PQP720781:PQP720783 QAL720781:QAL720783 QKH720781:QKH720783 QUD720781:QUD720783 RDZ720781:RDZ720783 RNV720781:RNV720783 RXR720781:RXR720783 SHN720781:SHN720783 SRJ720781:SRJ720783 TBF720781:TBF720783 TLB720781:TLB720783 TUX720781:TUX720783 UET720781:UET720783 UOP720781:UOP720783 UYL720781:UYL720783 VIH720781:VIH720783 VSD720781:VSD720783 WBZ720781:WBZ720783 WLV720781:WLV720783 WVR720781:WVR720783 J786317:J786319 JF786317:JF786319 TB786317:TB786319 ACX786317:ACX786319 AMT786317:AMT786319 AWP786317:AWP786319 BGL786317:BGL786319 BQH786317:BQH786319 CAD786317:CAD786319 CJZ786317:CJZ786319 CTV786317:CTV786319 DDR786317:DDR786319 DNN786317:DNN786319 DXJ786317:DXJ786319 EHF786317:EHF786319 ERB786317:ERB786319 FAX786317:FAX786319 FKT786317:FKT786319 FUP786317:FUP786319 GEL786317:GEL786319 GOH786317:GOH786319 GYD786317:GYD786319 HHZ786317:HHZ786319 HRV786317:HRV786319 IBR786317:IBR786319 ILN786317:ILN786319 IVJ786317:IVJ786319 JFF786317:JFF786319 JPB786317:JPB786319 JYX786317:JYX786319 KIT786317:KIT786319 KSP786317:KSP786319 LCL786317:LCL786319 LMH786317:LMH786319 LWD786317:LWD786319 MFZ786317:MFZ786319 MPV786317:MPV786319 MZR786317:MZR786319 NJN786317:NJN786319 NTJ786317:NTJ786319 ODF786317:ODF786319 ONB786317:ONB786319 OWX786317:OWX786319 PGT786317:PGT786319 PQP786317:PQP786319 QAL786317:QAL786319 QKH786317:QKH786319 QUD786317:QUD786319 RDZ786317:RDZ786319 RNV786317:RNV786319 RXR786317:RXR786319 SHN786317:SHN786319 SRJ786317:SRJ786319 TBF786317:TBF786319 TLB786317:TLB786319 TUX786317:TUX786319 UET786317:UET786319 UOP786317:UOP786319 UYL786317:UYL786319 VIH786317:VIH786319 VSD786317:VSD786319 WBZ786317:WBZ786319 WLV786317:WLV786319 WVR786317:WVR786319 J851853:J851855 JF851853:JF851855 TB851853:TB851855 ACX851853:ACX851855 AMT851853:AMT851855 AWP851853:AWP851855 BGL851853:BGL851855 BQH851853:BQH851855 CAD851853:CAD851855 CJZ851853:CJZ851855 CTV851853:CTV851855 DDR851853:DDR851855 DNN851853:DNN851855 DXJ851853:DXJ851855 EHF851853:EHF851855 ERB851853:ERB851855 FAX851853:FAX851855 FKT851853:FKT851855 FUP851853:FUP851855 GEL851853:GEL851855 GOH851853:GOH851855 GYD851853:GYD851855 HHZ851853:HHZ851855 HRV851853:HRV851855 IBR851853:IBR851855 ILN851853:ILN851855 IVJ851853:IVJ851855 JFF851853:JFF851855 JPB851853:JPB851855 JYX851853:JYX851855 KIT851853:KIT851855 KSP851853:KSP851855 LCL851853:LCL851855 LMH851853:LMH851855 LWD851853:LWD851855 MFZ851853:MFZ851855 MPV851853:MPV851855 MZR851853:MZR851855 NJN851853:NJN851855 NTJ851853:NTJ851855 ODF851853:ODF851855 ONB851853:ONB851855 OWX851853:OWX851855 PGT851853:PGT851855 PQP851853:PQP851855 QAL851853:QAL851855 QKH851853:QKH851855 QUD851853:QUD851855 RDZ851853:RDZ851855 RNV851853:RNV851855 RXR851853:RXR851855 SHN851853:SHN851855 SRJ851853:SRJ851855 TBF851853:TBF851855 TLB851853:TLB851855 TUX851853:TUX851855 UET851853:UET851855 UOP851853:UOP851855 UYL851853:UYL851855 VIH851853:VIH851855 VSD851853:VSD851855 WBZ851853:WBZ851855 WLV851853:WLV851855 WVR851853:WVR851855 J917389:J917391 JF917389:JF917391 TB917389:TB917391 ACX917389:ACX917391 AMT917389:AMT917391 AWP917389:AWP917391 BGL917389:BGL917391 BQH917389:BQH917391 CAD917389:CAD917391 CJZ917389:CJZ917391 CTV917389:CTV917391 DDR917389:DDR917391 DNN917389:DNN917391 DXJ917389:DXJ917391 EHF917389:EHF917391 ERB917389:ERB917391 FAX917389:FAX917391 FKT917389:FKT917391 FUP917389:FUP917391 GEL917389:GEL917391 GOH917389:GOH917391 GYD917389:GYD917391 HHZ917389:HHZ917391 HRV917389:HRV917391 IBR917389:IBR917391 ILN917389:ILN917391 IVJ917389:IVJ917391 JFF917389:JFF917391 JPB917389:JPB917391 JYX917389:JYX917391 KIT917389:KIT917391 KSP917389:KSP917391 LCL917389:LCL917391 LMH917389:LMH917391 LWD917389:LWD917391 MFZ917389:MFZ917391 MPV917389:MPV917391 MZR917389:MZR917391 NJN917389:NJN917391 NTJ917389:NTJ917391 ODF917389:ODF917391 ONB917389:ONB917391 OWX917389:OWX917391 PGT917389:PGT917391 PQP917389:PQP917391 QAL917389:QAL917391 QKH917389:QKH917391 QUD917389:QUD917391 RDZ917389:RDZ917391 RNV917389:RNV917391 RXR917389:RXR917391 SHN917389:SHN917391 SRJ917389:SRJ917391 TBF917389:TBF917391 TLB917389:TLB917391 TUX917389:TUX917391 UET917389:UET917391 UOP917389:UOP917391 UYL917389:UYL917391 VIH917389:VIH917391 VSD917389:VSD917391 WBZ917389:WBZ917391 WLV917389:WLV917391 WVR917389:WVR917391 J982925:J982927 JF982925:JF982927 TB982925:TB982927 ACX982925:ACX982927 AMT982925:AMT982927 AWP982925:AWP982927 BGL982925:BGL982927 BQH982925:BQH982927 CAD982925:CAD982927 CJZ982925:CJZ982927 CTV982925:CTV982927 DDR982925:DDR982927 DNN982925:DNN982927 DXJ982925:DXJ982927 EHF982925:EHF982927 ERB982925:ERB982927 FAX982925:FAX982927 FKT982925:FKT982927 FUP982925:FUP982927 GEL982925:GEL982927 GOH982925:GOH982927 GYD982925:GYD982927 HHZ982925:HHZ982927 HRV982925:HRV982927 IBR982925:IBR982927 ILN982925:ILN982927 IVJ982925:IVJ982927 JFF982925:JFF982927 JPB982925:JPB982927 JYX982925:JYX982927 KIT982925:KIT982927 KSP982925:KSP982927 LCL982925:LCL982927 LMH982925:LMH982927 LWD982925:LWD982927 MFZ982925:MFZ982927 MPV982925:MPV982927 MZR982925:MZR982927 NJN982925:NJN982927 NTJ982925:NTJ982927 ODF982925:ODF982927 ONB982925:ONB982927 OWX982925:OWX982927 PGT982925:PGT982927 PQP982925:PQP982927 QAL982925:QAL982927 QKH982925:QKH982927 QUD982925:QUD982927 RDZ982925:RDZ982927 RNV982925:RNV982927 RXR982925:RXR982927 SHN982925:SHN982927 SRJ982925:SRJ982927 TBF982925:TBF982927 TLB982925:TLB982927 TUX982925:TUX982927 UET982925:UET982927 UOP982925:UOP982927 UYL982925:UYL982927 VIH982925:VIH982927 VSD982925:VSD982927 WBZ982925:WBZ982927 WLV982925:WLV982927 WVR982925:WVR982927" xr:uid="{9C29AF6E-6811-4749-B4A9-6104FCA95989}">
      <formula1>"■,□"</formula1>
    </dataValidation>
    <dataValidation type="list" allowBlank="1" showInputMessage="1" showErrorMessage="1" sqref="K65409:L65409 JG65409:JH65409 TC65409:TD65409 ACY65409:ACZ65409 AMU65409:AMV65409 AWQ65409:AWR65409 BGM65409:BGN65409 BQI65409:BQJ65409 CAE65409:CAF65409 CKA65409:CKB65409 CTW65409:CTX65409 DDS65409:DDT65409 DNO65409:DNP65409 DXK65409:DXL65409 EHG65409:EHH65409 ERC65409:ERD65409 FAY65409:FAZ65409 FKU65409:FKV65409 FUQ65409:FUR65409 GEM65409:GEN65409 GOI65409:GOJ65409 GYE65409:GYF65409 HIA65409:HIB65409 HRW65409:HRX65409 IBS65409:IBT65409 ILO65409:ILP65409 IVK65409:IVL65409 JFG65409:JFH65409 JPC65409:JPD65409 JYY65409:JYZ65409 KIU65409:KIV65409 KSQ65409:KSR65409 LCM65409:LCN65409 LMI65409:LMJ65409 LWE65409:LWF65409 MGA65409:MGB65409 MPW65409:MPX65409 MZS65409:MZT65409 NJO65409:NJP65409 NTK65409:NTL65409 ODG65409:ODH65409 ONC65409:OND65409 OWY65409:OWZ65409 PGU65409:PGV65409 PQQ65409:PQR65409 QAM65409:QAN65409 QKI65409:QKJ65409 QUE65409:QUF65409 REA65409:REB65409 RNW65409:RNX65409 RXS65409:RXT65409 SHO65409:SHP65409 SRK65409:SRL65409 TBG65409:TBH65409 TLC65409:TLD65409 TUY65409:TUZ65409 UEU65409:UEV65409 UOQ65409:UOR65409 UYM65409:UYN65409 VII65409:VIJ65409 VSE65409:VSF65409 WCA65409:WCB65409 WLW65409:WLX65409 WVS65409:WVT65409 K130945:L130945 JG130945:JH130945 TC130945:TD130945 ACY130945:ACZ130945 AMU130945:AMV130945 AWQ130945:AWR130945 BGM130945:BGN130945 BQI130945:BQJ130945 CAE130945:CAF130945 CKA130945:CKB130945 CTW130945:CTX130945 DDS130945:DDT130945 DNO130945:DNP130945 DXK130945:DXL130945 EHG130945:EHH130945 ERC130945:ERD130945 FAY130945:FAZ130945 FKU130945:FKV130945 FUQ130945:FUR130945 GEM130945:GEN130945 GOI130945:GOJ130945 GYE130945:GYF130945 HIA130945:HIB130945 HRW130945:HRX130945 IBS130945:IBT130945 ILO130945:ILP130945 IVK130945:IVL130945 JFG130945:JFH130945 JPC130945:JPD130945 JYY130945:JYZ130945 KIU130945:KIV130945 KSQ130945:KSR130945 LCM130945:LCN130945 LMI130945:LMJ130945 LWE130945:LWF130945 MGA130945:MGB130945 MPW130945:MPX130945 MZS130945:MZT130945 NJO130945:NJP130945 NTK130945:NTL130945 ODG130945:ODH130945 ONC130945:OND130945 OWY130945:OWZ130945 PGU130945:PGV130945 PQQ130945:PQR130945 QAM130945:QAN130945 QKI130945:QKJ130945 QUE130945:QUF130945 REA130945:REB130945 RNW130945:RNX130945 RXS130945:RXT130945 SHO130945:SHP130945 SRK130945:SRL130945 TBG130945:TBH130945 TLC130945:TLD130945 TUY130945:TUZ130945 UEU130945:UEV130945 UOQ130945:UOR130945 UYM130945:UYN130945 VII130945:VIJ130945 VSE130945:VSF130945 WCA130945:WCB130945 WLW130945:WLX130945 WVS130945:WVT130945 K196481:L196481 JG196481:JH196481 TC196481:TD196481 ACY196481:ACZ196481 AMU196481:AMV196481 AWQ196481:AWR196481 BGM196481:BGN196481 BQI196481:BQJ196481 CAE196481:CAF196481 CKA196481:CKB196481 CTW196481:CTX196481 DDS196481:DDT196481 DNO196481:DNP196481 DXK196481:DXL196481 EHG196481:EHH196481 ERC196481:ERD196481 FAY196481:FAZ196481 FKU196481:FKV196481 FUQ196481:FUR196481 GEM196481:GEN196481 GOI196481:GOJ196481 GYE196481:GYF196481 HIA196481:HIB196481 HRW196481:HRX196481 IBS196481:IBT196481 ILO196481:ILP196481 IVK196481:IVL196481 JFG196481:JFH196481 JPC196481:JPD196481 JYY196481:JYZ196481 KIU196481:KIV196481 KSQ196481:KSR196481 LCM196481:LCN196481 LMI196481:LMJ196481 LWE196481:LWF196481 MGA196481:MGB196481 MPW196481:MPX196481 MZS196481:MZT196481 NJO196481:NJP196481 NTK196481:NTL196481 ODG196481:ODH196481 ONC196481:OND196481 OWY196481:OWZ196481 PGU196481:PGV196481 PQQ196481:PQR196481 QAM196481:QAN196481 QKI196481:QKJ196481 QUE196481:QUF196481 REA196481:REB196481 RNW196481:RNX196481 RXS196481:RXT196481 SHO196481:SHP196481 SRK196481:SRL196481 TBG196481:TBH196481 TLC196481:TLD196481 TUY196481:TUZ196481 UEU196481:UEV196481 UOQ196481:UOR196481 UYM196481:UYN196481 VII196481:VIJ196481 VSE196481:VSF196481 WCA196481:WCB196481 WLW196481:WLX196481 WVS196481:WVT196481 K262017:L262017 JG262017:JH262017 TC262017:TD262017 ACY262017:ACZ262017 AMU262017:AMV262017 AWQ262017:AWR262017 BGM262017:BGN262017 BQI262017:BQJ262017 CAE262017:CAF262017 CKA262017:CKB262017 CTW262017:CTX262017 DDS262017:DDT262017 DNO262017:DNP262017 DXK262017:DXL262017 EHG262017:EHH262017 ERC262017:ERD262017 FAY262017:FAZ262017 FKU262017:FKV262017 FUQ262017:FUR262017 GEM262017:GEN262017 GOI262017:GOJ262017 GYE262017:GYF262017 HIA262017:HIB262017 HRW262017:HRX262017 IBS262017:IBT262017 ILO262017:ILP262017 IVK262017:IVL262017 JFG262017:JFH262017 JPC262017:JPD262017 JYY262017:JYZ262017 KIU262017:KIV262017 KSQ262017:KSR262017 LCM262017:LCN262017 LMI262017:LMJ262017 LWE262017:LWF262017 MGA262017:MGB262017 MPW262017:MPX262017 MZS262017:MZT262017 NJO262017:NJP262017 NTK262017:NTL262017 ODG262017:ODH262017 ONC262017:OND262017 OWY262017:OWZ262017 PGU262017:PGV262017 PQQ262017:PQR262017 QAM262017:QAN262017 QKI262017:QKJ262017 QUE262017:QUF262017 REA262017:REB262017 RNW262017:RNX262017 RXS262017:RXT262017 SHO262017:SHP262017 SRK262017:SRL262017 TBG262017:TBH262017 TLC262017:TLD262017 TUY262017:TUZ262017 UEU262017:UEV262017 UOQ262017:UOR262017 UYM262017:UYN262017 VII262017:VIJ262017 VSE262017:VSF262017 WCA262017:WCB262017 WLW262017:WLX262017 WVS262017:WVT262017 K327553:L327553 JG327553:JH327553 TC327553:TD327553 ACY327553:ACZ327553 AMU327553:AMV327553 AWQ327553:AWR327553 BGM327553:BGN327553 BQI327553:BQJ327553 CAE327553:CAF327553 CKA327553:CKB327553 CTW327553:CTX327553 DDS327553:DDT327553 DNO327553:DNP327553 DXK327553:DXL327553 EHG327553:EHH327553 ERC327553:ERD327553 FAY327553:FAZ327553 FKU327553:FKV327553 FUQ327553:FUR327553 GEM327553:GEN327553 GOI327553:GOJ327553 GYE327553:GYF327553 HIA327553:HIB327553 HRW327553:HRX327553 IBS327553:IBT327553 ILO327553:ILP327553 IVK327553:IVL327553 JFG327553:JFH327553 JPC327553:JPD327553 JYY327553:JYZ327553 KIU327553:KIV327553 KSQ327553:KSR327553 LCM327553:LCN327553 LMI327553:LMJ327553 LWE327553:LWF327553 MGA327553:MGB327553 MPW327553:MPX327553 MZS327553:MZT327553 NJO327553:NJP327553 NTK327553:NTL327553 ODG327553:ODH327553 ONC327553:OND327553 OWY327553:OWZ327553 PGU327553:PGV327553 PQQ327553:PQR327553 QAM327553:QAN327553 QKI327553:QKJ327553 QUE327553:QUF327553 REA327553:REB327553 RNW327553:RNX327553 RXS327553:RXT327553 SHO327553:SHP327553 SRK327553:SRL327553 TBG327553:TBH327553 TLC327553:TLD327553 TUY327553:TUZ327553 UEU327553:UEV327553 UOQ327553:UOR327553 UYM327553:UYN327553 VII327553:VIJ327553 VSE327553:VSF327553 WCA327553:WCB327553 WLW327553:WLX327553 WVS327553:WVT327553 K393089:L393089 JG393089:JH393089 TC393089:TD393089 ACY393089:ACZ393089 AMU393089:AMV393089 AWQ393089:AWR393089 BGM393089:BGN393089 BQI393089:BQJ393089 CAE393089:CAF393089 CKA393089:CKB393089 CTW393089:CTX393089 DDS393089:DDT393089 DNO393089:DNP393089 DXK393089:DXL393089 EHG393089:EHH393089 ERC393089:ERD393089 FAY393089:FAZ393089 FKU393089:FKV393089 FUQ393089:FUR393089 GEM393089:GEN393089 GOI393089:GOJ393089 GYE393089:GYF393089 HIA393089:HIB393089 HRW393089:HRX393089 IBS393089:IBT393089 ILO393089:ILP393089 IVK393089:IVL393089 JFG393089:JFH393089 JPC393089:JPD393089 JYY393089:JYZ393089 KIU393089:KIV393089 KSQ393089:KSR393089 LCM393089:LCN393089 LMI393089:LMJ393089 LWE393089:LWF393089 MGA393089:MGB393089 MPW393089:MPX393089 MZS393089:MZT393089 NJO393089:NJP393089 NTK393089:NTL393089 ODG393089:ODH393089 ONC393089:OND393089 OWY393089:OWZ393089 PGU393089:PGV393089 PQQ393089:PQR393089 QAM393089:QAN393089 QKI393089:QKJ393089 QUE393089:QUF393089 REA393089:REB393089 RNW393089:RNX393089 RXS393089:RXT393089 SHO393089:SHP393089 SRK393089:SRL393089 TBG393089:TBH393089 TLC393089:TLD393089 TUY393089:TUZ393089 UEU393089:UEV393089 UOQ393089:UOR393089 UYM393089:UYN393089 VII393089:VIJ393089 VSE393089:VSF393089 WCA393089:WCB393089 WLW393089:WLX393089 WVS393089:WVT393089 K458625:L458625 JG458625:JH458625 TC458625:TD458625 ACY458625:ACZ458625 AMU458625:AMV458625 AWQ458625:AWR458625 BGM458625:BGN458625 BQI458625:BQJ458625 CAE458625:CAF458625 CKA458625:CKB458625 CTW458625:CTX458625 DDS458625:DDT458625 DNO458625:DNP458625 DXK458625:DXL458625 EHG458625:EHH458625 ERC458625:ERD458625 FAY458625:FAZ458625 FKU458625:FKV458625 FUQ458625:FUR458625 GEM458625:GEN458625 GOI458625:GOJ458625 GYE458625:GYF458625 HIA458625:HIB458625 HRW458625:HRX458625 IBS458625:IBT458625 ILO458625:ILP458625 IVK458625:IVL458625 JFG458625:JFH458625 JPC458625:JPD458625 JYY458625:JYZ458625 KIU458625:KIV458625 KSQ458625:KSR458625 LCM458625:LCN458625 LMI458625:LMJ458625 LWE458625:LWF458625 MGA458625:MGB458625 MPW458625:MPX458625 MZS458625:MZT458625 NJO458625:NJP458625 NTK458625:NTL458625 ODG458625:ODH458625 ONC458625:OND458625 OWY458625:OWZ458625 PGU458625:PGV458625 PQQ458625:PQR458625 QAM458625:QAN458625 QKI458625:QKJ458625 QUE458625:QUF458625 REA458625:REB458625 RNW458625:RNX458625 RXS458625:RXT458625 SHO458625:SHP458625 SRK458625:SRL458625 TBG458625:TBH458625 TLC458625:TLD458625 TUY458625:TUZ458625 UEU458625:UEV458625 UOQ458625:UOR458625 UYM458625:UYN458625 VII458625:VIJ458625 VSE458625:VSF458625 WCA458625:WCB458625 WLW458625:WLX458625 WVS458625:WVT458625 K524161:L524161 JG524161:JH524161 TC524161:TD524161 ACY524161:ACZ524161 AMU524161:AMV524161 AWQ524161:AWR524161 BGM524161:BGN524161 BQI524161:BQJ524161 CAE524161:CAF524161 CKA524161:CKB524161 CTW524161:CTX524161 DDS524161:DDT524161 DNO524161:DNP524161 DXK524161:DXL524161 EHG524161:EHH524161 ERC524161:ERD524161 FAY524161:FAZ524161 FKU524161:FKV524161 FUQ524161:FUR524161 GEM524161:GEN524161 GOI524161:GOJ524161 GYE524161:GYF524161 HIA524161:HIB524161 HRW524161:HRX524161 IBS524161:IBT524161 ILO524161:ILP524161 IVK524161:IVL524161 JFG524161:JFH524161 JPC524161:JPD524161 JYY524161:JYZ524161 KIU524161:KIV524161 KSQ524161:KSR524161 LCM524161:LCN524161 LMI524161:LMJ524161 LWE524161:LWF524161 MGA524161:MGB524161 MPW524161:MPX524161 MZS524161:MZT524161 NJO524161:NJP524161 NTK524161:NTL524161 ODG524161:ODH524161 ONC524161:OND524161 OWY524161:OWZ524161 PGU524161:PGV524161 PQQ524161:PQR524161 QAM524161:QAN524161 QKI524161:QKJ524161 QUE524161:QUF524161 REA524161:REB524161 RNW524161:RNX524161 RXS524161:RXT524161 SHO524161:SHP524161 SRK524161:SRL524161 TBG524161:TBH524161 TLC524161:TLD524161 TUY524161:TUZ524161 UEU524161:UEV524161 UOQ524161:UOR524161 UYM524161:UYN524161 VII524161:VIJ524161 VSE524161:VSF524161 WCA524161:WCB524161 WLW524161:WLX524161 WVS524161:WVT524161 K589697:L589697 JG589697:JH589697 TC589697:TD589697 ACY589697:ACZ589697 AMU589697:AMV589697 AWQ589697:AWR589697 BGM589697:BGN589697 BQI589697:BQJ589697 CAE589697:CAF589697 CKA589697:CKB589697 CTW589697:CTX589697 DDS589697:DDT589697 DNO589697:DNP589697 DXK589697:DXL589697 EHG589697:EHH589697 ERC589697:ERD589697 FAY589697:FAZ589697 FKU589697:FKV589697 FUQ589697:FUR589697 GEM589697:GEN589697 GOI589697:GOJ589697 GYE589697:GYF589697 HIA589697:HIB589697 HRW589697:HRX589697 IBS589697:IBT589697 ILO589697:ILP589697 IVK589697:IVL589697 JFG589697:JFH589697 JPC589697:JPD589697 JYY589697:JYZ589697 KIU589697:KIV589697 KSQ589697:KSR589697 LCM589697:LCN589697 LMI589697:LMJ589697 LWE589697:LWF589697 MGA589697:MGB589697 MPW589697:MPX589697 MZS589697:MZT589697 NJO589697:NJP589697 NTK589697:NTL589697 ODG589697:ODH589697 ONC589697:OND589697 OWY589697:OWZ589697 PGU589697:PGV589697 PQQ589697:PQR589697 QAM589697:QAN589697 QKI589697:QKJ589697 QUE589697:QUF589697 REA589697:REB589697 RNW589697:RNX589697 RXS589697:RXT589697 SHO589697:SHP589697 SRK589697:SRL589697 TBG589697:TBH589697 TLC589697:TLD589697 TUY589697:TUZ589697 UEU589697:UEV589697 UOQ589697:UOR589697 UYM589697:UYN589697 VII589697:VIJ589697 VSE589697:VSF589697 WCA589697:WCB589697 WLW589697:WLX589697 WVS589697:WVT589697 K655233:L655233 JG655233:JH655233 TC655233:TD655233 ACY655233:ACZ655233 AMU655233:AMV655233 AWQ655233:AWR655233 BGM655233:BGN655233 BQI655233:BQJ655233 CAE655233:CAF655233 CKA655233:CKB655233 CTW655233:CTX655233 DDS655233:DDT655233 DNO655233:DNP655233 DXK655233:DXL655233 EHG655233:EHH655233 ERC655233:ERD655233 FAY655233:FAZ655233 FKU655233:FKV655233 FUQ655233:FUR655233 GEM655233:GEN655233 GOI655233:GOJ655233 GYE655233:GYF655233 HIA655233:HIB655233 HRW655233:HRX655233 IBS655233:IBT655233 ILO655233:ILP655233 IVK655233:IVL655233 JFG655233:JFH655233 JPC655233:JPD655233 JYY655233:JYZ655233 KIU655233:KIV655233 KSQ655233:KSR655233 LCM655233:LCN655233 LMI655233:LMJ655233 LWE655233:LWF655233 MGA655233:MGB655233 MPW655233:MPX655233 MZS655233:MZT655233 NJO655233:NJP655233 NTK655233:NTL655233 ODG655233:ODH655233 ONC655233:OND655233 OWY655233:OWZ655233 PGU655233:PGV655233 PQQ655233:PQR655233 QAM655233:QAN655233 QKI655233:QKJ655233 QUE655233:QUF655233 REA655233:REB655233 RNW655233:RNX655233 RXS655233:RXT655233 SHO655233:SHP655233 SRK655233:SRL655233 TBG655233:TBH655233 TLC655233:TLD655233 TUY655233:TUZ655233 UEU655233:UEV655233 UOQ655233:UOR655233 UYM655233:UYN655233 VII655233:VIJ655233 VSE655233:VSF655233 WCA655233:WCB655233 WLW655233:WLX655233 WVS655233:WVT655233 K720769:L720769 JG720769:JH720769 TC720769:TD720769 ACY720769:ACZ720769 AMU720769:AMV720769 AWQ720769:AWR720769 BGM720769:BGN720769 BQI720769:BQJ720769 CAE720769:CAF720769 CKA720769:CKB720769 CTW720769:CTX720769 DDS720769:DDT720769 DNO720769:DNP720769 DXK720769:DXL720769 EHG720769:EHH720769 ERC720769:ERD720769 FAY720769:FAZ720769 FKU720769:FKV720769 FUQ720769:FUR720769 GEM720769:GEN720769 GOI720769:GOJ720769 GYE720769:GYF720769 HIA720769:HIB720769 HRW720769:HRX720769 IBS720769:IBT720769 ILO720769:ILP720769 IVK720769:IVL720769 JFG720769:JFH720769 JPC720769:JPD720769 JYY720769:JYZ720769 KIU720769:KIV720769 KSQ720769:KSR720769 LCM720769:LCN720769 LMI720769:LMJ720769 LWE720769:LWF720769 MGA720769:MGB720769 MPW720769:MPX720769 MZS720769:MZT720769 NJO720769:NJP720769 NTK720769:NTL720769 ODG720769:ODH720769 ONC720769:OND720769 OWY720769:OWZ720769 PGU720769:PGV720769 PQQ720769:PQR720769 QAM720769:QAN720769 QKI720769:QKJ720769 QUE720769:QUF720769 REA720769:REB720769 RNW720769:RNX720769 RXS720769:RXT720769 SHO720769:SHP720769 SRK720769:SRL720769 TBG720769:TBH720769 TLC720769:TLD720769 TUY720769:TUZ720769 UEU720769:UEV720769 UOQ720769:UOR720769 UYM720769:UYN720769 VII720769:VIJ720769 VSE720769:VSF720769 WCA720769:WCB720769 WLW720769:WLX720769 WVS720769:WVT720769 K786305:L786305 JG786305:JH786305 TC786305:TD786305 ACY786305:ACZ786305 AMU786305:AMV786305 AWQ786305:AWR786305 BGM786305:BGN786305 BQI786305:BQJ786305 CAE786305:CAF786305 CKA786305:CKB786305 CTW786305:CTX786305 DDS786305:DDT786305 DNO786305:DNP786305 DXK786305:DXL786305 EHG786305:EHH786305 ERC786305:ERD786305 FAY786305:FAZ786305 FKU786305:FKV786305 FUQ786305:FUR786305 GEM786305:GEN786305 GOI786305:GOJ786305 GYE786305:GYF786305 HIA786305:HIB786305 HRW786305:HRX786305 IBS786305:IBT786305 ILO786305:ILP786305 IVK786305:IVL786305 JFG786305:JFH786305 JPC786305:JPD786305 JYY786305:JYZ786305 KIU786305:KIV786305 KSQ786305:KSR786305 LCM786305:LCN786305 LMI786305:LMJ786305 LWE786305:LWF786305 MGA786305:MGB786305 MPW786305:MPX786305 MZS786305:MZT786305 NJO786305:NJP786305 NTK786305:NTL786305 ODG786305:ODH786305 ONC786305:OND786305 OWY786305:OWZ786305 PGU786305:PGV786305 PQQ786305:PQR786305 QAM786305:QAN786305 QKI786305:QKJ786305 QUE786305:QUF786305 REA786305:REB786305 RNW786305:RNX786305 RXS786305:RXT786305 SHO786305:SHP786305 SRK786305:SRL786305 TBG786305:TBH786305 TLC786305:TLD786305 TUY786305:TUZ786305 UEU786305:UEV786305 UOQ786305:UOR786305 UYM786305:UYN786305 VII786305:VIJ786305 VSE786305:VSF786305 WCA786305:WCB786305 WLW786305:WLX786305 WVS786305:WVT786305 K851841:L851841 JG851841:JH851841 TC851841:TD851841 ACY851841:ACZ851841 AMU851841:AMV851841 AWQ851841:AWR851841 BGM851841:BGN851841 BQI851841:BQJ851841 CAE851841:CAF851841 CKA851841:CKB851841 CTW851841:CTX851841 DDS851841:DDT851841 DNO851841:DNP851841 DXK851841:DXL851841 EHG851841:EHH851841 ERC851841:ERD851841 FAY851841:FAZ851841 FKU851841:FKV851841 FUQ851841:FUR851841 GEM851841:GEN851841 GOI851841:GOJ851841 GYE851841:GYF851841 HIA851841:HIB851841 HRW851841:HRX851841 IBS851841:IBT851841 ILO851841:ILP851841 IVK851841:IVL851841 JFG851841:JFH851841 JPC851841:JPD851841 JYY851841:JYZ851841 KIU851841:KIV851841 KSQ851841:KSR851841 LCM851841:LCN851841 LMI851841:LMJ851841 LWE851841:LWF851841 MGA851841:MGB851841 MPW851841:MPX851841 MZS851841:MZT851841 NJO851841:NJP851841 NTK851841:NTL851841 ODG851841:ODH851841 ONC851841:OND851841 OWY851841:OWZ851841 PGU851841:PGV851841 PQQ851841:PQR851841 QAM851841:QAN851841 QKI851841:QKJ851841 QUE851841:QUF851841 REA851841:REB851841 RNW851841:RNX851841 RXS851841:RXT851841 SHO851841:SHP851841 SRK851841:SRL851841 TBG851841:TBH851841 TLC851841:TLD851841 TUY851841:TUZ851841 UEU851841:UEV851841 UOQ851841:UOR851841 UYM851841:UYN851841 VII851841:VIJ851841 VSE851841:VSF851841 WCA851841:WCB851841 WLW851841:WLX851841 WVS851841:WVT851841 K917377:L917377 JG917377:JH917377 TC917377:TD917377 ACY917377:ACZ917377 AMU917377:AMV917377 AWQ917377:AWR917377 BGM917377:BGN917377 BQI917377:BQJ917377 CAE917377:CAF917377 CKA917377:CKB917377 CTW917377:CTX917377 DDS917377:DDT917377 DNO917377:DNP917377 DXK917377:DXL917377 EHG917377:EHH917377 ERC917377:ERD917377 FAY917377:FAZ917377 FKU917377:FKV917377 FUQ917377:FUR917377 GEM917377:GEN917377 GOI917377:GOJ917377 GYE917377:GYF917377 HIA917377:HIB917377 HRW917377:HRX917377 IBS917377:IBT917377 ILO917377:ILP917377 IVK917377:IVL917377 JFG917377:JFH917377 JPC917377:JPD917377 JYY917377:JYZ917377 KIU917377:KIV917377 KSQ917377:KSR917377 LCM917377:LCN917377 LMI917377:LMJ917377 LWE917377:LWF917377 MGA917377:MGB917377 MPW917377:MPX917377 MZS917377:MZT917377 NJO917377:NJP917377 NTK917377:NTL917377 ODG917377:ODH917377 ONC917377:OND917377 OWY917377:OWZ917377 PGU917377:PGV917377 PQQ917377:PQR917377 QAM917377:QAN917377 QKI917377:QKJ917377 QUE917377:QUF917377 REA917377:REB917377 RNW917377:RNX917377 RXS917377:RXT917377 SHO917377:SHP917377 SRK917377:SRL917377 TBG917377:TBH917377 TLC917377:TLD917377 TUY917377:TUZ917377 UEU917377:UEV917377 UOQ917377:UOR917377 UYM917377:UYN917377 VII917377:VIJ917377 VSE917377:VSF917377 WCA917377:WCB917377 WLW917377:WLX917377 WVS917377:WVT917377 K982913:L982913 JG982913:JH982913 TC982913:TD982913 ACY982913:ACZ982913 AMU982913:AMV982913 AWQ982913:AWR982913 BGM982913:BGN982913 BQI982913:BQJ982913 CAE982913:CAF982913 CKA982913:CKB982913 CTW982913:CTX982913 DDS982913:DDT982913 DNO982913:DNP982913 DXK982913:DXL982913 EHG982913:EHH982913 ERC982913:ERD982913 FAY982913:FAZ982913 FKU982913:FKV982913 FUQ982913:FUR982913 GEM982913:GEN982913 GOI982913:GOJ982913 GYE982913:GYF982913 HIA982913:HIB982913 HRW982913:HRX982913 IBS982913:IBT982913 ILO982913:ILP982913 IVK982913:IVL982913 JFG982913:JFH982913 JPC982913:JPD982913 JYY982913:JYZ982913 KIU982913:KIV982913 KSQ982913:KSR982913 LCM982913:LCN982913 LMI982913:LMJ982913 LWE982913:LWF982913 MGA982913:MGB982913 MPW982913:MPX982913 MZS982913:MZT982913 NJO982913:NJP982913 NTK982913:NTL982913 ODG982913:ODH982913 ONC982913:OND982913 OWY982913:OWZ982913 PGU982913:PGV982913 PQQ982913:PQR982913 QAM982913:QAN982913 QKI982913:QKJ982913 QUE982913:QUF982913 REA982913:REB982913 RNW982913:RNX982913 RXS982913:RXT982913 SHO982913:SHP982913 SRK982913:SRL982913 TBG982913:TBH982913 TLC982913:TLD982913 TUY982913:TUZ982913 UEU982913:UEV982913 UOQ982913:UOR982913 UYM982913:UYN982913 VII982913:VIJ982913 VSE982913:VSF982913 WCA982913:WCB982913 WLW982913:WLX982913 WVS982913:WVT982913" xr:uid="{091D22CC-4496-45F4-8315-25CC9DADF291}">
      <formula1>"1,2,3,4,5,6,7,8"</formula1>
    </dataValidation>
    <dataValidation type="list" allowBlank="1" showInputMessage="1" showErrorMessage="1" sqref="II15:IJ16 SE15:SF16 ACA15:ACB16 ALW15:ALX16 AVS15:AVT16 BFO15:BFP16 BPK15:BPL16 BZG15:BZH16 CJC15:CJD16 CSY15:CSZ16 DCU15:DCV16 DMQ15:DMR16 DWM15:DWN16 EGI15:EGJ16 EQE15:EQF16 FAA15:FAB16 FJW15:FJX16 FTS15:FTT16 GDO15:GDP16 GNK15:GNL16 GXG15:GXH16 HHC15:HHD16 HQY15:HQZ16 IAU15:IAV16 IKQ15:IKR16 IUM15:IUN16 JEI15:JEJ16 JOE15:JOF16 JYA15:JYB16 KHW15:KHX16 KRS15:KRT16 LBO15:LBP16 LLK15:LLL16 LVG15:LVH16 MFC15:MFD16 MOY15:MOZ16 MYU15:MYV16 NIQ15:NIR16 NSM15:NSN16 OCI15:OCJ16 OME15:OMF16 OWA15:OWB16 PFW15:PFX16 PPS15:PPT16 PZO15:PZP16 QJK15:QJL16 QTG15:QTH16 RDC15:RDD16 RMY15:RMZ16 RWU15:RWV16 SGQ15:SGR16 SQM15:SQN16 TAI15:TAJ16 TKE15:TKF16 TUA15:TUB16 UDW15:UDX16 UNS15:UNT16 UXO15:UXP16 VHK15:VHL16 VRG15:VRH16 WBC15:WBD16 WKY15:WKZ16 WUU15:WUV16 WUU92:WUV93 WKY92:WKZ93 WBC92:WBD93 VRG92:VRH93 VHK92:VHL93 UXO92:UXP93 UNS92:UNT93 UDW92:UDX93 TUA92:TUB93 TKE92:TKF93 TAI92:TAJ93 SQM92:SQN93 SGQ92:SGR93 RWU92:RWV93 RMY92:RMZ93 RDC92:RDD93 QTG92:QTH93 QJK92:QJL93 PZO92:PZP93 PPS92:PPT93 PFW92:PFX93 OWA92:OWB93 OME92:OMF93 OCI92:OCJ93 NSM92:NSN93 NIQ92:NIR93 MYU92:MYV93 MOY92:MOZ93 MFC92:MFD93 LVG92:LVH93 LLK92:LLL93 LBO92:LBP93 KRS92:KRT93 KHW92:KHX93 JYA92:JYB93 JOE92:JOF93 JEI92:JEJ93 IUM92:IUN93 IKQ92:IKR93 IAU92:IAV93 HQY92:HQZ93 HHC92:HHD93 GXG92:GXH93 GNK92:GNL93 GDO92:GDP93 FTS92:FTT93 FJW92:FJX93 FAA92:FAB93 EQE92:EQF93 EGI92:EGJ93 DWM92:DWN93 DMQ92:DMR93 DCU92:DCV93 CSY92:CSZ93 CJC92:CJD93 BZG92:BZH93 BPK92:BPL93 BFO92:BFP93 AVS92:AVT93 ALW92:ALX93 ACA92:ACB93 SE92:SF93 II92:IJ93 T44:U58 WUU101:WUV102 WKY101:WKZ102 WBC101:WBD102 VRG101:VRH102 VHK101:VHL102 UXO101:UXP102 UNS101:UNT102 UDW101:UDX102 TUA101:TUB102 TKE101:TKF102 TAI101:TAJ102 SQM101:SQN102 SGQ101:SGR102 RWU101:RWV102 RMY101:RMZ102 RDC101:RDD102 QTG101:QTH102 QJK101:QJL102 PZO101:PZP102 PPS101:PPT102 PFW101:PFX102 OWA101:OWB102 OME101:OMF102 OCI101:OCJ102 NSM101:NSN102 NIQ101:NIR102 MYU101:MYV102 MOY101:MOZ102 MFC101:MFD102 LVG101:LVH102 LLK101:LLL102 LBO101:LBP102 KRS101:KRT102 KHW101:KHX102 JYA101:JYB102 JOE101:JOF102 JEI101:JEJ102 IUM101:IUN102 IKQ101:IKR102 IAU101:IAV102 HQY101:HQZ102 HHC101:HHD102 GXG101:GXH102 GNK101:GNL102 GDO101:GDP102 FTS101:FTT102 FJW101:FJX102 FAA101:FAB102 EQE101:EQF102 EGI101:EGJ102 DWM101:DWN102 DMQ101:DMR102 DCU101:DCV102 CSY101:CSZ102 CJC101:CJD102 BZG101:BZH102 BPK101:BPL102 BFO101:BFP102 AVS101:AVT102 ALW101:ALX102 ACA101:ACB102 SE101:SF102 II101:IJ102 WUU413:WUV414 WKY413:WKZ414 WBC413:WBD414 VRG413:VRH414 VHK413:VHL414 UXO413:UXP414 UNS413:UNT414 UDW413:UDX414 TUA413:TUB414 TKE413:TKF414 TAI413:TAJ414 SQM413:SQN414 SGQ413:SGR414 RWU413:RWV414 RMY413:RMZ414 RDC413:RDD414 QTG413:QTH414 QJK413:QJL414 PZO413:PZP414 PPS413:PPT414 PFW413:PFX414 OWA413:OWB414 OME413:OMF414 OCI413:OCJ414 NSM413:NSN414 NIQ413:NIR414 MYU413:MYV414 MOY413:MOZ414 MFC413:MFD414 LVG413:LVH414 LLK413:LLL414 LBO413:LBP414 KRS413:KRT414 KHW413:KHX414 JYA413:JYB414 JOE413:JOF414 JEI413:JEJ414 IUM413:IUN414 IKQ413:IKR414 IAU413:IAV414 HQY413:HQZ414 HHC413:HHD414 GXG413:GXH414 GNK413:GNL414 GDO413:GDP414 FTS413:FTT414 FJW413:FJX414 FAA413:FAB414 EQE413:EQF414 EGI413:EGJ414 DWM413:DWN414 DMQ413:DMR414 DCU413:DCV414 CSY413:CSZ414 CJC413:CJD414 BZG413:BZH414 BPK413:BPL414 BFO413:BFP414 AVS413:AVT414 ALW413:ALX414 ACA413:ACB414 SE413:SF414 II413:IJ414 U467:U492 T128:U133 T145:U145 T147:U148 U92:U111 T15:U16 U332:U348 T159:U163 AVS224:AVT227 ALW224:ALX227 ACA224:ACB227 SE224:SF227 II224:IJ227 WUU224:WUV227 WKY224:WKZ227 WBC224:WBD227 VRG224:VRH227 VHK224:VHL227 UXO224:UXP227 UNS224:UNT227 UDW224:UDX227 TUA224:TUB227 TKE224:TKF227 TAI224:TAJ227 SQM224:SQN227 SGQ224:SGR227 RWU224:RWV227 RMY224:RMZ227 RDC224:RDD227 QTG224:QTH227 QJK224:QJL227 PZO224:PZP227 PPS224:PPT227 PFW224:PFX227 OWA224:OWB227 OME224:OMF227 OCI224:OCJ227 NSM224:NSN227 NIQ224:NIR227 MYU224:MYV227 MOY224:MOZ227 MFC224:MFD227 LVG224:LVH227 LLK224:LLL227 LBO224:LBP227 KRS224:KRT227 KHW224:KHX227 JYA224:JYB227 JOE224:JOF227 JEI224:JEJ227 IUM224:IUN227 IKQ224:IKR227 IAU224:IAV227 HQY224:HQZ227 HHC224:HHD227 GXG224:GXH227 GNK224:GNL227 GDO224:GDP227 FTS224:FTT227 FJW224:FJX227 FAA224:FAB227 EQE224:EQF227 EGI224:EGJ227 DWM224:DWN227 DMQ224:DMR227 DCU224:DCV227 CSY224:CSZ227 CJC224:CJD227 BZG224:BZH227 BPK224:BPL227 BFO224:BFP227 T332:T349 T311:T316 U268:U269 T150:U152 T154:U157 T300:T307 T165:U169 T88:T111 U75:U85 T75:T86 U88:U90 T140:U143 U135:U137 T135:T138 T222:U223 U210:U219 T210:T220 T433:T442 U240:U249 T240:T250 U272:U289 T272:T290 T371:U381 U352:U360 T352:T361 U363:U365 T363:T366 T368 T444:U446 T330 U433:U441 T466:T492 U459:U461 U301:U306 U22:U37 U18:U20 T326:U329 T183:T208 U183:U207 U311:U315 T301:U301 U318:U323 T318:T324 T18:T38 U402:U430 T402:T431 T252:T269 U252:U266 U292:U297 T292:T298 T459:T462 T464" xr:uid="{3E6AE2A9-01BE-49C5-9ACC-FDD1F5D68693}">
      <formula1>"✔,/"</formula1>
    </dataValidation>
  </dataValidations>
  <printOptions horizontalCentered="1"/>
  <pageMargins left="0.70866141732283472" right="0.19685039370078741" top="0.35433070866141736" bottom="0.39370078740157483" header="0.31496062992125984" footer="0.19685039370078741"/>
  <pageSetup paperSize="9" fitToWidth="0" fitToHeight="0" orientation="portrait" r:id="rId1"/>
  <headerFooter>
    <oddFooter>&amp;L&amp;"ＭＳ Ｐ明朝,標準"&amp;8（注）この用紙の大きさは、日本工業規格Ａ４とすること&amp;R&amp;"ＭＳ Ｐ明朝,標準"&amp;8令和２年度 地域型住宅グリーン化事業（ゼロ・エネ型）</oddFooter>
  </headerFooter>
  <rowBreaks count="8" manualBreakCount="8">
    <brk id="62" min="1" max="24" man="1"/>
    <brk id="115" min="1" max="24" man="1"/>
    <brk id="170" min="1" max="24" man="1"/>
    <brk id="227" min="1" max="24" man="1"/>
    <brk id="271" min="1" max="24" man="1"/>
    <brk id="331" min="1" max="24" man="1"/>
    <brk id="389" min="1" max="24" man="1"/>
    <brk id="446" min="1" max="24"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74BAB-D147-420A-B16F-1AB1397239BD}">
  <sheetPr>
    <tabColor theme="0" tint="-0.249977111117893"/>
    <pageSetUpPr fitToPage="1"/>
  </sheetPr>
  <dimension ref="A1:BW85"/>
  <sheetViews>
    <sheetView showGridLines="0" view="pageBreakPreview" zoomScaleNormal="100" zoomScaleSheetLayoutView="100" workbookViewId="0">
      <selection activeCell="G12" sqref="G12:BU46"/>
    </sheetView>
  </sheetViews>
  <sheetFormatPr defaultColWidth="1.25" defaultRowHeight="9" customHeight="1"/>
  <cols>
    <col min="1" max="1" width="5.75" style="45" customWidth="1"/>
    <col min="2" max="75" width="1.25" style="45"/>
    <col min="76" max="143" width="2.75" style="45" customWidth="1"/>
    <col min="144" max="16384" width="1.25" style="45"/>
  </cols>
  <sheetData>
    <row r="1" spans="1:75" ht="34.9" customHeight="1"/>
    <row r="2" spans="1:75" ht="8.1" customHeight="1">
      <c r="A2" s="1175" t="s">
        <v>443</v>
      </c>
      <c r="B2" s="260"/>
      <c r="C2" s="260"/>
      <c r="D2" s="260"/>
      <c r="E2" s="2753" t="s">
        <v>149</v>
      </c>
      <c r="F2" s="2753"/>
      <c r="G2" s="2753"/>
      <c r="H2" s="2753"/>
      <c r="I2" s="2753"/>
      <c r="J2" s="2753"/>
      <c r="K2" s="2753"/>
      <c r="L2" s="2753"/>
      <c r="M2" s="2753"/>
      <c r="N2" s="2753"/>
      <c r="O2" s="2754" t="str">
        <f>'様式７(ゼロ・エネ型 BELS用)'!CM8</f>
        <v>0483</v>
      </c>
      <c r="P2" s="2754"/>
      <c r="Q2" s="2754"/>
      <c r="R2" s="2754"/>
      <c r="S2" s="2754"/>
      <c r="T2" s="2754"/>
      <c r="U2" s="2754"/>
      <c r="V2" s="2754"/>
      <c r="W2" s="2758">
        <f>'様式７(ゼロ・エネ型 BELS用)'!AF54</f>
        <v>0</v>
      </c>
      <c r="X2" s="2758"/>
      <c r="Y2" s="2758"/>
      <c r="Z2" s="2758"/>
      <c r="AA2" s="2758"/>
      <c r="AB2" s="2758"/>
      <c r="AC2" s="2758"/>
      <c r="AD2" s="2758"/>
      <c r="AE2" s="2758"/>
      <c r="AF2" s="2758"/>
      <c r="AG2" s="2758"/>
      <c r="AH2" s="2758"/>
      <c r="AI2" s="2758"/>
      <c r="AJ2" s="2758"/>
      <c r="AK2" s="2758"/>
      <c r="AL2" s="2758"/>
      <c r="AM2" s="2758"/>
      <c r="AN2" s="2758"/>
      <c r="AO2" s="2758"/>
      <c r="AP2" s="2758"/>
      <c r="AQ2" s="2758"/>
      <c r="AR2" s="2758"/>
      <c r="AS2" s="2758"/>
      <c r="AT2" s="2758"/>
      <c r="AU2" s="2758"/>
      <c r="AV2" s="2758"/>
      <c r="AW2" s="2758"/>
      <c r="AX2" s="2758"/>
      <c r="AY2" s="2758"/>
      <c r="AZ2" s="2758"/>
      <c r="BA2" s="2758"/>
      <c r="BB2" s="2758"/>
      <c r="BC2" s="2758"/>
      <c r="BD2" s="2758"/>
      <c r="BE2" s="2758"/>
      <c r="BF2" s="2758"/>
      <c r="BG2" s="2758"/>
      <c r="BH2" s="2758"/>
      <c r="BI2" s="2758"/>
      <c r="BJ2" s="2758"/>
      <c r="BK2" s="2758"/>
      <c r="BL2" s="2758"/>
      <c r="BM2" s="2758"/>
      <c r="BN2" s="2758"/>
      <c r="BO2" s="2758"/>
      <c r="BP2" s="260"/>
      <c r="BQ2" s="260"/>
      <c r="BR2" s="260"/>
      <c r="BS2" s="260"/>
      <c r="BT2" s="260"/>
      <c r="BU2" s="260"/>
      <c r="BV2" s="260"/>
      <c r="BW2" s="260"/>
    </row>
    <row r="3" spans="1:75" ht="8.1" customHeight="1">
      <c r="A3" s="1175"/>
      <c r="B3" s="260"/>
      <c r="C3" s="260"/>
      <c r="D3" s="260"/>
      <c r="E3" s="2753"/>
      <c r="F3" s="2753"/>
      <c r="G3" s="2753"/>
      <c r="H3" s="2753"/>
      <c r="I3" s="2753"/>
      <c r="J3" s="2753"/>
      <c r="K3" s="2753"/>
      <c r="L3" s="2753"/>
      <c r="M3" s="2753"/>
      <c r="N3" s="2753"/>
      <c r="O3" s="2754"/>
      <c r="P3" s="2754"/>
      <c r="Q3" s="2754"/>
      <c r="R3" s="2754"/>
      <c r="S3" s="2754"/>
      <c r="T3" s="2754"/>
      <c r="U3" s="2754"/>
      <c r="V3" s="2754"/>
      <c r="W3" s="2758"/>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260"/>
    </row>
    <row r="4" spans="1:75" ht="9" customHeight="1">
      <c r="A4" s="1175"/>
    </row>
    <row r="5" spans="1:75" ht="6" customHeight="1">
      <c r="A5" s="1175"/>
    </row>
    <row r="6" spans="1:75" ht="9" customHeight="1">
      <c r="A6" s="1175"/>
      <c r="C6" s="3859" t="s">
        <v>431</v>
      </c>
      <c r="D6" s="3859"/>
      <c r="E6" s="3859"/>
      <c r="F6" s="3859"/>
      <c r="G6" s="3859"/>
      <c r="H6" s="3859"/>
      <c r="I6" s="3859"/>
      <c r="J6" s="3859"/>
      <c r="K6" s="3859"/>
      <c r="L6" s="3859"/>
      <c r="M6" s="3859"/>
      <c r="N6" s="3859"/>
      <c r="O6" s="3859"/>
      <c r="P6" s="3859"/>
      <c r="Q6" s="3859"/>
      <c r="R6" s="3859"/>
      <c r="S6" s="3859"/>
      <c r="T6" s="3859"/>
      <c r="U6" s="3859"/>
      <c r="V6" s="3859"/>
      <c r="W6" s="3859"/>
      <c r="X6" s="3859"/>
      <c r="Y6" s="3859"/>
      <c r="Z6" s="3859"/>
      <c r="AA6" s="3859"/>
      <c r="AB6" s="3859"/>
      <c r="AC6" s="3859"/>
      <c r="AD6" s="3859"/>
      <c r="AE6" s="3859"/>
      <c r="AF6" s="3859"/>
      <c r="AG6" s="3859"/>
      <c r="AH6" s="3859"/>
      <c r="AI6" s="3859"/>
      <c r="AJ6" s="3859"/>
      <c r="AK6" s="3859"/>
      <c r="AL6" s="3859"/>
      <c r="AM6" s="3859"/>
      <c r="AN6" s="3859"/>
      <c r="AO6" s="3859"/>
      <c r="AP6" s="3859"/>
      <c r="AQ6" s="3859"/>
      <c r="AR6" s="3859"/>
      <c r="AS6" s="3859"/>
      <c r="AT6" s="3859"/>
      <c r="AU6" s="3859"/>
      <c r="AV6" s="3859"/>
      <c r="AW6" s="3859"/>
      <c r="AX6" s="3859"/>
      <c r="AY6" s="3859"/>
      <c r="AZ6" s="3859"/>
      <c r="BA6" s="3859"/>
      <c r="BB6" s="3859"/>
      <c r="BC6" s="3859"/>
      <c r="BD6" s="3859"/>
      <c r="BE6" s="3859"/>
      <c r="BF6" s="3859"/>
      <c r="BG6" s="3859"/>
      <c r="BH6" s="3859"/>
      <c r="BI6" s="3859"/>
      <c r="BJ6" s="3859"/>
      <c r="BK6" s="3859"/>
      <c r="BL6" s="3859"/>
      <c r="BM6" s="3859"/>
      <c r="BN6" s="3859"/>
      <c r="BO6" s="3859"/>
      <c r="BP6" s="3859"/>
      <c r="BQ6" s="3859"/>
      <c r="BR6" s="3859"/>
      <c r="BS6" s="3859"/>
      <c r="BT6" s="3859"/>
      <c r="BU6" s="3859"/>
    </row>
    <row r="7" spans="1:75" ht="9" customHeight="1">
      <c r="A7" s="1175"/>
      <c r="C7" s="3859"/>
      <c r="D7" s="3859"/>
      <c r="E7" s="3859"/>
      <c r="F7" s="3859"/>
      <c r="G7" s="3859"/>
      <c r="H7" s="3859"/>
      <c r="I7" s="3859"/>
      <c r="J7" s="3859"/>
      <c r="K7" s="3859"/>
      <c r="L7" s="3859"/>
      <c r="M7" s="3859"/>
      <c r="N7" s="3859"/>
      <c r="O7" s="3859"/>
      <c r="P7" s="3859"/>
      <c r="Q7" s="3859"/>
      <c r="R7" s="3859"/>
      <c r="S7" s="3859"/>
      <c r="T7" s="3859"/>
      <c r="U7" s="3859"/>
      <c r="V7" s="3859"/>
      <c r="W7" s="3859"/>
      <c r="X7" s="3859"/>
      <c r="Y7" s="3859"/>
      <c r="Z7" s="3859"/>
      <c r="AA7" s="3859"/>
      <c r="AB7" s="3859"/>
      <c r="AC7" s="3859"/>
      <c r="AD7" s="3859"/>
      <c r="AE7" s="3859"/>
      <c r="AF7" s="3859"/>
      <c r="AG7" s="3859"/>
      <c r="AH7" s="3859"/>
      <c r="AI7" s="3859"/>
      <c r="AJ7" s="3859"/>
      <c r="AK7" s="3859"/>
      <c r="AL7" s="3859"/>
      <c r="AM7" s="3859"/>
      <c r="AN7" s="3859"/>
      <c r="AO7" s="3859"/>
      <c r="AP7" s="3859"/>
      <c r="AQ7" s="3859"/>
      <c r="AR7" s="3859"/>
      <c r="AS7" s="3859"/>
      <c r="AT7" s="3859"/>
      <c r="AU7" s="3859"/>
      <c r="AV7" s="3859"/>
      <c r="AW7" s="3859"/>
      <c r="AX7" s="3859"/>
      <c r="AY7" s="3859"/>
      <c r="AZ7" s="3859"/>
      <c r="BA7" s="3859"/>
      <c r="BB7" s="3859"/>
      <c r="BC7" s="3859"/>
      <c r="BD7" s="3859"/>
      <c r="BE7" s="3859"/>
      <c r="BF7" s="3859"/>
      <c r="BG7" s="3859"/>
      <c r="BH7" s="3859"/>
      <c r="BI7" s="3859"/>
      <c r="BJ7" s="3859"/>
      <c r="BK7" s="3859"/>
      <c r="BL7" s="3859"/>
      <c r="BM7" s="3859"/>
      <c r="BN7" s="3859"/>
      <c r="BO7" s="3859"/>
      <c r="BP7" s="3859"/>
      <c r="BQ7" s="3859"/>
      <c r="BR7" s="3859"/>
      <c r="BS7" s="3859"/>
      <c r="BT7" s="3859"/>
      <c r="BU7" s="3859"/>
    </row>
    <row r="8" spans="1:75" ht="9" customHeight="1">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row>
    <row r="9" spans="1:75" s="217" customFormat="1" ht="9" customHeight="1" thickBot="1">
      <c r="C9" s="3860"/>
      <c r="D9" s="3860"/>
      <c r="E9" s="3860"/>
      <c r="F9" s="3860"/>
      <c r="G9" s="3860"/>
      <c r="H9" s="3860"/>
      <c r="I9" s="3860"/>
      <c r="J9" s="3860"/>
      <c r="K9" s="3860"/>
      <c r="L9" s="3860"/>
      <c r="M9" s="3860"/>
      <c r="N9" s="3860"/>
      <c r="O9" s="3860"/>
      <c r="P9" s="3860"/>
      <c r="Q9" s="3860"/>
      <c r="R9" s="3860"/>
      <c r="S9" s="3860"/>
      <c r="T9" s="3860"/>
      <c r="U9" s="3860"/>
      <c r="V9" s="3860"/>
      <c r="W9" s="3860"/>
      <c r="X9" s="3860"/>
      <c r="Y9" s="3860"/>
      <c r="Z9" s="3860"/>
      <c r="AA9" s="3860"/>
      <c r="AB9" s="3860"/>
      <c r="AC9" s="3860"/>
      <c r="AD9" s="3860"/>
      <c r="AE9" s="3860"/>
      <c r="AF9" s="3860"/>
      <c r="AG9" s="3860"/>
      <c r="AH9" s="3860"/>
      <c r="AI9" s="3860"/>
      <c r="AJ9" s="3860"/>
      <c r="AK9" s="3860"/>
      <c r="AL9" s="3860"/>
      <c r="AM9" s="3860"/>
      <c r="AN9" s="3860"/>
      <c r="AO9" s="3860"/>
      <c r="AP9" s="3860"/>
      <c r="AQ9" s="3860"/>
      <c r="AR9" s="3860"/>
      <c r="AS9" s="3860"/>
      <c r="AT9" s="3860"/>
      <c r="AU9" s="3860"/>
      <c r="AV9" s="3860"/>
      <c r="AW9" s="3860"/>
      <c r="AX9" s="3860"/>
      <c r="AY9" s="3860"/>
      <c r="AZ9" s="3860"/>
      <c r="BA9" s="3860"/>
      <c r="BB9" s="3860"/>
      <c r="BC9" s="228"/>
      <c r="BD9" s="228"/>
      <c r="BE9" s="228"/>
      <c r="BF9" s="228"/>
      <c r="BG9" s="228"/>
      <c r="BH9" s="228"/>
      <c r="BI9" s="228"/>
      <c r="BJ9" s="228"/>
      <c r="BK9" s="228"/>
      <c r="BL9" s="228"/>
      <c r="BM9" s="228"/>
      <c r="BN9" s="228"/>
      <c r="BO9" s="228"/>
      <c r="BP9" s="228"/>
      <c r="BQ9" s="228"/>
      <c r="BR9" s="228"/>
      <c r="BS9" s="228"/>
      <c r="BT9" s="228"/>
      <c r="BU9" s="228"/>
    </row>
    <row r="10" spans="1:75" s="217" customFormat="1" ht="10.5" customHeight="1">
      <c r="C10" s="229"/>
      <c r="D10" s="3845" t="s">
        <v>63</v>
      </c>
      <c r="E10" s="3845"/>
      <c r="F10" s="3845"/>
      <c r="G10" s="3845"/>
      <c r="H10" s="3845"/>
      <c r="I10" s="3845"/>
      <c r="J10" s="3845"/>
      <c r="K10" s="3845"/>
      <c r="L10" s="3845"/>
      <c r="M10" s="3845"/>
      <c r="N10" s="3845"/>
      <c r="O10" s="3845"/>
      <c r="P10" s="3845"/>
      <c r="Q10" s="3845"/>
      <c r="R10" s="3845"/>
      <c r="S10" s="3845"/>
      <c r="T10" s="3845"/>
      <c r="U10" s="3845"/>
      <c r="V10" s="3845"/>
      <c r="W10" s="3845"/>
      <c r="X10" s="3845"/>
      <c r="Y10" s="3845"/>
      <c r="Z10" s="3845"/>
      <c r="AA10" s="3845"/>
      <c r="AB10" s="3845"/>
      <c r="AC10" s="3845"/>
      <c r="AD10" s="3845"/>
      <c r="AE10" s="3845"/>
      <c r="AF10" s="3845"/>
      <c r="AG10" s="722"/>
      <c r="AH10" s="3861" t="s">
        <v>9</v>
      </c>
      <c r="AI10" s="3861"/>
      <c r="AJ10" s="3861"/>
      <c r="AK10" s="3845" t="s">
        <v>60</v>
      </c>
      <c r="AL10" s="3845"/>
      <c r="AM10" s="3845"/>
      <c r="AN10" s="3845"/>
      <c r="AO10" s="3845"/>
      <c r="AP10" s="3845"/>
      <c r="AQ10" s="3845"/>
      <c r="AR10" s="3861" t="s">
        <v>9</v>
      </c>
      <c r="AS10" s="3861"/>
      <c r="AT10" s="3861"/>
      <c r="AU10" s="3845" t="s">
        <v>61</v>
      </c>
      <c r="AV10" s="3845"/>
      <c r="AW10" s="3845"/>
      <c r="AX10" s="3845"/>
      <c r="AY10" s="3845"/>
      <c r="AZ10" s="3845"/>
      <c r="BA10" s="3845"/>
      <c r="BB10" s="3861" t="s">
        <v>9</v>
      </c>
      <c r="BC10" s="3861"/>
      <c r="BD10" s="3861"/>
      <c r="BE10" s="3845" t="s">
        <v>62</v>
      </c>
      <c r="BF10" s="3845"/>
      <c r="BG10" s="3845"/>
      <c r="BH10" s="3845"/>
      <c r="BI10" s="3845"/>
      <c r="BJ10" s="3845"/>
      <c r="BK10" s="3845"/>
      <c r="BL10" s="3861" t="s">
        <v>9</v>
      </c>
      <c r="BM10" s="3861"/>
      <c r="BN10" s="3861"/>
      <c r="BO10" s="3845" t="s">
        <v>13</v>
      </c>
      <c r="BP10" s="3845"/>
      <c r="BQ10" s="3845"/>
      <c r="BR10" s="3845"/>
      <c r="BS10" s="3845"/>
      <c r="BT10" s="3845"/>
      <c r="BU10" s="3846"/>
    </row>
    <row r="11" spans="1:75" s="217" customFormat="1" ht="10.5" customHeight="1" thickBot="1">
      <c r="C11" s="230"/>
      <c r="D11" s="3847"/>
      <c r="E11" s="3847"/>
      <c r="F11" s="3847"/>
      <c r="G11" s="3847"/>
      <c r="H11" s="3847"/>
      <c r="I11" s="3847"/>
      <c r="J11" s="3847"/>
      <c r="K11" s="3847"/>
      <c r="L11" s="3847"/>
      <c r="M11" s="3847"/>
      <c r="N11" s="3847"/>
      <c r="O11" s="3847"/>
      <c r="P11" s="3847"/>
      <c r="Q11" s="3847"/>
      <c r="R11" s="3847"/>
      <c r="S11" s="3847"/>
      <c r="T11" s="3847"/>
      <c r="U11" s="3847"/>
      <c r="V11" s="3847"/>
      <c r="W11" s="3847"/>
      <c r="X11" s="3847"/>
      <c r="Y11" s="3847"/>
      <c r="Z11" s="3847"/>
      <c r="AA11" s="3847"/>
      <c r="AB11" s="3847"/>
      <c r="AC11" s="3847"/>
      <c r="AD11" s="3847"/>
      <c r="AE11" s="3847"/>
      <c r="AF11" s="3847"/>
      <c r="AG11" s="58"/>
      <c r="AH11" s="3862"/>
      <c r="AI11" s="3862"/>
      <c r="AJ11" s="3862"/>
      <c r="AK11" s="3847"/>
      <c r="AL11" s="3847"/>
      <c r="AM11" s="3847"/>
      <c r="AN11" s="3847"/>
      <c r="AO11" s="3847"/>
      <c r="AP11" s="3847"/>
      <c r="AQ11" s="3847"/>
      <c r="AR11" s="3862"/>
      <c r="AS11" s="3862"/>
      <c r="AT11" s="3862"/>
      <c r="AU11" s="3847"/>
      <c r="AV11" s="3847"/>
      <c r="AW11" s="3847"/>
      <c r="AX11" s="3847"/>
      <c r="AY11" s="3847"/>
      <c r="AZ11" s="3847"/>
      <c r="BA11" s="3847"/>
      <c r="BB11" s="3862"/>
      <c r="BC11" s="3862"/>
      <c r="BD11" s="3862"/>
      <c r="BE11" s="3847"/>
      <c r="BF11" s="3847"/>
      <c r="BG11" s="3847"/>
      <c r="BH11" s="3847"/>
      <c r="BI11" s="3847"/>
      <c r="BJ11" s="3847"/>
      <c r="BK11" s="3847"/>
      <c r="BL11" s="3862"/>
      <c r="BM11" s="3862"/>
      <c r="BN11" s="3862"/>
      <c r="BO11" s="3847"/>
      <c r="BP11" s="3847"/>
      <c r="BQ11" s="3847"/>
      <c r="BR11" s="3847"/>
      <c r="BS11" s="3847"/>
      <c r="BT11" s="3847"/>
      <c r="BU11" s="3848"/>
    </row>
    <row r="12" spans="1:75" s="217" customFormat="1" ht="9" customHeight="1">
      <c r="C12" s="231"/>
      <c r="D12" s="232"/>
      <c r="E12" s="232"/>
      <c r="F12" s="233"/>
      <c r="G12" s="3849" t="s">
        <v>444</v>
      </c>
      <c r="H12" s="3850"/>
      <c r="I12" s="3850"/>
      <c r="J12" s="3850"/>
      <c r="K12" s="3850"/>
      <c r="L12" s="3850"/>
      <c r="M12" s="3850"/>
      <c r="N12" s="3850"/>
      <c r="O12" s="3850"/>
      <c r="P12" s="3850"/>
      <c r="Q12" s="3850"/>
      <c r="R12" s="3850"/>
      <c r="S12" s="3850"/>
      <c r="T12" s="3850"/>
      <c r="U12" s="3850"/>
      <c r="V12" s="3850"/>
      <c r="W12" s="3850"/>
      <c r="X12" s="3850"/>
      <c r="Y12" s="3850"/>
      <c r="Z12" s="3850"/>
      <c r="AA12" s="3850"/>
      <c r="AB12" s="3850"/>
      <c r="AC12" s="3850"/>
      <c r="AD12" s="3850"/>
      <c r="AE12" s="3850"/>
      <c r="AF12" s="3850"/>
      <c r="AG12" s="3850"/>
      <c r="AH12" s="3850"/>
      <c r="AI12" s="3850"/>
      <c r="AJ12" s="3850"/>
      <c r="AK12" s="3850"/>
      <c r="AL12" s="3850"/>
      <c r="AM12" s="3850"/>
      <c r="AN12" s="3850"/>
      <c r="AO12" s="3850"/>
      <c r="AP12" s="3850"/>
      <c r="AQ12" s="3850"/>
      <c r="AR12" s="3850"/>
      <c r="AS12" s="3850"/>
      <c r="AT12" s="3850"/>
      <c r="AU12" s="3850"/>
      <c r="AV12" s="3850"/>
      <c r="AW12" s="3850"/>
      <c r="AX12" s="3850"/>
      <c r="AY12" s="3850"/>
      <c r="AZ12" s="3850"/>
      <c r="BA12" s="3850"/>
      <c r="BB12" s="3850"/>
      <c r="BC12" s="3850"/>
      <c r="BD12" s="3850"/>
      <c r="BE12" s="3850"/>
      <c r="BF12" s="3850"/>
      <c r="BG12" s="3850"/>
      <c r="BH12" s="3850"/>
      <c r="BI12" s="3850"/>
      <c r="BJ12" s="3850"/>
      <c r="BK12" s="3850"/>
      <c r="BL12" s="3850"/>
      <c r="BM12" s="3850"/>
      <c r="BN12" s="3850"/>
      <c r="BO12" s="3850"/>
      <c r="BP12" s="3850"/>
      <c r="BQ12" s="3850"/>
      <c r="BR12" s="3850"/>
      <c r="BS12" s="3850"/>
      <c r="BT12" s="3850"/>
      <c r="BU12" s="3851"/>
    </row>
    <row r="13" spans="1:75" s="217" customFormat="1" ht="9" customHeight="1">
      <c r="C13" s="234"/>
      <c r="D13" s="235"/>
      <c r="E13" s="235"/>
      <c r="F13" s="236"/>
      <c r="G13" s="3852"/>
      <c r="H13" s="3853"/>
      <c r="I13" s="3853"/>
      <c r="J13" s="3853"/>
      <c r="K13" s="3853"/>
      <c r="L13" s="3853"/>
      <c r="M13" s="3853"/>
      <c r="N13" s="3853"/>
      <c r="O13" s="3853"/>
      <c r="P13" s="3853"/>
      <c r="Q13" s="3853"/>
      <c r="R13" s="3853"/>
      <c r="S13" s="3853"/>
      <c r="T13" s="3853"/>
      <c r="U13" s="3853"/>
      <c r="V13" s="3853"/>
      <c r="W13" s="3853"/>
      <c r="X13" s="3853"/>
      <c r="Y13" s="3853"/>
      <c r="Z13" s="3853"/>
      <c r="AA13" s="3853"/>
      <c r="AB13" s="3853"/>
      <c r="AC13" s="3853"/>
      <c r="AD13" s="3853"/>
      <c r="AE13" s="3853"/>
      <c r="AF13" s="3853"/>
      <c r="AG13" s="3853"/>
      <c r="AH13" s="3853"/>
      <c r="AI13" s="3853"/>
      <c r="AJ13" s="3853"/>
      <c r="AK13" s="3853"/>
      <c r="AL13" s="3853"/>
      <c r="AM13" s="3853"/>
      <c r="AN13" s="3853"/>
      <c r="AO13" s="3853"/>
      <c r="AP13" s="3853"/>
      <c r="AQ13" s="3853"/>
      <c r="AR13" s="3853"/>
      <c r="AS13" s="3853"/>
      <c r="AT13" s="3853"/>
      <c r="AU13" s="3853"/>
      <c r="AV13" s="3853"/>
      <c r="AW13" s="3853"/>
      <c r="AX13" s="3853"/>
      <c r="AY13" s="3853"/>
      <c r="AZ13" s="3853"/>
      <c r="BA13" s="3853"/>
      <c r="BB13" s="3853"/>
      <c r="BC13" s="3853"/>
      <c r="BD13" s="3853"/>
      <c r="BE13" s="3853"/>
      <c r="BF13" s="3853"/>
      <c r="BG13" s="3853"/>
      <c r="BH13" s="3853"/>
      <c r="BI13" s="3853"/>
      <c r="BJ13" s="3853"/>
      <c r="BK13" s="3853"/>
      <c r="BL13" s="3853"/>
      <c r="BM13" s="3853"/>
      <c r="BN13" s="3853"/>
      <c r="BO13" s="3853"/>
      <c r="BP13" s="3853"/>
      <c r="BQ13" s="3853"/>
      <c r="BR13" s="3853"/>
      <c r="BS13" s="3853"/>
      <c r="BT13" s="3853"/>
      <c r="BU13" s="3854"/>
    </row>
    <row r="14" spans="1:75" s="217" customFormat="1" ht="8.25" customHeight="1">
      <c r="C14" s="234"/>
      <c r="D14" s="235"/>
      <c r="E14" s="235"/>
      <c r="F14" s="236"/>
      <c r="G14" s="3852"/>
      <c r="H14" s="3853"/>
      <c r="I14" s="3853"/>
      <c r="J14" s="3853"/>
      <c r="K14" s="3853"/>
      <c r="L14" s="3853"/>
      <c r="M14" s="3853"/>
      <c r="N14" s="3853"/>
      <c r="O14" s="3853"/>
      <c r="P14" s="3853"/>
      <c r="Q14" s="3853"/>
      <c r="R14" s="3853"/>
      <c r="S14" s="3853"/>
      <c r="T14" s="3853"/>
      <c r="U14" s="3853"/>
      <c r="V14" s="3853"/>
      <c r="W14" s="3853"/>
      <c r="X14" s="3853"/>
      <c r="Y14" s="3853"/>
      <c r="Z14" s="3853"/>
      <c r="AA14" s="3853"/>
      <c r="AB14" s="3853"/>
      <c r="AC14" s="3853"/>
      <c r="AD14" s="3853"/>
      <c r="AE14" s="3853"/>
      <c r="AF14" s="3853"/>
      <c r="AG14" s="3853"/>
      <c r="AH14" s="3853"/>
      <c r="AI14" s="3853"/>
      <c r="AJ14" s="3853"/>
      <c r="AK14" s="3853"/>
      <c r="AL14" s="3853"/>
      <c r="AM14" s="3853"/>
      <c r="AN14" s="3853"/>
      <c r="AO14" s="3853"/>
      <c r="AP14" s="3853"/>
      <c r="AQ14" s="3853"/>
      <c r="AR14" s="3853"/>
      <c r="AS14" s="3853"/>
      <c r="AT14" s="3853"/>
      <c r="AU14" s="3853"/>
      <c r="AV14" s="3853"/>
      <c r="AW14" s="3853"/>
      <c r="AX14" s="3853"/>
      <c r="AY14" s="3853"/>
      <c r="AZ14" s="3853"/>
      <c r="BA14" s="3853"/>
      <c r="BB14" s="3853"/>
      <c r="BC14" s="3853"/>
      <c r="BD14" s="3853"/>
      <c r="BE14" s="3853"/>
      <c r="BF14" s="3853"/>
      <c r="BG14" s="3853"/>
      <c r="BH14" s="3853"/>
      <c r="BI14" s="3853"/>
      <c r="BJ14" s="3853"/>
      <c r="BK14" s="3853"/>
      <c r="BL14" s="3853"/>
      <c r="BM14" s="3853"/>
      <c r="BN14" s="3853"/>
      <c r="BO14" s="3853"/>
      <c r="BP14" s="3853"/>
      <c r="BQ14" s="3853"/>
      <c r="BR14" s="3853"/>
      <c r="BS14" s="3853"/>
      <c r="BT14" s="3853"/>
      <c r="BU14" s="3854"/>
    </row>
    <row r="15" spans="1:75" s="217" customFormat="1" ht="9" customHeight="1">
      <c r="C15" s="234"/>
      <c r="D15" s="235"/>
      <c r="E15" s="235"/>
      <c r="F15" s="236"/>
      <c r="G15" s="3852"/>
      <c r="H15" s="3853"/>
      <c r="I15" s="3853"/>
      <c r="J15" s="3853"/>
      <c r="K15" s="3853"/>
      <c r="L15" s="3853"/>
      <c r="M15" s="3853"/>
      <c r="N15" s="3853"/>
      <c r="O15" s="3853"/>
      <c r="P15" s="3853"/>
      <c r="Q15" s="3853"/>
      <c r="R15" s="3853"/>
      <c r="S15" s="3853"/>
      <c r="T15" s="3853"/>
      <c r="U15" s="3853"/>
      <c r="V15" s="3853"/>
      <c r="W15" s="3853"/>
      <c r="X15" s="3853"/>
      <c r="Y15" s="3853"/>
      <c r="Z15" s="3853"/>
      <c r="AA15" s="3853"/>
      <c r="AB15" s="3853"/>
      <c r="AC15" s="3853"/>
      <c r="AD15" s="3853"/>
      <c r="AE15" s="3853"/>
      <c r="AF15" s="3853"/>
      <c r="AG15" s="3853"/>
      <c r="AH15" s="3853"/>
      <c r="AI15" s="3853"/>
      <c r="AJ15" s="3853"/>
      <c r="AK15" s="3853"/>
      <c r="AL15" s="3853"/>
      <c r="AM15" s="3853"/>
      <c r="AN15" s="3853"/>
      <c r="AO15" s="3853"/>
      <c r="AP15" s="3853"/>
      <c r="AQ15" s="3853"/>
      <c r="AR15" s="3853"/>
      <c r="AS15" s="3853"/>
      <c r="AT15" s="3853"/>
      <c r="AU15" s="3853"/>
      <c r="AV15" s="3853"/>
      <c r="AW15" s="3853"/>
      <c r="AX15" s="3853"/>
      <c r="AY15" s="3853"/>
      <c r="AZ15" s="3853"/>
      <c r="BA15" s="3853"/>
      <c r="BB15" s="3853"/>
      <c r="BC15" s="3853"/>
      <c r="BD15" s="3853"/>
      <c r="BE15" s="3853"/>
      <c r="BF15" s="3853"/>
      <c r="BG15" s="3853"/>
      <c r="BH15" s="3853"/>
      <c r="BI15" s="3853"/>
      <c r="BJ15" s="3853"/>
      <c r="BK15" s="3853"/>
      <c r="BL15" s="3853"/>
      <c r="BM15" s="3853"/>
      <c r="BN15" s="3853"/>
      <c r="BO15" s="3853"/>
      <c r="BP15" s="3853"/>
      <c r="BQ15" s="3853"/>
      <c r="BR15" s="3853"/>
      <c r="BS15" s="3853"/>
      <c r="BT15" s="3853"/>
      <c r="BU15" s="3854"/>
    </row>
    <row r="16" spans="1:75" s="217" customFormat="1" ht="9" customHeight="1">
      <c r="C16" s="234"/>
      <c r="D16" s="235"/>
      <c r="E16" s="235"/>
      <c r="F16" s="236"/>
      <c r="G16" s="3852"/>
      <c r="H16" s="3853"/>
      <c r="I16" s="3853"/>
      <c r="J16" s="3853"/>
      <c r="K16" s="3853"/>
      <c r="L16" s="3853"/>
      <c r="M16" s="3853"/>
      <c r="N16" s="3853"/>
      <c r="O16" s="3853"/>
      <c r="P16" s="3853"/>
      <c r="Q16" s="3853"/>
      <c r="R16" s="3853"/>
      <c r="S16" s="3853"/>
      <c r="T16" s="3853"/>
      <c r="U16" s="3853"/>
      <c r="V16" s="3853"/>
      <c r="W16" s="3853"/>
      <c r="X16" s="3853"/>
      <c r="Y16" s="3853"/>
      <c r="Z16" s="3853"/>
      <c r="AA16" s="3853"/>
      <c r="AB16" s="3853"/>
      <c r="AC16" s="3853"/>
      <c r="AD16" s="3853"/>
      <c r="AE16" s="3853"/>
      <c r="AF16" s="3853"/>
      <c r="AG16" s="3853"/>
      <c r="AH16" s="3853"/>
      <c r="AI16" s="3853"/>
      <c r="AJ16" s="3853"/>
      <c r="AK16" s="3853"/>
      <c r="AL16" s="3853"/>
      <c r="AM16" s="3853"/>
      <c r="AN16" s="3853"/>
      <c r="AO16" s="3853"/>
      <c r="AP16" s="3853"/>
      <c r="AQ16" s="3853"/>
      <c r="AR16" s="3853"/>
      <c r="AS16" s="3853"/>
      <c r="AT16" s="3853"/>
      <c r="AU16" s="3853"/>
      <c r="AV16" s="3853"/>
      <c r="AW16" s="3853"/>
      <c r="AX16" s="3853"/>
      <c r="AY16" s="3853"/>
      <c r="AZ16" s="3853"/>
      <c r="BA16" s="3853"/>
      <c r="BB16" s="3853"/>
      <c r="BC16" s="3853"/>
      <c r="BD16" s="3853"/>
      <c r="BE16" s="3853"/>
      <c r="BF16" s="3853"/>
      <c r="BG16" s="3853"/>
      <c r="BH16" s="3853"/>
      <c r="BI16" s="3853"/>
      <c r="BJ16" s="3853"/>
      <c r="BK16" s="3853"/>
      <c r="BL16" s="3853"/>
      <c r="BM16" s="3853"/>
      <c r="BN16" s="3853"/>
      <c r="BO16" s="3853"/>
      <c r="BP16" s="3853"/>
      <c r="BQ16" s="3853"/>
      <c r="BR16" s="3853"/>
      <c r="BS16" s="3853"/>
      <c r="BT16" s="3853"/>
      <c r="BU16" s="3854"/>
    </row>
    <row r="17" spans="3:73" s="217" customFormat="1" ht="9" customHeight="1">
      <c r="C17" s="234"/>
      <c r="D17" s="235"/>
      <c r="E17" s="235"/>
      <c r="F17" s="236"/>
      <c r="G17" s="3852"/>
      <c r="H17" s="3853"/>
      <c r="I17" s="3853"/>
      <c r="J17" s="3853"/>
      <c r="K17" s="3853"/>
      <c r="L17" s="3853"/>
      <c r="M17" s="3853"/>
      <c r="N17" s="3853"/>
      <c r="O17" s="3853"/>
      <c r="P17" s="3853"/>
      <c r="Q17" s="3853"/>
      <c r="R17" s="3853"/>
      <c r="S17" s="3853"/>
      <c r="T17" s="3853"/>
      <c r="U17" s="3853"/>
      <c r="V17" s="3853"/>
      <c r="W17" s="3853"/>
      <c r="X17" s="3853"/>
      <c r="Y17" s="3853"/>
      <c r="Z17" s="3853"/>
      <c r="AA17" s="3853"/>
      <c r="AB17" s="3853"/>
      <c r="AC17" s="3853"/>
      <c r="AD17" s="3853"/>
      <c r="AE17" s="3853"/>
      <c r="AF17" s="3853"/>
      <c r="AG17" s="3853"/>
      <c r="AH17" s="3853"/>
      <c r="AI17" s="3853"/>
      <c r="AJ17" s="3853"/>
      <c r="AK17" s="3853"/>
      <c r="AL17" s="3853"/>
      <c r="AM17" s="3853"/>
      <c r="AN17" s="3853"/>
      <c r="AO17" s="3853"/>
      <c r="AP17" s="3853"/>
      <c r="AQ17" s="3853"/>
      <c r="AR17" s="3853"/>
      <c r="AS17" s="3853"/>
      <c r="AT17" s="3853"/>
      <c r="AU17" s="3853"/>
      <c r="AV17" s="3853"/>
      <c r="AW17" s="3853"/>
      <c r="AX17" s="3853"/>
      <c r="AY17" s="3853"/>
      <c r="AZ17" s="3853"/>
      <c r="BA17" s="3853"/>
      <c r="BB17" s="3853"/>
      <c r="BC17" s="3853"/>
      <c r="BD17" s="3853"/>
      <c r="BE17" s="3853"/>
      <c r="BF17" s="3853"/>
      <c r="BG17" s="3853"/>
      <c r="BH17" s="3853"/>
      <c r="BI17" s="3853"/>
      <c r="BJ17" s="3853"/>
      <c r="BK17" s="3853"/>
      <c r="BL17" s="3853"/>
      <c r="BM17" s="3853"/>
      <c r="BN17" s="3853"/>
      <c r="BO17" s="3853"/>
      <c r="BP17" s="3853"/>
      <c r="BQ17" s="3853"/>
      <c r="BR17" s="3853"/>
      <c r="BS17" s="3853"/>
      <c r="BT17" s="3853"/>
      <c r="BU17" s="3854"/>
    </row>
    <row r="18" spans="3:73" s="217" customFormat="1" ht="9" customHeight="1">
      <c r="C18" s="234"/>
      <c r="D18" s="235"/>
      <c r="E18" s="235"/>
      <c r="F18" s="236"/>
      <c r="G18" s="3852"/>
      <c r="H18" s="3853"/>
      <c r="I18" s="3853"/>
      <c r="J18" s="3853"/>
      <c r="K18" s="3853"/>
      <c r="L18" s="3853"/>
      <c r="M18" s="3853"/>
      <c r="N18" s="3853"/>
      <c r="O18" s="3853"/>
      <c r="P18" s="3853"/>
      <c r="Q18" s="3853"/>
      <c r="R18" s="3853"/>
      <c r="S18" s="3853"/>
      <c r="T18" s="3853"/>
      <c r="U18" s="3853"/>
      <c r="V18" s="3853"/>
      <c r="W18" s="3853"/>
      <c r="X18" s="3853"/>
      <c r="Y18" s="3853"/>
      <c r="Z18" s="3853"/>
      <c r="AA18" s="3853"/>
      <c r="AB18" s="3853"/>
      <c r="AC18" s="3853"/>
      <c r="AD18" s="3853"/>
      <c r="AE18" s="3853"/>
      <c r="AF18" s="3853"/>
      <c r="AG18" s="3853"/>
      <c r="AH18" s="3853"/>
      <c r="AI18" s="3853"/>
      <c r="AJ18" s="3853"/>
      <c r="AK18" s="3853"/>
      <c r="AL18" s="3853"/>
      <c r="AM18" s="3853"/>
      <c r="AN18" s="3853"/>
      <c r="AO18" s="3853"/>
      <c r="AP18" s="3853"/>
      <c r="AQ18" s="3853"/>
      <c r="AR18" s="3853"/>
      <c r="AS18" s="3853"/>
      <c r="AT18" s="3853"/>
      <c r="AU18" s="3853"/>
      <c r="AV18" s="3853"/>
      <c r="AW18" s="3853"/>
      <c r="AX18" s="3853"/>
      <c r="AY18" s="3853"/>
      <c r="AZ18" s="3853"/>
      <c r="BA18" s="3853"/>
      <c r="BB18" s="3853"/>
      <c r="BC18" s="3853"/>
      <c r="BD18" s="3853"/>
      <c r="BE18" s="3853"/>
      <c r="BF18" s="3853"/>
      <c r="BG18" s="3853"/>
      <c r="BH18" s="3853"/>
      <c r="BI18" s="3853"/>
      <c r="BJ18" s="3853"/>
      <c r="BK18" s="3853"/>
      <c r="BL18" s="3853"/>
      <c r="BM18" s="3853"/>
      <c r="BN18" s="3853"/>
      <c r="BO18" s="3853"/>
      <c r="BP18" s="3853"/>
      <c r="BQ18" s="3853"/>
      <c r="BR18" s="3853"/>
      <c r="BS18" s="3853"/>
      <c r="BT18" s="3853"/>
      <c r="BU18" s="3854"/>
    </row>
    <row r="19" spans="3:73" s="217" customFormat="1" ht="9" customHeight="1">
      <c r="C19" s="234"/>
      <c r="D19" s="235"/>
      <c r="E19" s="235"/>
      <c r="F19" s="236"/>
      <c r="G19" s="3852"/>
      <c r="H19" s="3853"/>
      <c r="I19" s="3853"/>
      <c r="J19" s="3853"/>
      <c r="K19" s="3853"/>
      <c r="L19" s="3853"/>
      <c r="M19" s="3853"/>
      <c r="N19" s="3853"/>
      <c r="O19" s="3853"/>
      <c r="P19" s="3853"/>
      <c r="Q19" s="3853"/>
      <c r="R19" s="3853"/>
      <c r="S19" s="3853"/>
      <c r="T19" s="3853"/>
      <c r="U19" s="3853"/>
      <c r="V19" s="3853"/>
      <c r="W19" s="3853"/>
      <c r="X19" s="3853"/>
      <c r="Y19" s="3853"/>
      <c r="Z19" s="3853"/>
      <c r="AA19" s="3853"/>
      <c r="AB19" s="3853"/>
      <c r="AC19" s="3853"/>
      <c r="AD19" s="3853"/>
      <c r="AE19" s="3853"/>
      <c r="AF19" s="3853"/>
      <c r="AG19" s="3853"/>
      <c r="AH19" s="3853"/>
      <c r="AI19" s="3853"/>
      <c r="AJ19" s="3853"/>
      <c r="AK19" s="3853"/>
      <c r="AL19" s="3853"/>
      <c r="AM19" s="3853"/>
      <c r="AN19" s="3853"/>
      <c r="AO19" s="3853"/>
      <c r="AP19" s="3853"/>
      <c r="AQ19" s="3853"/>
      <c r="AR19" s="3853"/>
      <c r="AS19" s="3853"/>
      <c r="AT19" s="3853"/>
      <c r="AU19" s="3853"/>
      <c r="AV19" s="3853"/>
      <c r="AW19" s="3853"/>
      <c r="AX19" s="3853"/>
      <c r="AY19" s="3853"/>
      <c r="AZ19" s="3853"/>
      <c r="BA19" s="3853"/>
      <c r="BB19" s="3853"/>
      <c r="BC19" s="3853"/>
      <c r="BD19" s="3853"/>
      <c r="BE19" s="3853"/>
      <c r="BF19" s="3853"/>
      <c r="BG19" s="3853"/>
      <c r="BH19" s="3853"/>
      <c r="BI19" s="3853"/>
      <c r="BJ19" s="3853"/>
      <c r="BK19" s="3853"/>
      <c r="BL19" s="3853"/>
      <c r="BM19" s="3853"/>
      <c r="BN19" s="3853"/>
      <c r="BO19" s="3853"/>
      <c r="BP19" s="3853"/>
      <c r="BQ19" s="3853"/>
      <c r="BR19" s="3853"/>
      <c r="BS19" s="3853"/>
      <c r="BT19" s="3853"/>
      <c r="BU19" s="3854"/>
    </row>
    <row r="20" spans="3:73" s="217" customFormat="1" ht="9" customHeight="1">
      <c r="C20" s="234"/>
      <c r="D20" s="235"/>
      <c r="E20" s="235"/>
      <c r="F20" s="236"/>
      <c r="G20" s="3852"/>
      <c r="H20" s="3853"/>
      <c r="I20" s="3853"/>
      <c r="J20" s="3853"/>
      <c r="K20" s="3853"/>
      <c r="L20" s="3853"/>
      <c r="M20" s="3853"/>
      <c r="N20" s="3853"/>
      <c r="O20" s="3853"/>
      <c r="P20" s="3853"/>
      <c r="Q20" s="3853"/>
      <c r="R20" s="3853"/>
      <c r="S20" s="3853"/>
      <c r="T20" s="3853"/>
      <c r="U20" s="3853"/>
      <c r="V20" s="3853"/>
      <c r="W20" s="3853"/>
      <c r="X20" s="3853"/>
      <c r="Y20" s="3853"/>
      <c r="Z20" s="3853"/>
      <c r="AA20" s="3853"/>
      <c r="AB20" s="3853"/>
      <c r="AC20" s="3853"/>
      <c r="AD20" s="3853"/>
      <c r="AE20" s="3853"/>
      <c r="AF20" s="3853"/>
      <c r="AG20" s="3853"/>
      <c r="AH20" s="3853"/>
      <c r="AI20" s="3853"/>
      <c r="AJ20" s="3853"/>
      <c r="AK20" s="3853"/>
      <c r="AL20" s="3853"/>
      <c r="AM20" s="3853"/>
      <c r="AN20" s="3853"/>
      <c r="AO20" s="3853"/>
      <c r="AP20" s="3853"/>
      <c r="AQ20" s="3853"/>
      <c r="AR20" s="3853"/>
      <c r="AS20" s="3853"/>
      <c r="AT20" s="3853"/>
      <c r="AU20" s="3853"/>
      <c r="AV20" s="3853"/>
      <c r="AW20" s="3853"/>
      <c r="AX20" s="3853"/>
      <c r="AY20" s="3853"/>
      <c r="AZ20" s="3853"/>
      <c r="BA20" s="3853"/>
      <c r="BB20" s="3853"/>
      <c r="BC20" s="3853"/>
      <c r="BD20" s="3853"/>
      <c r="BE20" s="3853"/>
      <c r="BF20" s="3853"/>
      <c r="BG20" s="3853"/>
      <c r="BH20" s="3853"/>
      <c r="BI20" s="3853"/>
      <c r="BJ20" s="3853"/>
      <c r="BK20" s="3853"/>
      <c r="BL20" s="3853"/>
      <c r="BM20" s="3853"/>
      <c r="BN20" s="3853"/>
      <c r="BO20" s="3853"/>
      <c r="BP20" s="3853"/>
      <c r="BQ20" s="3853"/>
      <c r="BR20" s="3853"/>
      <c r="BS20" s="3853"/>
      <c r="BT20" s="3853"/>
      <c r="BU20" s="3854"/>
    </row>
    <row r="21" spans="3:73" s="217" customFormat="1" ht="9" customHeight="1">
      <c r="C21" s="234"/>
      <c r="D21" s="235"/>
      <c r="E21" s="235"/>
      <c r="F21" s="236"/>
      <c r="G21" s="3852"/>
      <c r="H21" s="3853"/>
      <c r="I21" s="3853"/>
      <c r="J21" s="3853"/>
      <c r="K21" s="3853"/>
      <c r="L21" s="3853"/>
      <c r="M21" s="3853"/>
      <c r="N21" s="3853"/>
      <c r="O21" s="3853"/>
      <c r="P21" s="3853"/>
      <c r="Q21" s="3853"/>
      <c r="R21" s="3853"/>
      <c r="S21" s="3853"/>
      <c r="T21" s="3853"/>
      <c r="U21" s="3853"/>
      <c r="V21" s="3853"/>
      <c r="W21" s="3853"/>
      <c r="X21" s="3853"/>
      <c r="Y21" s="3853"/>
      <c r="Z21" s="3853"/>
      <c r="AA21" s="3853"/>
      <c r="AB21" s="3853"/>
      <c r="AC21" s="3853"/>
      <c r="AD21" s="3853"/>
      <c r="AE21" s="3853"/>
      <c r="AF21" s="3853"/>
      <c r="AG21" s="3853"/>
      <c r="AH21" s="3853"/>
      <c r="AI21" s="3853"/>
      <c r="AJ21" s="3853"/>
      <c r="AK21" s="3853"/>
      <c r="AL21" s="3853"/>
      <c r="AM21" s="3853"/>
      <c r="AN21" s="3853"/>
      <c r="AO21" s="3853"/>
      <c r="AP21" s="3853"/>
      <c r="AQ21" s="3853"/>
      <c r="AR21" s="3853"/>
      <c r="AS21" s="3853"/>
      <c r="AT21" s="3853"/>
      <c r="AU21" s="3853"/>
      <c r="AV21" s="3853"/>
      <c r="AW21" s="3853"/>
      <c r="AX21" s="3853"/>
      <c r="AY21" s="3853"/>
      <c r="AZ21" s="3853"/>
      <c r="BA21" s="3853"/>
      <c r="BB21" s="3853"/>
      <c r="BC21" s="3853"/>
      <c r="BD21" s="3853"/>
      <c r="BE21" s="3853"/>
      <c r="BF21" s="3853"/>
      <c r="BG21" s="3853"/>
      <c r="BH21" s="3853"/>
      <c r="BI21" s="3853"/>
      <c r="BJ21" s="3853"/>
      <c r="BK21" s="3853"/>
      <c r="BL21" s="3853"/>
      <c r="BM21" s="3853"/>
      <c r="BN21" s="3853"/>
      <c r="BO21" s="3853"/>
      <c r="BP21" s="3853"/>
      <c r="BQ21" s="3853"/>
      <c r="BR21" s="3853"/>
      <c r="BS21" s="3853"/>
      <c r="BT21" s="3853"/>
      <c r="BU21" s="3854"/>
    </row>
    <row r="22" spans="3:73" s="217" customFormat="1" ht="9" customHeight="1">
      <c r="C22" s="234"/>
      <c r="D22" s="235"/>
      <c r="E22" s="235"/>
      <c r="F22" s="236"/>
      <c r="G22" s="3852"/>
      <c r="H22" s="3853"/>
      <c r="I22" s="3853"/>
      <c r="J22" s="3853"/>
      <c r="K22" s="3853"/>
      <c r="L22" s="3853"/>
      <c r="M22" s="3853"/>
      <c r="N22" s="3853"/>
      <c r="O22" s="3853"/>
      <c r="P22" s="3853"/>
      <c r="Q22" s="3853"/>
      <c r="R22" s="3853"/>
      <c r="S22" s="3853"/>
      <c r="T22" s="3853"/>
      <c r="U22" s="3853"/>
      <c r="V22" s="3853"/>
      <c r="W22" s="3853"/>
      <c r="X22" s="3853"/>
      <c r="Y22" s="3853"/>
      <c r="Z22" s="3853"/>
      <c r="AA22" s="3853"/>
      <c r="AB22" s="3853"/>
      <c r="AC22" s="3853"/>
      <c r="AD22" s="3853"/>
      <c r="AE22" s="3853"/>
      <c r="AF22" s="3853"/>
      <c r="AG22" s="3853"/>
      <c r="AH22" s="3853"/>
      <c r="AI22" s="3853"/>
      <c r="AJ22" s="3853"/>
      <c r="AK22" s="3853"/>
      <c r="AL22" s="3853"/>
      <c r="AM22" s="3853"/>
      <c r="AN22" s="3853"/>
      <c r="AO22" s="3853"/>
      <c r="AP22" s="3853"/>
      <c r="AQ22" s="3853"/>
      <c r="AR22" s="3853"/>
      <c r="AS22" s="3853"/>
      <c r="AT22" s="3853"/>
      <c r="AU22" s="3853"/>
      <c r="AV22" s="3853"/>
      <c r="AW22" s="3853"/>
      <c r="AX22" s="3853"/>
      <c r="AY22" s="3853"/>
      <c r="AZ22" s="3853"/>
      <c r="BA22" s="3853"/>
      <c r="BB22" s="3853"/>
      <c r="BC22" s="3853"/>
      <c r="BD22" s="3853"/>
      <c r="BE22" s="3853"/>
      <c r="BF22" s="3853"/>
      <c r="BG22" s="3853"/>
      <c r="BH22" s="3853"/>
      <c r="BI22" s="3853"/>
      <c r="BJ22" s="3853"/>
      <c r="BK22" s="3853"/>
      <c r="BL22" s="3853"/>
      <c r="BM22" s="3853"/>
      <c r="BN22" s="3853"/>
      <c r="BO22" s="3853"/>
      <c r="BP22" s="3853"/>
      <c r="BQ22" s="3853"/>
      <c r="BR22" s="3853"/>
      <c r="BS22" s="3853"/>
      <c r="BT22" s="3853"/>
      <c r="BU22" s="3854"/>
    </row>
    <row r="23" spans="3:73" s="217" customFormat="1" ht="9" customHeight="1">
      <c r="C23" s="234"/>
      <c r="D23" s="235"/>
      <c r="E23" s="235"/>
      <c r="F23" s="236"/>
      <c r="G23" s="3852"/>
      <c r="H23" s="3853"/>
      <c r="I23" s="3853"/>
      <c r="J23" s="3853"/>
      <c r="K23" s="3853"/>
      <c r="L23" s="3853"/>
      <c r="M23" s="3853"/>
      <c r="N23" s="3853"/>
      <c r="O23" s="3853"/>
      <c r="P23" s="3853"/>
      <c r="Q23" s="3853"/>
      <c r="R23" s="3853"/>
      <c r="S23" s="3853"/>
      <c r="T23" s="3853"/>
      <c r="U23" s="3853"/>
      <c r="V23" s="3853"/>
      <c r="W23" s="3853"/>
      <c r="X23" s="3853"/>
      <c r="Y23" s="3853"/>
      <c r="Z23" s="3853"/>
      <c r="AA23" s="3853"/>
      <c r="AB23" s="3853"/>
      <c r="AC23" s="3853"/>
      <c r="AD23" s="3853"/>
      <c r="AE23" s="3853"/>
      <c r="AF23" s="3853"/>
      <c r="AG23" s="3853"/>
      <c r="AH23" s="3853"/>
      <c r="AI23" s="3853"/>
      <c r="AJ23" s="3853"/>
      <c r="AK23" s="3853"/>
      <c r="AL23" s="3853"/>
      <c r="AM23" s="3853"/>
      <c r="AN23" s="3853"/>
      <c r="AO23" s="3853"/>
      <c r="AP23" s="3853"/>
      <c r="AQ23" s="3853"/>
      <c r="AR23" s="3853"/>
      <c r="AS23" s="3853"/>
      <c r="AT23" s="3853"/>
      <c r="AU23" s="3853"/>
      <c r="AV23" s="3853"/>
      <c r="AW23" s="3853"/>
      <c r="AX23" s="3853"/>
      <c r="AY23" s="3853"/>
      <c r="AZ23" s="3853"/>
      <c r="BA23" s="3853"/>
      <c r="BB23" s="3853"/>
      <c r="BC23" s="3853"/>
      <c r="BD23" s="3853"/>
      <c r="BE23" s="3853"/>
      <c r="BF23" s="3853"/>
      <c r="BG23" s="3853"/>
      <c r="BH23" s="3853"/>
      <c r="BI23" s="3853"/>
      <c r="BJ23" s="3853"/>
      <c r="BK23" s="3853"/>
      <c r="BL23" s="3853"/>
      <c r="BM23" s="3853"/>
      <c r="BN23" s="3853"/>
      <c r="BO23" s="3853"/>
      <c r="BP23" s="3853"/>
      <c r="BQ23" s="3853"/>
      <c r="BR23" s="3853"/>
      <c r="BS23" s="3853"/>
      <c r="BT23" s="3853"/>
      <c r="BU23" s="3854"/>
    </row>
    <row r="24" spans="3:73" s="217" customFormat="1" ht="17.25" customHeight="1">
      <c r="C24" s="3832" t="s">
        <v>14</v>
      </c>
      <c r="D24" s="3833"/>
      <c r="E24" s="3833"/>
      <c r="F24" s="3834"/>
      <c r="G24" s="3852"/>
      <c r="H24" s="3853"/>
      <c r="I24" s="3853"/>
      <c r="J24" s="3853"/>
      <c r="K24" s="3853"/>
      <c r="L24" s="3853"/>
      <c r="M24" s="3853"/>
      <c r="N24" s="3853"/>
      <c r="O24" s="3853"/>
      <c r="P24" s="3853"/>
      <c r="Q24" s="3853"/>
      <c r="R24" s="3853"/>
      <c r="S24" s="3853"/>
      <c r="T24" s="3853"/>
      <c r="U24" s="3853"/>
      <c r="V24" s="3853"/>
      <c r="W24" s="3853"/>
      <c r="X24" s="3853"/>
      <c r="Y24" s="3853"/>
      <c r="Z24" s="3853"/>
      <c r="AA24" s="3853"/>
      <c r="AB24" s="3853"/>
      <c r="AC24" s="3853"/>
      <c r="AD24" s="3853"/>
      <c r="AE24" s="3853"/>
      <c r="AF24" s="3853"/>
      <c r="AG24" s="3853"/>
      <c r="AH24" s="3853"/>
      <c r="AI24" s="3853"/>
      <c r="AJ24" s="3853"/>
      <c r="AK24" s="3853"/>
      <c r="AL24" s="3853"/>
      <c r="AM24" s="3853"/>
      <c r="AN24" s="3853"/>
      <c r="AO24" s="3853"/>
      <c r="AP24" s="3853"/>
      <c r="AQ24" s="3853"/>
      <c r="AR24" s="3853"/>
      <c r="AS24" s="3853"/>
      <c r="AT24" s="3853"/>
      <c r="AU24" s="3853"/>
      <c r="AV24" s="3853"/>
      <c r="AW24" s="3853"/>
      <c r="AX24" s="3853"/>
      <c r="AY24" s="3853"/>
      <c r="AZ24" s="3853"/>
      <c r="BA24" s="3853"/>
      <c r="BB24" s="3853"/>
      <c r="BC24" s="3853"/>
      <c r="BD24" s="3853"/>
      <c r="BE24" s="3853"/>
      <c r="BF24" s="3853"/>
      <c r="BG24" s="3853"/>
      <c r="BH24" s="3853"/>
      <c r="BI24" s="3853"/>
      <c r="BJ24" s="3853"/>
      <c r="BK24" s="3853"/>
      <c r="BL24" s="3853"/>
      <c r="BM24" s="3853"/>
      <c r="BN24" s="3853"/>
      <c r="BO24" s="3853"/>
      <c r="BP24" s="3853"/>
      <c r="BQ24" s="3853"/>
      <c r="BR24" s="3853"/>
      <c r="BS24" s="3853"/>
      <c r="BT24" s="3853"/>
      <c r="BU24" s="3854"/>
    </row>
    <row r="25" spans="3:73" s="217" customFormat="1" ht="9" customHeight="1">
      <c r="C25" s="3832"/>
      <c r="D25" s="3833"/>
      <c r="E25" s="3833"/>
      <c r="F25" s="3834"/>
      <c r="G25" s="3852"/>
      <c r="H25" s="3853"/>
      <c r="I25" s="3853"/>
      <c r="J25" s="3853"/>
      <c r="K25" s="3853"/>
      <c r="L25" s="3853"/>
      <c r="M25" s="3853"/>
      <c r="N25" s="3853"/>
      <c r="O25" s="3853"/>
      <c r="P25" s="3853"/>
      <c r="Q25" s="3853"/>
      <c r="R25" s="3853"/>
      <c r="S25" s="3853"/>
      <c r="T25" s="3853"/>
      <c r="U25" s="3853"/>
      <c r="V25" s="3853"/>
      <c r="W25" s="3853"/>
      <c r="X25" s="3853"/>
      <c r="Y25" s="3853"/>
      <c r="Z25" s="3853"/>
      <c r="AA25" s="3853"/>
      <c r="AB25" s="3853"/>
      <c r="AC25" s="3853"/>
      <c r="AD25" s="3853"/>
      <c r="AE25" s="3853"/>
      <c r="AF25" s="3853"/>
      <c r="AG25" s="3853"/>
      <c r="AH25" s="3853"/>
      <c r="AI25" s="3853"/>
      <c r="AJ25" s="3853"/>
      <c r="AK25" s="3853"/>
      <c r="AL25" s="3853"/>
      <c r="AM25" s="3853"/>
      <c r="AN25" s="3853"/>
      <c r="AO25" s="3853"/>
      <c r="AP25" s="3853"/>
      <c r="AQ25" s="3853"/>
      <c r="AR25" s="3853"/>
      <c r="AS25" s="3853"/>
      <c r="AT25" s="3853"/>
      <c r="AU25" s="3853"/>
      <c r="AV25" s="3853"/>
      <c r="AW25" s="3853"/>
      <c r="AX25" s="3853"/>
      <c r="AY25" s="3853"/>
      <c r="AZ25" s="3853"/>
      <c r="BA25" s="3853"/>
      <c r="BB25" s="3853"/>
      <c r="BC25" s="3853"/>
      <c r="BD25" s="3853"/>
      <c r="BE25" s="3853"/>
      <c r="BF25" s="3853"/>
      <c r="BG25" s="3853"/>
      <c r="BH25" s="3853"/>
      <c r="BI25" s="3853"/>
      <c r="BJ25" s="3853"/>
      <c r="BK25" s="3853"/>
      <c r="BL25" s="3853"/>
      <c r="BM25" s="3853"/>
      <c r="BN25" s="3853"/>
      <c r="BO25" s="3853"/>
      <c r="BP25" s="3853"/>
      <c r="BQ25" s="3853"/>
      <c r="BR25" s="3853"/>
      <c r="BS25" s="3853"/>
      <c r="BT25" s="3853"/>
      <c r="BU25" s="3854"/>
    </row>
    <row r="26" spans="3:73" s="217" customFormat="1" ht="15.75" customHeight="1">
      <c r="C26" s="3835">
        <v>1</v>
      </c>
      <c r="D26" s="3836"/>
      <c r="E26" s="3836"/>
      <c r="F26" s="3837"/>
      <c r="G26" s="3852"/>
      <c r="H26" s="3853"/>
      <c r="I26" s="3853"/>
      <c r="J26" s="3853"/>
      <c r="K26" s="3853"/>
      <c r="L26" s="3853"/>
      <c r="M26" s="3853"/>
      <c r="N26" s="3853"/>
      <c r="O26" s="3853"/>
      <c r="P26" s="3853"/>
      <c r="Q26" s="3853"/>
      <c r="R26" s="3853"/>
      <c r="S26" s="3853"/>
      <c r="T26" s="3853"/>
      <c r="U26" s="3853"/>
      <c r="V26" s="3853"/>
      <c r="W26" s="3853"/>
      <c r="X26" s="3853"/>
      <c r="Y26" s="3853"/>
      <c r="Z26" s="3853"/>
      <c r="AA26" s="3853"/>
      <c r="AB26" s="3853"/>
      <c r="AC26" s="3853"/>
      <c r="AD26" s="3853"/>
      <c r="AE26" s="3853"/>
      <c r="AF26" s="3853"/>
      <c r="AG26" s="3853"/>
      <c r="AH26" s="3853"/>
      <c r="AI26" s="3853"/>
      <c r="AJ26" s="3853"/>
      <c r="AK26" s="3853"/>
      <c r="AL26" s="3853"/>
      <c r="AM26" s="3853"/>
      <c r="AN26" s="3853"/>
      <c r="AO26" s="3853"/>
      <c r="AP26" s="3853"/>
      <c r="AQ26" s="3853"/>
      <c r="AR26" s="3853"/>
      <c r="AS26" s="3853"/>
      <c r="AT26" s="3853"/>
      <c r="AU26" s="3853"/>
      <c r="AV26" s="3853"/>
      <c r="AW26" s="3853"/>
      <c r="AX26" s="3853"/>
      <c r="AY26" s="3853"/>
      <c r="AZ26" s="3853"/>
      <c r="BA26" s="3853"/>
      <c r="BB26" s="3853"/>
      <c r="BC26" s="3853"/>
      <c r="BD26" s="3853"/>
      <c r="BE26" s="3853"/>
      <c r="BF26" s="3853"/>
      <c r="BG26" s="3853"/>
      <c r="BH26" s="3853"/>
      <c r="BI26" s="3853"/>
      <c r="BJ26" s="3853"/>
      <c r="BK26" s="3853"/>
      <c r="BL26" s="3853"/>
      <c r="BM26" s="3853"/>
      <c r="BN26" s="3853"/>
      <c r="BO26" s="3853"/>
      <c r="BP26" s="3853"/>
      <c r="BQ26" s="3853"/>
      <c r="BR26" s="3853"/>
      <c r="BS26" s="3853"/>
      <c r="BT26" s="3853"/>
      <c r="BU26" s="3854"/>
    </row>
    <row r="27" spans="3:73" s="217" customFormat="1" ht="15.75" customHeight="1">
      <c r="C27" s="3835"/>
      <c r="D27" s="3836"/>
      <c r="E27" s="3836"/>
      <c r="F27" s="3837"/>
      <c r="G27" s="3852"/>
      <c r="H27" s="3853"/>
      <c r="I27" s="3853"/>
      <c r="J27" s="3853"/>
      <c r="K27" s="3853"/>
      <c r="L27" s="3853"/>
      <c r="M27" s="3853"/>
      <c r="N27" s="3853"/>
      <c r="O27" s="3853"/>
      <c r="P27" s="3853"/>
      <c r="Q27" s="3853"/>
      <c r="R27" s="3853"/>
      <c r="S27" s="3853"/>
      <c r="T27" s="3853"/>
      <c r="U27" s="3853"/>
      <c r="V27" s="3853"/>
      <c r="W27" s="3853"/>
      <c r="X27" s="3853"/>
      <c r="Y27" s="3853"/>
      <c r="Z27" s="3853"/>
      <c r="AA27" s="3853"/>
      <c r="AB27" s="3853"/>
      <c r="AC27" s="3853"/>
      <c r="AD27" s="3853"/>
      <c r="AE27" s="3853"/>
      <c r="AF27" s="3853"/>
      <c r="AG27" s="3853"/>
      <c r="AH27" s="3853"/>
      <c r="AI27" s="3853"/>
      <c r="AJ27" s="3853"/>
      <c r="AK27" s="3853"/>
      <c r="AL27" s="3853"/>
      <c r="AM27" s="3853"/>
      <c r="AN27" s="3853"/>
      <c r="AO27" s="3853"/>
      <c r="AP27" s="3853"/>
      <c r="AQ27" s="3853"/>
      <c r="AR27" s="3853"/>
      <c r="AS27" s="3853"/>
      <c r="AT27" s="3853"/>
      <c r="AU27" s="3853"/>
      <c r="AV27" s="3853"/>
      <c r="AW27" s="3853"/>
      <c r="AX27" s="3853"/>
      <c r="AY27" s="3853"/>
      <c r="AZ27" s="3853"/>
      <c r="BA27" s="3853"/>
      <c r="BB27" s="3853"/>
      <c r="BC27" s="3853"/>
      <c r="BD27" s="3853"/>
      <c r="BE27" s="3853"/>
      <c r="BF27" s="3853"/>
      <c r="BG27" s="3853"/>
      <c r="BH27" s="3853"/>
      <c r="BI27" s="3853"/>
      <c r="BJ27" s="3853"/>
      <c r="BK27" s="3853"/>
      <c r="BL27" s="3853"/>
      <c r="BM27" s="3853"/>
      <c r="BN27" s="3853"/>
      <c r="BO27" s="3853"/>
      <c r="BP27" s="3853"/>
      <c r="BQ27" s="3853"/>
      <c r="BR27" s="3853"/>
      <c r="BS27" s="3853"/>
      <c r="BT27" s="3853"/>
      <c r="BU27" s="3854"/>
    </row>
    <row r="28" spans="3:73" s="217" customFormat="1" ht="15.75" customHeight="1">
      <c r="C28" s="3838" t="s">
        <v>35</v>
      </c>
      <c r="D28" s="3839"/>
      <c r="E28" s="3839"/>
      <c r="F28" s="3840"/>
      <c r="G28" s="3852"/>
      <c r="H28" s="3853"/>
      <c r="I28" s="3853"/>
      <c r="J28" s="3853"/>
      <c r="K28" s="3853"/>
      <c r="L28" s="3853"/>
      <c r="M28" s="3853"/>
      <c r="N28" s="3853"/>
      <c r="O28" s="3853"/>
      <c r="P28" s="3853"/>
      <c r="Q28" s="3853"/>
      <c r="R28" s="3853"/>
      <c r="S28" s="3853"/>
      <c r="T28" s="3853"/>
      <c r="U28" s="3853"/>
      <c r="V28" s="3853"/>
      <c r="W28" s="3853"/>
      <c r="X28" s="3853"/>
      <c r="Y28" s="3853"/>
      <c r="Z28" s="3853"/>
      <c r="AA28" s="3853"/>
      <c r="AB28" s="3853"/>
      <c r="AC28" s="3853"/>
      <c r="AD28" s="3853"/>
      <c r="AE28" s="3853"/>
      <c r="AF28" s="3853"/>
      <c r="AG28" s="3853"/>
      <c r="AH28" s="3853"/>
      <c r="AI28" s="3853"/>
      <c r="AJ28" s="3853"/>
      <c r="AK28" s="3853"/>
      <c r="AL28" s="3853"/>
      <c r="AM28" s="3853"/>
      <c r="AN28" s="3853"/>
      <c r="AO28" s="3853"/>
      <c r="AP28" s="3853"/>
      <c r="AQ28" s="3853"/>
      <c r="AR28" s="3853"/>
      <c r="AS28" s="3853"/>
      <c r="AT28" s="3853"/>
      <c r="AU28" s="3853"/>
      <c r="AV28" s="3853"/>
      <c r="AW28" s="3853"/>
      <c r="AX28" s="3853"/>
      <c r="AY28" s="3853"/>
      <c r="AZ28" s="3853"/>
      <c r="BA28" s="3853"/>
      <c r="BB28" s="3853"/>
      <c r="BC28" s="3853"/>
      <c r="BD28" s="3853"/>
      <c r="BE28" s="3853"/>
      <c r="BF28" s="3853"/>
      <c r="BG28" s="3853"/>
      <c r="BH28" s="3853"/>
      <c r="BI28" s="3853"/>
      <c r="BJ28" s="3853"/>
      <c r="BK28" s="3853"/>
      <c r="BL28" s="3853"/>
      <c r="BM28" s="3853"/>
      <c r="BN28" s="3853"/>
      <c r="BO28" s="3853"/>
      <c r="BP28" s="3853"/>
      <c r="BQ28" s="3853"/>
      <c r="BR28" s="3853"/>
      <c r="BS28" s="3853"/>
      <c r="BT28" s="3853"/>
      <c r="BU28" s="3854"/>
    </row>
    <row r="29" spans="3:73" s="217" customFormat="1" ht="15.75" customHeight="1">
      <c r="C29" s="3838"/>
      <c r="D29" s="3839"/>
      <c r="E29" s="3839"/>
      <c r="F29" s="3840"/>
      <c r="G29" s="3852"/>
      <c r="H29" s="3853"/>
      <c r="I29" s="3853"/>
      <c r="J29" s="3853"/>
      <c r="K29" s="3853"/>
      <c r="L29" s="3853"/>
      <c r="M29" s="3853"/>
      <c r="N29" s="3853"/>
      <c r="O29" s="3853"/>
      <c r="P29" s="3853"/>
      <c r="Q29" s="3853"/>
      <c r="R29" s="3853"/>
      <c r="S29" s="3853"/>
      <c r="T29" s="3853"/>
      <c r="U29" s="3853"/>
      <c r="V29" s="3853"/>
      <c r="W29" s="3853"/>
      <c r="X29" s="3853"/>
      <c r="Y29" s="3853"/>
      <c r="Z29" s="3853"/>
      <c r="AA29" s="3853"/>
      <c r="AB29" s="3853"/>
      <c r="AC29" s="3853"/>
      <c r="AD29" s="3853"/>
      <c r="AE29" s="3853"/>
      <c r="AF29" s="3853"/>
      <c r="AG29" s="3853"/>
      <c r="AH29" s="3853"/>
      <c r="AI29" s="3853"/>
      <c r="AJ29" s="3853"/>
      <c r="AK29" s="3853"/>
      <c r="AL29" s="3853"/>
      <c r="AM29" s="3853"/>
      <c r="AN29" s="3853"/>
      <c r="AO29" s="3853"/>
      <c r="AP29" s="3853"/>
      <c r="AQ29" s="3853"/>
      <c r="AR29" s="3853"/>
      <c r="AS29" s="3853"/>
      <c r="AT29" s="3853"/>
      <c r="AU29" s="3853"/>
      <c r="AV29" s="3853"/>
      <c r="AW29" s="3853"/>
      <c r="AX29" s="3853"/>
      <c r="AY29" s="3853"/>
      <c r="AZ29" s="3853"/>
      <c r="BA29" s="3853"/>
      <c r="BB29" s="3853"/>
      <c r="BC29" s="3853"/>
      <c r="BD29" s="3853"/>
      <c r="BE29" s="3853"/>
      <c r="BF29" s="3853"/>
      <c r="BG29" s="3853"/>
      <c r="BH29" s="3853"/>
      <c r="BI29" s="3853"/>
      <c r="BJ29" s="3853"/>
      <c r="BK29" s="3853"/>
      <c r="BL29" s="3853"/>
      <c r="BM29" s="3853"/>
      <c r="BN29" s="3853"/>
      <c r="BO29" s="3853"/>
      <c r="BP29" s="3853"/>
      <c r="BQ29" s="3853"/>
      <c r="BR29" s="3853"/>
      <c r="BS29" s="3853"/>
      <c r="BT29" s="3853"/>
      <c r="BU29" s="3854"/>
    </row>
    <row r="30" spans="3:73" s="217" customFormat="1" ht="15.75" customHeight="1">
      <c r="C30" s="3838"/>
      <c r="D30" s="3839"/>
      <c r="E30" s="3839"/>
      <c r="F30" s="3840"/>
      <c r="G30" s="3852"/>
      <c r="H30" s="3853"/>
      <c r="I30" s="3853"/>
      <c r="J30" s="3853"/>
      <c r="K30" s="3853"/>
      <c r="L30" s="3853"/>
      <c r="M30" s="3853"/>
      <c r="N30" s="3853"/>
      <c r="O30" s="3853"/>
      <c r="P30" s="3853"/>
      <c r="Q30" s="3853"/>
      <c r="R30" s="3853"/>
      <c r="S30" s="3853"/>
      <c r="T30" s="3853"/>
      <c r="U30" s="3853"/>
      <c r="V30" s="3853"/>
      <c r="W30" s="3853"/>
      <c r="X30" s="3853"/>
      <c r="Y30" s="3853"/>
      <c r="Z30" s="3853"/>
      <c r="AA30" s="3853"/>
      <c r="AB30" s="3853"/>
      <c r="AC30" s="3853"/>
      <c r="AD30" s="3853"/>
      <c r="AE30" s="3853"/>
      <c r="AF30" s="3853"/>
      <c r="AG30" s="3853"/>
      <c r="AH30" s="3853"/>
      <c r="AI30" s="3853"/>
      <c r="AJ30" s="3853"/>
      <c r="AK30" s="3853"/>
      <c r="AL30" s="3853"/>
      <c r="AM30" s="3853"/>
      <c r="AN30" s="3853"/>
      <c r="AO30" s="3853"/>
      <c r="AP30" s="3853"/>
      <c r="AQ30" s="3853"/>
      <c r="AR30" s="3853"/>
      <c r="AS30" s="3853"/>
      <c r="AT30" s="3853"/>
      <c r="AU30" s="3853"/>
      <c r="AV30" s="3853"/>
      <c r="AW30" s="3853"/>
      <c r="AX30" s="3853"/>
      <c r="AY30" s="3853"/>
      <c r="AZ30" s="3853"/>
      <c r="BA30" s="3853"/>
      <c r="BB30" s="3853"/>
      <c r="BC30" s="3853"/>
      <c r="BD30" s="3853"/>
      <c r="BE30" s="3853"/>
      <c r="BF30" s="3853"/>
      <c r="BG30" s="3853"/>
      <c r="BH30" s="3853"/>
      <c r="BI30" s="3853"/>
      <c r="BJ30" s="3853"/>
      <c r="BK30" s="3853"/>
      <c r="BL30" s="3853"/>
      <c r="BM30" s="3853"/>
      <c r="BN30" s="3853"/>
      <c r="BO30" s="3853"/>
      <c r="BP30" s="3853"/>
      <c r="BQ30" s="3853"/>
      <c r="BR30" s="3853"/>
      <c r="BS30" s="3853"/>
      <c r="BT30" s="3853"/>
      <c r="BU30" s="3854"/>
    </row>
    <row r="31" spans="3:73" s="217" customFormat="1" ht="9" customHeight="1">
      <c r="C31" s="3838"/>
      <c r="D31" s="3839"/>
      <c r="E31" s="3839"/>
      <c r="F31" s="3840"/>
      <c r="G31" s="3852"/>
      <c r="H31" s="3853"/>
      <c r="I31" s="3853"/>
      <c r="J31" s="3853"/>
      <c r="K31" s="3853"/>
      <c r="L31" s="3853"/>
      <c r="M31" s="3853"/>
      <c r="N31" s="3853"/>
      <c r="O31" s="3853"/>
      <c r="P31" s="3853"/>
      <c r="Q31" s="3853"/>
      <c r="R31" s="3853"/>
      <c r="S31" s="3853"/>
      <c r="T31" s="3853"/>
      <c r="U31" s="3853"/>
      <c r="V31" s="3853"/>
      <c r="W31" s="3853"/>
      <c r="X31" s="3853"/>
      <c r="Y31" s="3853"/>
      <c r="Z31" s="3853"/>
      <c r="AA31" s="3853"/>
      <c r="AB31" s="3853"/>
      <c r="AC31" s="3853"/>
      <c r="AD31" s="3853"/>
      <c r="AE31" s="3853"/>
      <c r="AF31" s="3853"/>
      <c r="AG31" s="3853"/>
      <c r="AH31" s="3853"/>
      <c r="AI31" s="3853"/>
      <c r="AJ31" s="3853"/>
      <c r="AK31" s="3853"/>
      <c r="AL31" s="3853"/>
      <c r="AM31" s="3853"/>
      <c r="AN31" s="3853"/>
      <c r="AO31" s="3853"/>
      <c r="AP31" s="3853"/>
      <c r="AQ31" s="3853"/>
      <c r="AR31" s="3853"/>
      <c r="AS31" s="3853"/>
      <c r="AT31" s="3853"/>
      <c r="AU31" s="3853"/>
      <c r="AV31" s="3853"/>
      <c r="AW31" s="3853"/>
      <c r="AX31" s="3853"/>
      <c r="AY31" s="3853"/>
      <c r="AZ31" s="3853"/>
      <c r="BA31" s="3853"/>
      <c r="BB31" s="3853"/>
      <c r="BC31" s="3853"/>
      <c r="BD31" s="3853"/>
      <c r="BE31" s="3853"/>
      <c r="BF31" s="3853"/>
      <c r="BG31" s="3853"/>
      <c r="BH31" s="3853"/>
      <c r="BI31" s="3853"/>
      <c r="BJ31" s="3853"/>
      <c r="BK31" s="3853"/>
      <c r="BL31" s="3853"/>
      <c r="BM31" s="3853"/>
      <c r="BN31" s="3853"/>
      <c r="BO31" s="3853"/>
      <c r="BP31" s="3853"/>
      <c r="BQ31" s="3853"/>
      <c r="BR31" s="3853"/>
      <c r="BS31" s="3853"/>
      <c r="BT31" s="3853"/>
      <c r="BU31" s="3854"/>
    </row>
    <row r="32" spans="3:73" s="217" customFormat="1" ht="9" customHeight="1">
      <c r="C32" s="3838"/>
      <c r="D32" s="3839"/>
      <c r="E32" s="3839"/>
      <c r="F32" s="3840"/>
      <c r="G32" s="3852"/>
      <c r="H32" s="3853"/>
      <c r="I32" s="3853"/>
      <c r="J32" s="3853"/>
      <c r="K32" s="3853"/>
      <c r="L32" s="3853"/>
      <c r="M32" s="3853"/>
      <c r="N32" s="3853"/>
      <c r="O32" s="3853"/>
      <c r="P32" s="3853"/>
      <c r="Q32" s="3853"/>
      <c r="R32" s="3853"/>
      <c r="S32" s="3853"/>
      <c r="T32" s="3853"/>
      <c r="U32" s="3853"/>
      <c r="V32" s="3853"/>
      <c r="W32" s="3853"/>
      <c r="X32" s="3853"/>
      <c r="Y32" s="3853"/>
      <c r="Z32" s="3853"/>
      <c r="AA32" s="3853"/>
      <c r="AB32" s="3853"/>
      <c r="AC32" s="3853"/>
      <c r="AD32" s="3853"/>
      <c r="AE32" s="3853"/>
      <c r="AF32" s="3853"/>
      <c r="AG32" s="3853"/>
      <c r="AH32" s="3853"/>
      <c r="AI32" s="3853"/>
      <c r="AJ32" s="3853"/>
      <c r="AK32" s="3853"/>
      <c r="AL32" s="3853"/>
      <c r="AM32" s="3853"/>
      <c r="AN32" s="3853"/>
      <c r="AO32" s="3853"/>
      <c r="AP32" s="3853"/>
      <c r="AQ32" s="3853"/>
      <c r="AR32" s="3853"/>
      <c r="AS32" s="3853"/>
      <c r="AT32" s="3853"/>
      <c r="AU32" s="3853"/>
      <c r="AV32" s="3853"/>
      <c r="AW32" s="3853"/>
      <c r="AX32" s="3853"/>
      <c r="AY32" s="3853"/>
      <c r="AZ32" s="3853"/>
      <c r="BA32" s="3853"/>
      <c r="BB32" s="3853"/>
      <c r="BC32" s="3853"/>
      <c r="BD32" s="3853"/>
      <c r="BE32" s="3853"/>
      <c r="BF32" s="3853"/>
      <c r="BG32" s="3853"/>
      <c r="BH32" s="3853"/>
      <c r="BI32" s="3853"/>
      <c r="BJ32" s="3853"/>
      <c r="BK32" s="3853"/>
      <c r="BL32" s="3853"/>
      <c r="BM32" s="3853"/>
      <c r="BN32" s="3853"/>
      <c r="BO32" s="3853"/>
      <c r="BP32" s="3853"/>
      <c r="BQ32" s="3853"/>
      <c r="BR32" s="3853"/>
      <c r="BS32" s="3853"/>
      <c r="BT32" s="3853"/>
      <c r="BU32" s="3854"/>
    </row>
    <row r="33" spans="3:73" s="217" customFormat="1" ht="9" customHeight="1">
      <c r="C33" s="3838"/>
      <c r="D33" s="3839"/>
      <c r="E33" s="3839"/>
      <c r="F33" s="3840"/>
      <c r="G33" s="3852"/>
      <c r="H33" s="3853"/>
      <c r="I33" s="3853"/>
      <c r="J33" s="3853"/>
      <c r="K33" s="3853"/>
      <c r="L33" s="3853"/>
      <c r="M33" s="3853"/>
      <c r="N33" s="3853"/>
      <c r="O33" s="3853"/>
      <c r="P33" s="3853"/>
      <c r="Q33" s="3853"/>
      <c r="R33" s="3853"/>
      <c r="S33" s="3853"/>
      <c r="T33" s="3853"/>
      <c r="U33" s="3853"/>
      <c r="V33" s="3853"/>
      <c r="W33" s="3853"/>
      <c r="X33" s="3853"/>
      <c r="Y33" s="3853"/>
      <c r="Z33" s="3853"/>
      <c r="AA33" s="3853"/>
      <c r="AB33" s="3853"/>
      <c r="AC33" s="3853"/>
      <c r="AD33" s="3853"/>
      <c r="AE33" s="3853"/>
      <c r="AF33" s="3853"/>
      <c r="AG33" s="3853"/>
      <c r="AH33" s="3853"/>
      <c r="AI33" s="3853"/>
      <c r="AJ33" s="3853"/>
      <c r="AK33" s="3853"/>
      <c r="AL33" s="3853"/>
      <c r="AM33" s="3853"/>
      <c r="AN33" s="3853"/>
      <c r="AO33" s="3853"/>
      <c r="AP33" s="3853"/>
      <c r="AQ33" s="3853"/>
      <c r="AR33" s="3853"/>
      <c r="AS33" s="3853"/>
      <c r="AT33" s="3853"/>
      <c r="AU33" s="3853"/>
      <c r="AV33" s="3853"/>
      <c r="AW33" s="3853"/>
      <c r="AX33" s="3853"/>
      <c r="AY33" s="3853"/>
      <c r="AZ33" s="3853"/>
      <c r="BA33" s="3853"/>
      <c r="BB33" s="3853"/>
      <c r="BC33" s="3853"/>
      <c r="BD33" s="3853"/>
      <c r="BE33" s="3853"/>
      <c r="BF33" s="3853"/>
      <c r="BG33" s="3853"/>
      <c r="BH33" s="3853"/>
      <c r="BI33" s="3853"/>
      <c r="BJ33" s="3853"/>
      <c r="BK33" s="3853"/>
      <c r="BL33" s="3853"/>
      <c r="BM33" s="3853"/>
      <c r="BN33" s="3853"/>
      <c r="BO33" s="3853"/>
      <c r="BP33" s="3853"/>
      <c r="BQ33" s="3853"/>
      <c r="BR33" s="3853"/>
      <c r="BS33" s="3853"/>
      <c r="BT33" s="3853"/>
      <c r="BU33" s="3854"/>
    </row>
    <row r="34" spans="3:73" s="217" customFormat="1" ht="9" customHeight="1">
      <c r="C34" s="142"/>
      <c r="F34" s="237"/>
      <c r="G34" s="3852"/>
      <c r="H34" s="3853"/>
      <c r="I34" s="3853"/>
      <c r="J34" s="3853"/>
      <c r="K34" s="3853"/>
      <c r="L34" s="3853"/>
      <c r="M34" s="3853"/>
      <c r="N34" s="3853"/>
      <c r="O34" s="3853"/>
      <c r="P34" s="3853"/>
      <c r="Q34" s="3853"/>
      <c r="R34" s="3853"/>
      <c r="S34" s="3853"/>
      <c r="T34" s="3853"/>
      <c r="U34" s="3853"/>
      <c r="V34" s="3853"/>
      <c r="W34" s="3853"/>
      <c r="X34" s="3853"/>
      <c r="Y34" s="3853"/>
      <c r="Z34" s="3853"/>
      <c r="AA34" s="3853"/>
      <c r="AB34" s="3853"/>
      <c r="AC34" s="3853"/>
      <c r="AD34" s="3853"/>
      <c r="AE34" s="3853"/>
      <c r="AF34" s="3853"/>
      <c r="AG34" s="3853"/>
      <c r="AH34" s="3853"/>
      <c r="AI34" s="3853"/>
      <c r="AJ34" s="3853"/>
      <c r="AK34" s="3853"/>
      <c r="AL34" s="3853"/>
      <c r="AM34" s="3853"/>
      <c r="AN34" s="3853"/>
      <c r="AO34" s="3853"/>
      <c r="AP34" s="3853"/>
      <c r="AQ34" s="3853"/>
      <c r="AR34" s="3853"/>
      <c r="AS34" s="3853"/>
      <c r="AT34" s="3853"/>
      <c r="AU34" s="3853"/>
      <c r="AV34" s="3853"/>
      <c r="AW34" s="3853"/>
      <c r="AX34" s="3853"/>
      <c r="AY34" s="3853"/>
      <c r="AZ34" s="3853"/>
      <c r="BA34" s="3853"/>
      <c r="BB34" s="3853"/>
      <c r="BC34" s="3853"/>
      <c r="BD34" s="3853"/>
      <c r="BE34" s="3853"/>
      <c r="BF34" s="3853"/>
      <c r="BG34" s="3853"/>
      <c r="BH34" s="3853"/>
      <c r="BI34" s="3853"/>
      <c r="BJ34" s="3853"/>
      <c r="BK34" s="3853"/>
      <c r="BL34" s="3853"/>
      <c r="BM34" s="3853"/>
      <c r="BN34" s="3853"/>
      <c r="BO34" s="3853"/>
      <c r="BP34" s="3853"/>
      <c r="BQ34" s="3853"/>
      <c r="BR34" s="3853"/>
      <c r="BS34" s="3853"/>
      <c r="BT34" s="3853"/>
      <c r="BU34" s="3854"/>
    </row>
    <row r="35" spans="3:73" s="217" customFormat="1" ht="9" customHeight="1">
      <c r="C35" s="142"/>
      <c r="F35" s="237"/>
      <c r="G35" s="3852"/>
      <c r="H35" s="3853"/>
      <c r="I35" s="3853"/>
      <c r="J35" s="3853"/>
      <c r="K35" s="3853"/>
      <c r="L35" s="3853"/>
      <c r="M35" s="3853"/>
      <c r="N35" s="3853"/>
      <c r="O35" s="3853"/>
      <c r="P35" s="3853"/>
      <c r="Q35" s="3853"/>
      <c r="R35" s="3853"/>
      <c r="S35" s="3853"/>
      <c r="T35" s="3853"/>
      <c r="U35" s="3853"/>
      <c r="V35" s="3853"/>
      <c r="W35" s="3853"/>
      <c r="X35" s="3853"/>
      <c r="Y35" s="3853"/>
      <c r="Z35" s="3853"/>
      <c r="AA35" s="3853"/>
      <c r="AB35" s="3853"/>
      <c r="AC35" s="3853"/>
      <c r="AD35" s="3853"/>
      <c r="AE35" s="3853"/>
      <c r="AF35" s="3853"/>
      <c r="AG35" s="3853"/>
      <c r="AH35" s="3853"/>
      <c r="AI35" s="3853"/>
      <c r="AJ35" s="3853"/>
      <c r="AK35" s="3853"/>
      <c r="AL35" s="3853"/>
      <c r="AM35" s="3853"/>
      <c r="AN35" s="3853"/>
      <c r="AO35" s="3853"/>
      <c r="AP35" s="3853"/>
      <c r="AQ35" s="3853"/>
      <c r="AR35" s="3853"/>
      <c r="AS35" s="3853"/>
      <c r="AT35" s="3853"/>
      <c r="AU35" s="3853"/>
      <c r="AV35" s="3853"/>
      <c r="AW35" s="3853"/>
      <c r="AX35" s="3853"/>
      <c r="AY35" s="3853"/>
      <c r="AZ35" s="3853"/>
      <c r="BA35" s="3853"/>
      <c r="BB35" s="3853"/>
      <c r="BC35" s="3853"/>
      <c r="BD35" s="3853"/>
      <c r="BE35" s="3853"/>
      <c r="BF35" s="3853"/>
      <c r="BG35" s="3853"/>
      <c r="BH35" s="3853"/>
      <c r="BI35" s="3853"/>
      <c r="BJ35" s="3853"/>
      <c r="BK35" s="3853"/>
      <c r="BL35" s="3853"/>
      <c r="BM35" s="3853"/>
      <c r="BN35" s="3853"/>
      <c r="BO35" s="3853"/>
      <c r="BP35" s="3853"/>
      <c r="BQ35" s="3853"/>
      <c r="BR35" s="3853"/>
      <c r="BS35" s="3853"/>
      <c r="BT35" s="3853"/>
      <c r="BU35" s="3854"/>
    </row>
    <row r="36" spans="3:73" s="217" customFormat="1" ht="9" customHeight="1">
      <c r="C36" s="142"/>
      <c r="F36" s="237"/>
      <c r="G36" s="3852"/>
      <c r="H36" s="3853"/>
      <c r="I36" s="3853"/>
      <c r="J36" s="3853"/>
      <c r="K36" s="3853"/>
      <c r="L36" s="3853"/>
      <c r="M36" s="3853"/>
      <c r="N36" s="3853"/>
      <c r="O36" s="3853"/>
      <c r="P36" s="3853"/>
      <c r="Q36" s="3853"/>
      <c r="R36" s="3853"/>
      <c r="S36" s="3853"/>
      <c r="T36" s="3853"/>
      <c r="U36" s="3853"/>
      <c r="V36" s="3853"/>
      <c r="W36" s="3853"/>
      <c r="X36" s="3853"/>
      <c r="Y36" s="3853"/>
      <c r="Z36" s="3853"/>
      <c r="AA36" s="3853"/>
      <c r="AB36" s="3853"/>
      <c r="AC36" s="3853"/>
      <c r="AD36" s="3853"/>
      <c r="AE36" s="3853"/>
      <c r="AF36" s="3853"/>
      <c r="AG36" s="3853"/>
      <c r="AH36" s="3853"/>
      <c r="AI36" s="3853"/>
      <c r="AJ36" s="3853"/>
      <c r="AK36" s="3853"/>
      <c r="AL36" s="3853"/>
      <c r="AM36" s="3853"/>
      <c r="AN36" s="3853"/>
      <c r="AO36" s="3853"/>
      <c r="AP36" s="3853"/>
      <c r="AQ36" s="3853"/>
      <c r="AR36" s="3853"/>
      <c r="AS36" s="3853"/>
      <c r="AT36" s="3853"/>
      <c r="AU36" s="3853"/>
      <c r="AV36" s="3853"/>
      <c r="AW36" s="3853"/>
      <c r="AX36" s="3853"/>
      <c r="AY36" s="3853"/>
      <c r="AZ36" s="3853"/>
      <c r="BA36" s="3853"/>
      <c r="BB36" s="3853"/>
      <c r="BC36" s="3853"/>
      <c r="BD36" s="3853"/>
      <c r="BE36" s="3853"/>
      <c r="BF36" s="3853"/>
      <c r="BG36" s="3853"/>
      <c r="BH36" s="3853"/>
      <c r="BI36" s="3853"/>
      <c r="BJ36" s="3853"/>
      <c r="BK36" s="3853"/>
      <c r="BL36" s="3853"/>
      <c r="BM36" s="3853"/>
      <c r="BN36" s="3853"/>
      <c r="BO36" s="3853"/>
      <c r="BP36" s="3853"/>
      <c r="BQ36" s="3853"/>
      <c r="BR36" s="3853"/>
      <c r="BS36" s="3853"/>
      <c r="BT36" s="3853"/>
      <c r="BU36" s="3854"/>
    </row>
    <row r="37" spans="3:73" s="217" customFormat="1" ht="9" customHeight="1">
      <c r="C37" s="142"/>
      <c r="F37" s="237"/>
      <c r="G37" s="3852"/>
      <c r="H37" s="3853"/>
      <c r="I37" s="3853"/>
      <c r="J37" s="3853"/>
      <c r="K37" s="3853"/>
      <c r="L37" s="3853"/>
      <c r="M37" s="3853"/>
      <c r="N37" s="3853"/>
      <c r="O37" s="3853"/>
      <c r="P37" s="3853"/>
      <c r="Q37" s="3853"/>
      <c r="R37" s="3853"/>
      <c r="S37" s="3853"/>
      <c r="T37" s="3853"/>
      <c r="U37" s="3853"/>
      <c r="V37" s="3853"/>
      <c r="W37" s="3853"/>
      <c r="X37" s="3853"/>
      <c r="Y37" s="3853"/>
      <c r="Z37" s="3853"/>
      <c r="AA37" s="3853"/>
      <c r="AB37" s="3853"/>
      <c r="AC37" s="3853"/>
      <c r="AD37" s="3853"/>
      <c r="AE37" s="3853"/>
      <c r="AF37" s="3853"/>
      <c r="AG37" s="3853"/>
      <c r="AH37" s="3853"/>
      <c r="AI37" s="3853"/>
      <c r="AJ37" s="3853"/>
      <c r="AK37" s="3853"/>
      <c r="AL37" s="3853"/>
      <c r="AM37" s="3853"/>
      <c r="AN37" s="3853"/>
      <c r="AO37" s="3853"/>
      <c r="AP37" s="3853"/>
      <c r="AQ37" s="3853"/>
      <c r="AR37" s="3853"/>
      <c r="AS37" s="3853"/>
      <c r="AT37" s="3853"/>
      <c r="AU37" s="3853"/>
      <c r="AV37" s="3853"/>
      <c r="AW37" s="3853"/>
      <c r="AX37" s="3853"/>
      <c r="AY37" s="3853"/>
      <c r="AZ37" s="3853"/>
      <c r="BA37" s="3853"/>
      <c r="BB37" s="3853"/>
      <c r="BC37" s="3853"/>
      <c r="BD37" s="3853"/>
      <c r="BE37" s="3853"/>
      <c r="BF37" s="3853"/>
      <c r="BG37" s="3853"/>
      <c r="BH37" s="3853"/>
      <c r="BI37" s="3853"/>
      <c r="BJ37" s="3853"/>
      <c r="BK37" s="3853"/>
      <c r="BL37" s="3853"/>
      <c r="BM37" s="3853"/>
      <c r="BN37" s="3853"/>
      <c r="BO37" s="3853"/>
      <c r="BP37" s="3853"/>
      <c r="BQ37" s="3853"/>
      <c r="BR37" s="3853"/>
      <c r="BS37" s="3853"/>
      <c r="BT37" s="3853"/>
      <c r="BU37" s="3854"/>
    </row>
    <row r="38" spans="3:73" s="217" customFormat="1" ht="9" customHeight="1">
      <c r="C38" s="3841"/>
      <c r="D38" s="3842"/>
      <c r="E38" s="3842"/>
      <c r="F38" s="3843"/>
      <c r="G38" s="3852"/>
      <c r="H38" s="3853"/>
      <c r="I38" s="3853"/>
      <c r="J38" s="3853"/>
      <c r="K38" s="3853"/>
      <c r="L38" s="3853"/>
      <c r="M38" s="3853"/>
      <c r="N38" s="3853"/>
      <c r="O38" s="3853"/>
      <c r="P38" s="3853"/>
      <c r="Q38" s="3853"/>
      <c r="R38" s="3853"/>
      <c r="S38" s="3853"/>
      <c r="T38" s="3853"/>
      <c r="U38" s="3853"/>
      <c r="V38" s="3853"/>
      <c r="W38" s="3853"/>
      <c r="X38" s="3853"/>
      <c r="Y38" s="3853"/>
      <c r="Z38" s="3853"/>
      <c r="AA38" s="3853"/>
      <c r="AB38" s="3853"/>
      <c r="AC38" s="3853"/>
      <c r="AD38" s="3853"/>
      <c r="AE38" s="3853"/>
      <c r="AF38" s="3853"/>
      <c r="AG38" s="3853"/>
      <c r="AH38" s="3853"/>
      <c r="AI38" s="3853"/>
      <c r="AJ38" s="3853"/>
      <c r="AK38" s="3853"/>
      <c r="AL38" s="3853"/>
      <c r="AM38" s="3853"/>
      <c r="AN38" s="3853"/>
      <c r="AO38" s="3853"/>
      <c r="AP38" s="3853"/>
      <c r="AQ38" s="3853"/>
      <c r="AR38" s="3853"/>
      <c r="AS38" s="3853"/>
      <c r="AT38" s="3853"/>
      <c r="AU38" s="3853"/>
      <c r="AV38" s="3853"/>
      <c r="AW38" s="3853"/>
      <c r="AX38" s="3853"/>
      <c r="AY38" s="3853"/>
      <c r="AZ38" s="3853"/>
      <c r="BA38" s="3853"/>
      <c r="BB38" s="3853"/>
      <c r="BC38" s="3853"/>
      <c r="BD38" s="3853"/>
      <c r="BE38" s="3853"/>
      <c r="BF38" s="3853"/>
      <c r="BG38" s="3853"/>
      <c r="BH38" s="3853"/>
      <c r="BI38" s="3853"/>
      <c r="BJ38" s="3853"/>
      <c r="BK38" s="3853"/>
      <c r="BL38" s="3853"/>
      <c r="BM38" s="3853"/>
      <c r="BN38" s="3853"/>
      <c r="BO38" s="3853"/>
      <c r="BP38" s="3853"/>
      <c r="BQ38" s="3853"/>
      <c r="BR38" s="3853"/>
      <c r="BS38" s="3853"/>
      <c r="BT38" s="3853"/>
      <c r="BU38" s="3854"/>
    </row>
    <row r="39" spans="3:73" s="217" customFormat="1" ht="9" customHeight="1">
      <c r="C39" s="3841"/>
      <c r="D39" s="3842"/>
      <c r="E39" s="3842"/>
      <c r="F39" s="3843"/>
      <c r="G39" s="3852"/>
      <c r="H39" s="3853"/>
      <c r="I39" s="3853"/>
      <c r="J39" s="3853"/>
      <c r="K39" s="3853"/>
      <c r="L39" s="3853"/>
      <c r="M39" s="3853"/>
      <c r="N39" s="3853"/>
      <c r="O39" s="3853"/>
      <c r="P39" s="3853"/>
      <c r="Q39" s="3853"/>
      <c r="R39" s="3853"/>
      <c r="S39" s="3853"/>
      <c r="T39" s="3853"/>
      <c r="U39" s="3853"/>
      <c r="V39" s="3853"/>
      <c r="W39" s="3853"/>
      <c r="X39" s="3853"/>
      <c r="Y39" s="3853"/>
      <c r="Z39" s="3853"/>
      <c r="AA39" s="3853"/>
      <c r="AB39" s="3853"/>
      <c r="AC39" s="3853"/>
      <c r="AD39" s="3853"/>
      <c r="AE39" s="3853"/>
      <c r="AF39" s="3853"/>
      <c r="AG39" s="3853"/>
      <c r="AH39" s="3853"/>
      <c r="AI39" s="3853"/>
      <c r="AJ39" s="3853"/>
      <c r="AK39" s="3853"/>
      <c r="AL39" s="3853"/>
      <c r="AM39" s="3853"/>
      <c r="AN39" s="3853"/>
      <c r="AO39" s="3853"/>
      <c r="AP39" s="3853"/>
      <c r="AQ39" s="3853"/>
      <c r="AR39" s="3853"/>
      <c r="AS39" s="3853"/>
      <c r="AT39" s="3853"/>
      <c r="AU39" s="3853"/>
      <c r="AV39" s="3853"/>
      <c r="AW39" s="3853"/>
      <c r="AX39" s="3853"/>
      <c r="AY39" s="3853"/>
      <c r="AZ39" s="3853"/>
      <c r="BA39" s="3853"/>
      <c r="BB39" s="3853"/>
      <c r="BC39" s="3853"/>
      <c r="BD39" s="3853"/>
      <c r="BE39" s="3853"/>
      <c r="BF39" s="3853"/>
      <c r="BG39" s="3853"/>
      <c r="BH39" s="3853"/>
      <c r="BI39" s="3853"/>
      <c r="BJ39" s="3853"/>
      <c r="BK39" s="3853"/>
      <c r="BL39" s="3853"/>
      <c r="BM39" s="3853"/>
      <c r="BN39" s="3853"/>
      <c r="BO39" s="3853"/>
      <c r="BP39" s="3853"/>
      <c r="BQ39" s="3853"/>
      <c r="BR39" s="3853"/>
      <c r="BS39" s="3853"/>
      <c r="BT39" s="3853"/>
      <c r="BU39" s="3854"/>
    </row>
    <row r="40" spans="3:73" s="217" customFormat="1" ht="9" customHeight="1">
      <c r="C40" s="3841"/>
      <c r="D40" s="3842"/>
      <c r="E40" s="3842"/>
      <c r="F40" s="3843"/>
      <c r="G40" s="3852"/>
      <c r="H40" s="3853"/>
      <c r="I40" s="3853"/>
      <c r="J40" s="3853"/>
      <c r="K40" s="3853"/>
      <c r="L40" s="3853"/>
      <c r="M40" s="3853"/>
      <c r="N40" s="3853"/>
      <c r="O40" s="3853"/>
      <c r="P40" s="3853"/>
      <c r="Q40" s="3853"/>
      <c r="R40" s="3853"/>
      <c r="S40" s="3853"/>
      <c r="T40" s="3853"/>
      <c r="U40" s="3853"/>
      <c r="V40" s="3853"/>
      <c r="W40" s="3853"/>
      <c r="X40" s="3853"/>
      <c r="Y40" s="3853"/>
      <c r="Z40" s="3853"/>
      <c r="AA40" s="3853"/>
      <c r="AB40" s="3853"/>
      <c r="AC40" s="3853"/>
      <c r="AD40" s="3853"/>
      <c r="AE40" s="3853"/>
      <c r="AF40" s="3853"/>
      <c r="AG40" s="3853"/>
      <c r="AH40" s="3853"/>
      <c r="AI40" s="3853"/>
      <c r="AJ40" s="3853"/>
      <c r="AK40" s="3853"/>
      <c r="AL40" s="3853"/>
      <c r="AM40" s="3853"/>
      <c r="AN40" s="3853"/>
      <c r="AO40" s="3853"/>
      <c r="AP40" s="3853"/>
      <c r="AQ40" s="3853"/>
      <c r="AR40" s="3853"/>
      <c r="AS40" s="3853"/>
      <c r="AT40" s="3853"/>
      <c r="AU40" s="3853"/>
      <c r="AV40" s="3853"/>
      <c r="AW40" s="3853"/>
      <c r="AX40" s="3853"/>
      <c r="AY40" s="3853"/>
      <c r="AZ40" s="3853"/>
      <c r="BA40" s="3853"/>
      <c r="BB40" s="3853"/>
      <c r="BC40" s="3853"/>
      <c r="BD40" s="3853"/>
      <c r="BE40" s="3853"/>
      <c r="BF40" s="3853"/>
      <c r="BG40" s="3853"/>
      <c r="BH40" s="3853"/>
      <c r="BI40" s="3853"/>
      <c r="BJ40" s="3853"/>
      <c r="BK40" s="3853"/>
      <c r="BL40" s="3853"/>
      <c r="BM40" s="3853"/>
      <c r="BN40" s="3853"/>
      <c r="BO40" s="3853"/>
      <c r="BP40" s="3853"/>
      <c r="BQ40" s="3853"/>
      <c r="BR40" s="3853"/>
      <c r="BS40" s="3853"/>
      <c r="BT40" s="3853"/>
      <c r="BU40" s="3854"/>
    </row>
    <row r="41" spans="3:73" s="217" customFormat="1" ht="9" customHeight="1">
      <c r="C41" s="3841"/>
      <c r="D41" s="3842"/>
      <c r="E41" s="3842"/>
      <c r="F41" s="3843"/>
      <c r="G41" s="3852"/>
      <c r="H41" s="3853"/>
      <c r="I41" s="3853"/>
      <c r="J41" s="3853"/>
      <c r="K41" s="3853"/>
      <c r="L41" s="3853"/>
      <c r="M41" s="3853"/>
      <c r="N41" s="3853"/>
      <c r="O41" s="3853"/>
      <c r="P41" s="3853"/>
      <c r="Q41" s="3853"/>
      <c r="R41" s="3853"/>
      <c r="S41" s="3853"/>
      <c r="T41" s="3853"/>
      <c r="U41" s="3853"/>
      <c r="V41" s="3853"/>
      <c r="W41" s="3853"/>
      <c r="X41" s="3853"/>
      <c r="Y41" s="3853"/>
      <c r="Z41" s="3853"/>
      <c r="AA41" s="3853"/>
      <c r="AB41" s="3853"/>
      <c r="AC41" s="3853"/>
      <c r="AD41" s="3853"/>
      <c r="AE41" s="3853"/>
      <c r="AF41" s="3853"/>
      <c r="AG41" s="3853"/>
      <c r="AH41" s="3853"/>
      <c r="AI41" s="3853"/>
      <c r="AJ41" s="3853"/>
      <c r="AK41" s="3853"/>
      <c r="AL41" s="3853"/>
      <c r="AM41" s="3853"/>
      <c r="AN41" s="3853"/>
      <c r="AO41" s="3853"/>
      <c r="AP41" s="3853"/>
      <c r="AQ41" s="3853"/>
      <c r="AR41" s="3853"/>
      <c r="AS41" s="3853"/>
      <c r="AT41" s="3853"/>
      <c r="AU41" s="3853"/>
      <c r="AV41" s="3853"/>
      <c r="AW41" s="3853"/>
      <c r="AX41" s="3853"/>
      <c r="AY41" s="3853"/>
      <c r="AZ41" s="3853"/>
      <c r="BA41" s="3853"/>
      <c r="BB41" s="3853"/>
      <c r="BC41" s="3853"/>
      <c r="BD41" s="3853"/>
      <c r="BE41" s="3853"/>
      <c r="BF41" s="3853"/>
      <c r="BG41" s="3853"/>
      <c r="BH41" s="3853"/>
      <c r="BI41" s="3853"/>
      <c r="BJ41" s="3853"/>
      <c r="BK41" s="3853"/>
      <c r="BL41" s="3853"/>
      <c r="BM41" s="3853"/>
      <c r="BN41" s="3853"/>
      <c r="BO41" s="3853"/>
      <c r="BP41" s="3853"/>
      <c r="BQ41" s="3853"/>
      <c r="BR41" s="3853"/>
      <c r="BS41" s="3853"/>
      <c r="BT41" s="3853"/>
      <c r="BU41" s="3854"/>
    </row>
    <row r="42" spans="3:73" s="217" customFormat="1" ht="9" customHeight="1">
      <c r="C42" s="3841"/>
      <c r="D42" s="3842"/>
      <c r="E42" s="3842"/>
      <c r="F42" s="3843"/>
      <c r="G42" s="3852"/>
      <c r="H42" s="3853"/>
      <c r="I42" s="3853"/>
      <c r="J42" s="3853"/>
      <c r="K42" s="3853"/>
      <c r="L42" s="3853"/>
      <c r="M42" s="3853"/>
      <c r="N42" s="3853"/>
      <c r="O42" s="3853"/>
      <c r="P42" s="3853"/>
      <c r="Q42" s="3853"/>
      <c r="R42" s="3853"/>
      <c r="S42" s="3853"/>
      <c r="T42" s="3853"/>
      <c r="U42" s="3853"/>
      <c r="V42" s="3853"/>
      <c r="W42" s="3853"/>
      <c r="X42" s="3853"/>
      <c r="Y42" s="3853"/>
      <c r="Z42" s="3853"/>
      <c r="AA42" s="3853"/>
      <c r="AB42" s="3853"/>
      <c r="AC42" s="3853"/>
      <c r="AD42" s="3853"/>
      <c r="AE42" s="3853"/>
      <c r="AF42" s="3853"/>
      <c r="AG42" s="3853"/>
      <c r="AH42" s="3853"/>
      <c r="AI42" s="3853"/>
      <c r="AJ42" s="3853"/>
      <c r="AK42" s="3853"/>
      <c r="AL42" s="3853"/>
      <c r="AM42" s="3853"/>
      <c r="AN42" s="3853"/>
      <c r="AO42" s="3853"/>
      <c r="AP42" s="3853"/>
      <c r="AQ42" s="3853"/>
      <c r="AR42" s="3853"/>
      <c r="AS42" s="3853"/>
      <c r="AT42" s="3853"/>
      <c r="AU42" s="3853"/>
      <c r="AV42" s="3853"/>
      <c r="AW42" s="3853"/>
      <c r="AX42" s="3853"/>
      <c r="AY42" s="3853"/>
      <c r="AZ42" s="3853"/>
      <c r="BA42" s="3853"/>
      <c r="BB42" s="3853"/>
      <c r="BC42" s="3853"/>
      <c r="BD42" s="3853"/>
      <c r="BE42" s="3853"/>
      <c r="BF42" s="3853"/>
      <c r="BG42" s="3853"/>
      <c r="BH42" s="3853"/>
      <c r="BI42" s="3853"/>
      <c r="BJ42" s="3853"/>
      <c r="BK42" s="3853"/>
      <c r="BL42" s="3853"/>
      <c r="BM42" s="3853"/>
      <c r="BN42" s="3853"/>
      <c r="BO42" s="3853"/>
      <c r="BP42" s="3853"/>
      <c r="BQ42" s="3853"/>
      <c r="BR42" s="3853"/>
      <c r="BS42" s="3853"/>
      <c r="BT42" s="3853"/>
      <c r="BU42" s="3854"/>
    </row>
    <row r="43" spans="3:73" s="217" customFormat="1" ht="9" customHeight="1">
      <c r="C43" s="3841"/>
      <c r="D43" s="3842"/>
      <c r="E43" s="3842"/>
      <c r="F43" s="3843"/>
      <c r="G43" s="3852"/>
      <c r="H43" s="3853"/>
      <c r="I43" s="3853"/>
      <c r="J43" s="3853"/>
      <c r="K43" s="3853"/>
      <c r="L43" s="3853"/>
      <c r="M43" s="3853"/>
      <c r="N43" s="3853"/>
      <c r="O43" s="3853"/>
      <c r="P43" s="3853"/>
      <c r="Q43" s="3853"/>
      <c r="R43" s="3853"/>
      <c r="S43" s="3853"/>
      <c r="T43" s="3853"/>
      <c r="U43" s="3853"/>
      <c r="V43" s="3853"/>
      <c r="W43" s="3853"/>
      <c r="X43" s="3853"/>
      <c r="Y43" s="3853"/>
      <c r="Z43" s="3853"/>
      <c r="AA43" s="3853"/>
      <c r="AB43" s="3853"/>
      <c r="AC43" s="3853"/>
      <c r="AD43" s="3853"/>
      <c r="AE43" s="3853"/>
      <c r="AF43" s="3853"/>
      <c r="AG43" s="3853"/>
      <c r="AH43" s="3853"/>
      <c r="AI43" s="3853"/>
      <c r="AJ43" s="3853"/>
      <c r="AK43" s="3853"/>
      <c r="AL43" s="3853"/>
      <c r="AM43" s="3853"/>
      <c r="AN43" s="3853"/>
      <c r="AO43" s="3853"/>
      <c r="AP43" s="3853"/>
      <c r="AQ43" s="3853"/>
      <c r="AR43" s="3853"/>
      <c r="AS43" s="3853"/>
      <c r="AT43" s="3853"/>
      <c r="AU43" s="3853"/>
      <c r="AV43" s="3853"/>
      <c r="AW43" s="3853"/>
      <c r="AX43" s="3853"/>
      <c r="AY43" s="3853"/>
      <c r="AZ43" s="3853"/>
      <c r="BA43" s="3853"/>
      <c r="BB43" s="3853"/>
      <c r="BC43" s="3853"/>
      <c r="BD43" s="3853"/>
      <c r="BE43" s="3853"/>
      <c r="BF43" s="3853"/>
      <c r="BG43" s="3853"/>
      <c r="BH43" s="3853"/>
      <c r="BI43" s="3853"/>
      <c r="BJ43" s="3853"/>
      <c r="BK43" s="3853"/>
      <c r="BL43" s="3853"/>
      <c r="BM43" s="3853"/>
      <c r="BN43" s="3853"/>
      <c r="BO43" s="3853"/>
      <c r="BP43" s="3853"/>
      <c r="BQ43" s="3853"/>
      <c r="BR43" s="3853"/>
      <c r="BS43" s="3853"/>
      <c r="BT43" s="3853"/>
      <c r="BU43" s="3854"/>
    </row>
    <row r="44" spans="3:73" s="217" customFormat="1" ht="9" customHeight="1">
      <c r="C44" s="3841"/>
      <c r="D44" s="3844"/>
      <c r="E44" s="3844"/>
      <c r="F44" s="3843"/>
      <c r="G44" s="3852"/>
      <c r="H44" s="3853"/>
      <c r="I44" s="3853"/>
      <c r="J44" s="3853"/>
      <c r="K44" s="3853"/>
      <c r="L44" s="3853"/>
      <c r="M44" s="3853"/>
      <c r="N44" s="3853"/>
      <c r="O44" s="3853"/>
      <c r="P44" s="3853"/>
      <c r="Q44" s="3853"/>
      <c r="R44" s="3853"/>
      <c r="S44" s="3853"/>
      <c r="T44" s="3853"/>
      <c r="U44" s="3853"/>
      <c r="V44" s="3853"/>
      <c r="W44" s="3853"/>
      <c r="X44" s="3853"/>
      <c r="Y44" s="3853"/>
      <c r="Z44" s="3853"/>
      <c r="AA44" s="3853"/>
      <c r="AB44" s="3853"/>
      <c r="AC44" s="3853"/>
      <c r="AD44" s="3853"/>
      <c r="AE44" s="3853"/>
      <c r="AF44" s="3853"/>
      <c r="AG44" s="3853"/>
      <c r="AH44" s="3853"/>
      <c r="AI44" s="3853"/>
      <c r="AJ44" s="3853"/>
      <c r="AK44" s="3853"/>
      <c r="AL44" s="3853"/>
      <c r="AM44" s="3853"/>
      <c r="AN44" s="3853"/>
      <c r="AO44" s="3853"/>
      <c r="AP44" s="3853"/>
      <c r="AQ44" s="3853"/>
      <c r="AR44" s="3853"/>
      <c r="AS44" s="3853"/>
      <c r="AT44" s="3853"/>
      <c r="AU44" s="3853"/>
      <c r="AV44" s="3853"/>
      <c r="AW44" s="3853"/>
      <c r="AX44" s="3853"/>
      <c r="AY44" s="3853"/>
      <c r="AZ44" s="3853"/>
      <c r="BA44" s="3853"/>
      <c r="BB44" s="3853"/>
      <c r="BC44" s="3853"/>
      <c r="BD44" s="3853"/>
      <c r="BE44" s="3853"/>
      <c r="BF44" s="3853"/>
      <c r="BG44" s="3853"/>
      <c r="BH44" s="3853"/>
      <c r="BI44" s="3853"/>
      <c r="BJ44" s="3853"/>
      <c r="BK44" s="3853"/>
      <c r="BL44" s="3853"/>
      <c r="BM44" s="3853"/>
      <c r="BN44" s="3853"/>
      <c r="BO44" s="3853"/>
      <c r="BP44" s="3853"/>
      <c r="BQ44" s="3853"/>
      <c r="BR44" s="3853"/>
      <c r="BS44" s="3853"/>
      <c r="BT44" s="3853"/>
      <c r="BU44" s="3854"/>
    </row>
    <row r="45" spans="3:73" s="217" customFormat="1" ht="9" customHeight="1">
      <c r="C45" s="731"/>
      <c r="D45" s="735"/>
      <c r="E45" s="735"/>
      <c r="F45" s="736"/>
      <c r="G45" s="3852"/>
      <c r="H45" s="3853"/>
      <c r="I45" s="3853"/>
      <c r="J45" s="3853"/>
      <c r="K45" s="3853"/>
      <c r="L45" s="3853"/>
      <c r="M45" s="3853"/>
      <c r="N45" s="3853"/>
      <c r="O45" s="3853"/>
      <c r="P45" s="3853"/>
      <c r="Q45" s="3853"/>
      <c r="R45" s="3853"/>
      <c r="S45" s="3853"/>
      <c r="T45" s="3853"/>
      <c r="U45" s="3853"/>
      <c r="V45" s="3853"/>
      <c r="W45" s="3853"/>
      <c r="X45" s="3853"/>
      <c r="Y45" s="3853"/>
      <c r="Z45" s="3853"/>
      <c r="AA45" s="3853"/>
      <c r="AB45" s="3853"/>
      <c r="AC45" s="3853"/>
      <c r="AD45" s="3853"/>
      <c r="AE45" s="3853"/>
      <c r="AF45" s="3853"/>
      <c r="AG45" s="3853"/>
      <c r="AH45" s="3853"/>
      <c r="AI45" s="3853"/>
      <c r="AJ45" s="3853"/>
      <c r="AK45" s="3853"/>
      <c r="AL45" s="3853"/>
      <c r="AM45" s="3853"/>
      <c r="AN45" s="3853"/>
      <c r="AO45" s="3853"/>
      <c r="AP45" s="3853"/>
      <c r="AQ45" s="3853"/>
      <c r="AR45" s="3853"/>
      <c r="AS45" s="3853"/>
      <c r="AT45" s="3853"/>
      <c r="AU45" s="3853"/>
      <c r="AV45" s="3853"/>
      <c r="AW45" s="3853"/>
      <c r="AX45" s="3853"/>
      <c r="AY45" s="3853"/>
      <c r="AZ45" s="3853"/>
      <c r="BA45" s="3853"/>
      <c r="BB45" s="3853"/>
      <c r="BC45" s="3853"/>
      <c r="BD45" s="3853"/>
      <c r="BE45" s="3853"/>
      <c r="BF45" s="3853"/>
      <c r="BG45" s="3853"/>
      <c r="BH45" s="3853"/>
      <c r="BI45" s="3853"/>
      <c r="BJ45" s="3853"/>
      <c r="BK45" s="3853"/>
      <c r="BL45" s="3853"/>
      <c r="BM45" s="3853"/>
      <c r="BN45" s="3853"/>
      <c r="BO45" s="3853"/>
      <c r="BP45" s="3853"/>
      <c r="BQ45" s="3853"/>
      <c r="BR45" s="3853"/>
      <c r="BS45" s="3853"/>
      <c r="BT45" s="3853"/>
      <c r="BU45" s="3854"/>
    </row>
    <row r="46" spans="3:73" s="217" customFormat="1" ht="9" customHeight="1">
      <c r="C46" s="732"/>
      <c r="D46" s="733"/>
      <c r="E46" s="733"/>
      <c r="F46" s="734"/>
      <c r="G46" s="3855"/>
      <c r="H46" s="3856"/>
      <c r="I46" s="3856"/>
      <c r="J46" s="3856"/>
      <c r="K46" s="3856"/>
      <c r="L46" s="3856"/>
      <c r="M46" s="3856"/>
      <c r="N46" s="3856"/>
      <c r="O46" s="3856"/>
      <c r="P46" s="3856"/>
      <c r="Q46" s="3856"/>
      <c r="R46" s="3856"/>
      <c r="S46" s="3856"/>
      <c r="T46" s="3856"/>
      <c r="U46" s="3856"/>
      <c r="V46" s="3856"/>
      <c r="W46" s="3856"/>
      <c r="X46" s="3856"/>
      <c r="Y46" s="3856"/>
      <c r="Z46" s="3856"/>
      <c r="AA46" s="3856"/>
      <c r="AB46" s="3856"/>
      <c r="AC46" s="3856"/>
      <c r="AD46" s="3856"/>
      <c r="AE46" s="3856"/>
      <c r="AF46" s="3856"/>
      <c r="AG46" s="3856"/>
      <c r="AH46" s="3856"/>
      <c r="AI46" s="3856"/>
      <c r="AJ46" s="3856"/>
      <c r="AK46" s="3856"/>
      <c r="AL46" s="3856"/>
      <c r="AM46" s="3856"/>
      <c r="AN46" s="3856"/>
      <c r="AO46" s="3856"/>
      <c r="AP46" s="3856"/>
      <c r="AQ46" s="3856"/>
      <c r="AR46" s="3856"/>
      <c r="AS46" s="3856"/>
      <c r="AT46" s="3856"/>
      <c r="AU46" s="3856"/>
      <c r="AV46" s="3856"/>
      <c r="AW46" s="3856"/>
      <c r="AX46" s="3856"/>
      <c r="AY46" s="3856"/>
      <c r="AZ46" s="3856"/>
      <c r="BA46" s="3856"/>
      <c r="BB46" s="3856"/>
      <c r="BC46" s="3856"/>
      <c r="BD46" s="3856"/>
      <c r="BE46" s="3856"/>
      <c r="BF46" s="3856"/>
      <c r="BG46" s="3856"/>
      <c r="BH46" s="3856"/>
      <c r="BI46" s="3856"/>
      <c r="BJ46" s="3856"/>
      <c r="BK46" s="3856"/>
      <c r="BL46" s="3856"/>
      <c r="BM46" s="3856"/>
      <c r="BN46" s="3856"/>
      <c r="BO46" s="3856"/>
      <c r="BP46" s="3856"/>
      <c r="BQ46" s="3856"/>
      <c r="BR46" s="3856"/>
      <c r="BS46" s="3856"/>
      <c r="BT46" s="3856"/>
      <c r="BU46" s="3857"/>
    </row>
    <row r="47" spans="3:73" s="217" customFormat="1" ht="9" customHeight="1">
      <c r="C47" s="142"/>
      <c r="D47" s="2531" t="s">
        <v>74</v>
      </c>
      <c r="E47" s="2531"/>
      <c r="F47" s="2531"/>
      <c r="G47" s="2531"/>
      <c r="H47" s="2531"/>
      <c r="I47" s="2531"/>
      <c r="J47" s="2531"/>
      <c r="L47" s="2397"/>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c r="AS47" s="2398"/>
      <c r="AT47" s="2398"/>
      <c r="AU47" s="3822"/>
      <c r="AV47" s="238"/>
      <c r="AW47" s="2531" t="s">
        <v>75</v>
      </c>
      <c r="AX47" s="2531"/>
      <c r="AY47" s="2531"/>
      <c r="AZ47" s="2531"/>
      <c r="BA47" s="2531"/>
      <c r="BB47" s="2531"/>
      <c r="BC47" s="2531"/>
      <c r="BD47" s="239"/>
      <c r="BE47" s="3824"/>
      <c r="BF47" s="3825"/>
      <c r="BG47" s="3825"/>
      <c r="BH47" s="3825"/>
      <c r="BI47" s="3825"/>
      <c r="BJ47" s="3825"/>
      <c r="BK47" s="3825"/>
      <c r="BL47" s="3825"/>
      <c r="BM47" s="3825"/>
      <c r="BN47" s="3825"/>
      <c r="BO47" s="3825"/>
      <c r="BP47" s="3825"/>
      <c r="BQ47" s="3825"/>
      <c r="BR47" s="3825"/>
      <c r="BS47" s="3825"/>
      <c r="BT47" s="3825"/>
      <c r="BU47" s="3826"/>
    </row>
    <row r="48" spans="3:73" s="217" customFormat="1" ht="9" customHeight="1" thickBot="1">
      <c r="C48" s="143"/>
      <c r="D48" s="2349"/>
      <c r="E48" s="2349"/>
      <c r="F48" s="2349"/>
      <c r="G48" s="2349"/>
      <c r="H48" s="2349"/>
      <c r="I48" s="2349"/>
      <c r="J48" s="2349"/>
      <c r="K48" s="257"/>
      <c r="L48" s="2399"/>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c r="AS48" s="2400"/>
      <c r="AT48" s="2400"/>
      <c r="AU48" s="3823"/>
      <c r="AV48" s="240"/>
      <c r="AW48" s="2349"/>
      <c r="AX48" s="2349"/>
      <c r="AY48" s="2349"/>
      <c r="AZ48" s="2349"/>
      <c r="BA48" s="2349"/>
      <c r="BB48" s="2349"/>
      <c r="BC48" s="2349"/>
      <c r="BD48" s="241"/>
      <c r="BE48" s="3827"/>
      <c r="BF48" s="3828"/>
      <c r="BG48" s="3828"/>
      <c r="BH48" s="3828"/>
      <c r="BI48" s="3828"/>
      <c r="BJ48" s="3828"/>
      <c r="BK48" s="3828"/>
      <c r="BL48" s="3828"/>
      <c r="BM48" s="3828"/>
      <c r="BN48" s="3828"/>
      <c r="BO48" s="3828"/>
      <c r="BP48" s="3828"/>
      <c r="BQ48" s="3828"/>
      <c r="BR48" s="3828"/>
      <c r="BS48" s="3828"/>
      <c r="BT48" s="3828"/>
      <c r="BU48" s="3829"/>
    </row>
    <row r="49" spans="3:73" s="217" customFormat="1" ht="9" customHeight="1">
      <c r="C49" s="231"/>
      <c r="D49" s="232"/>
      <c r="E49" s="232"/>
      <c r="F49" s="233"/>
      <c r="G49" s="3849" t="s">
        <v>445</v>
      </c>
      <c r="H49" s="3850"/>
      <c r="I49" s="3850"/>
      <c r="J49" s="3850"/>
      <c r="K49" s="3850"/>
      <c r="L49" s="3850"/>
      <c r="M49" s="3850"/>
      <c r="N49" s="3850"/>
      <c r="O49" s="3850"/>
      <c r="P49" s="3850"/>
      <c r="Q49" s="3850"/>
      <c r="R49" s="3850"/>
      <c r="S49" s="3850"/>
      <c r="T49" s="3850"/>
      <c r="U49" s="3850"/>
      <c r="V49" s="3850"/>
      <c r="W49" s="3850"/>
      <c r="X49" s="3850"/>
      <c r="Y49" s="3850"/>
      <c r="Z49" s="3850"/>
      <c r="AA49" s="3850"/>
      <c r="AB49" s="3850"/>
      <c r="AC49" s="3850"/>
      <c r="AD49" s="3850"/>
      <c r="AE49" s="3850"/>
      <c r="AF49" s="3850"/>
      <c r="AG49" s="3850"/>
      <c r="AH49" s="3850"/>
      <c r="AI49" s="3850"/>
      <c r="AJ49" s="3850"/>
      <c r="AK49" s="3850"/>
      <c r="AL49" s="3850"/>
      <c r="AM49" s="3850"/>
      <c r="AN49" s="3850"/>
      <c r="AO49" s="3850"/>
      <c r="AP49" s="3850"/>
      <c r="AQ49" s="3850"/>
      <c r="AR49" s="3850"/>
      <c r="AS49" s="3850"/>
      <c r="AT49" s="3850"/>
      <c r="AU49" s="3850"/>
      <c r="AV49" s="3850"/>
      <c r="AW49" s="3850"/>
      <c r="AX49" s="3850"/>
      <c r="AY49" s="3850"/>
      <c r="AZ49" s="3850"/>
      <c r="BA49" s="3850"/>
      <c r="BB49" s="3850"/>
      <c r="BC49" s="3850"/>
      <c r="BD49" s="3850"/>
      <c r="BE49" s="3850"/>
      <c r="BF49" s="3850"/>
      <c r="BG49" s="3850"/>
      <c r="BH49" s="3850"/>
      <c r="BI49" s="3850"/>
      <c r="BJ49" s="3850"/>
      <c r="BK49" s="3850"/>
      <c r="BL49" s="3850"/>
      <c r="BM49" s="3850"/>
      <c r="BN49" s="3850"/>
      <c r="BO49" s="3850"/>
      <c r="BP49" s="3850"/>
      <c r="BQ49" s="3850"/>
      <c r="BR49" s="3850"/>
      <c r="BS49" s="3850"/>
      <c r="BT49" s="3850"/>
      <c r="BU49" s="3851"/>
    </row>
    <row r="50" spans="3:73" s="217" customFormat="1" ht="9" customHeight="1">
      <c r="C50" s="234"/>
      <c r="D50" s="235"/>
      <c r="E50" s="235"/>
      <c r="F50" s="236"/>
      <c r="G50" s="3852"/>
      <c r="H50" s="3853"/>
      <c r="I50" s="3853"/>
      <c r="J50" s="3853"/>
      <c r="K50" s="3853"/>
      <c r="L50" s="3853"/>
      <c r="M50" s="3853"/>
      <c r="N50" s="3853"/>
      <c r="O50" s="3853"/>
      <c r="P50" s="3853"/>
      <c r="Q50" s="3853"/>
      <c r="R50" s="3853"/>
      <c r="S50" s="3853"/>
      <c r="T50" s="3853"/>
      <c r="U50" s="3853"/>
      <c r="V50" s="3853"/>
      <c r="W50" s="3853"/>
      <c r="X50" s="3853"/>
      <c r="Y50" s="3853"/>
      <c r="Z50" s="3853"/>
      <c r="AA50" s="3853"/>
      <c r="AB50" s="3853"/>
      <c r="AC50" s="3853"/>
      <c r="AD50" s="3853"/>
      <c r="AE50" s="3853"/>
      <c r="AF50" s="3853"/>
      <c r="AG50" s="3853"/>
      <c r="AH50" s="3853"/>
      <c r="AI50" s="3853"/>
      <c r="AJ50" s="3853"/>
      <c r="AK50" s="3853"/>
      <c r="AL50" s="3853"/>
      <c r="AM50" s="3853"/>
      <c r="AN50" s="3853"/>
      <c r="AO50" s="3853"/>
      <c r="AP50" s="3853"/>
      <c r="AQ50" s="3853"/>
      <c r="AR50" s="3853"/>
      <c r="AS50" s="3853"/>
      <c r="AT50" s="3853"/>
      <c r="AU50" s="3853"/>
      <c r="AV50" s="3853"/>
      <c r="AW50" s="3853"/>
      <c r="AX50" s="3853"/>
      <c r="AY50" s="3853"/>
      <c r="AZ50" s="3853"/>
      <c r="BA50" s="3853"/>
      <c r="BB50" s="3853"/>
      <c r="BC50" s="3853"/>
      <c r="BD50" s="3853"/>
      <c r="BE50" s="3853"/>
      <c r="BF50" s="3853"/>
      <c r="BG50" s="3853"/>
      <c r="BH50" s="3853"/>
      <c r="BI50" s="3853"/>
      <c r="BJ50" s="3853"/>
      <c r="BK50" s="3853"/>
      <c r="BL50" s="3853"/>
      <c r="BM50" s="3853"/>
      <c r="BN50" s="3853"/>
      <c r="BO50" s="3853"/>
      <c r="BP50" s="3853"/>
      <c r="BQ50" s="3853"/>
      <c r="BR50" s="3853"/>
      <c r="BS50" s="3853"/>
      <c r="BT50" s="3853"/>
      <c r="BU50" s="3854"/>
    </row>
    <row r="51" spans="3:73" s="217" customFormat="1" ht="9" customHeight="1">
      <c r="C51" s="234"/>
      <c r="D51" s="235"/>
      <c r="E51" s="235"/>
      <c r="F51" s="236"/>
      <c r="G51" s="3852"/>
      <c r="H51" s="3853"/>
      <c r="I51" s="3853"/>
      <c r="J51" s="3853"/>
      <c r="K51" s="3853"/>
      <c r="L51" s="3853"/>
      <c r="M51" s="3853"/>
      <c r="N51" s="3853"/>
      <c r="O51" s="3853"/>
      <c r="P51" s="3853"/>
      <c r="Q51" s="3853"/>
      <c r="R51" s="3853"/>
      <c r="S51" s="3853"/>
      <c r="T51" s="3853"/>
      <c r="U51" s="3853"/>
      <c r="V51" s="3853"/>
      <c r="W51" s="3853"/>
      <c r="X51" s="3853"/>
      <c r="Y51" s="3853"/>
      <c r="Z51" s="3853"/>
      <c r="AA51" s="3853"/>
      <c r="AB51" s="3853"/>
      <c r="AC51" s="3853"/>
      <c r="AD51" s="3853"/>
      <c r="AE51" s="3853"/>
      <c r="AF51" s="3853"/>
      <c r="AG51" s="3853"/>
      <c r="AH51" s="3853"/>
      <c r="AI51" s="3853"/>
      <c r="AJ51" s="3853"/>
      <c r="AK51" s="3853"/>
      <c r="AL51" s="3853"/>
      <c r="AM51" s="3853"/>
      <c r="AN51" s="3853"/>
      <c r="AO51" s="3853"/>
      <c r="AP51" s="3853"/>
      <c r="AQ51" s="3853"/>
      <c r="AR51" s="3853"/>
      <c r="AS51" s="3853"/>
      <c r="AT51" s="3853"/>
      <c r="AU51" s="3853"/>
      <c r="AV51" s="3853"/>
      <c r="AW51" s="3853"/>
      <c r="AX51" s="3853"/>
      <c r="AY51" s="3853"/>
      <c r="AZ51" s="3853"/>
      <c r="BA51" s="3853"/>
      <c r="BB51" s="3853"/>
      <c r="BC51" s="3853"/>
      <c r="BD51" s="3853"/>
      <c r="BE51" s="3853"/>
      <c r="BF51" s="3853"/>
      <c r="BG51" s="3853"/>
      <c r="BH51" s="3853"/>
      <c r="BI51" s="3853"/>
      <c r="BJ51" s="3853"/>
      <c r="BK51" s="3853"/>
      <c r="BL51" s="3853"/>
      <c r="BM51" s="3853"/>
      <c r="BN51" s="3853"/>
      <c r="BO51" s="3853"/>
      <c r="BP51" s="3853"/>
      <c r="BQ51" s="3853"/>
      <c r="BR51" s="3853"/>
      <c r="BS51" s="3853"/>
      <c r="BT51" s="3853"/>
      <c r="BU51" s="3854"/>
    </row>
    <row r="52" spans="3:73" s="217" customFormat="1" ht="9" customHeight="1">
      <c r="C52" s="234"/>
      <c r="D52" s="235"/>
      <c r="E52" s="235"/>
      <c r="F52" s="236"/>
      <c r="G52" s="3852"/>
      <c r="H52" s="3853"/>
      <c r="I52" s="3853"/>
      <c r="J52" s="3853"/>
      <c r="K52" s="3853"/>
      <c r="L52" s="3853"/>
      <c r="M52" s="3853"/>
      <c r="N52" s="3853"/>
      <c r="O52" s="3853"/>
      <c r="P52" s="3853"/>
      <c r="Q52" s="3853"/>
      <c r="R52" s="3853"/>
      <c r="S52" s="3853"/>
      <c r="T52" s="3853"/>
      <c r="U52" s="3853"/>
      <c r="V52" s="3853"/>
      <c r="W52" s="3853"/>
      <c r="X52" s="3853"/>
      <c r="Y52" s="3853"/>
      <c r="Z52" s="3853"/>
      <c r="AA52" s="3853"/>
      <c r="AB52" s="3853"/>
      <c r="AC52" s="3853"/>
      <c r="AD52" s="3853"/>
      <c r="AE52" s="3853"/>
      <c r="AF52" s="3853"/>
      <c r="AG52" s="3853"/>
      <c r="AH52" s="3853"/>
      <c r="AI52" s="3853"/>
      <c r="AJ52" s="3853"/>
      <c r="AK52" s="3853"/>
      <c r="AL52" s="3853"/>
      <c r="AM52" s="3853"/>
      <c r="AN52" s="3853"/>
      <c r="AO52" s="3853"/>
      <c r="AP52" s="3853"/>
      <c r="AQ52" s="3853"/>
      <c r="AR52" s="3853"/>
      <c r="AS52" s="3853"/>
      <c r="AT52" s="3853"/>
      <c r="AU52" s="3853"/>
      <c r="AV52" s="3853"/>
      <c r="AW52" s="3853"/>
      <c r="AX52" s="3853"/>
      <c r="AY52" s="3853"/>
      <c r="AZ52" s="3853"/>
      <c r="BA52" s="3853"/>
      <c r="BB52" s="3853"/>
      <c r="BC52" s="3853"/>
      <c r="BD52" s="3853"/>
      <c r="BE52" s="3853"/>
      <c r="BF52" s="3853"/>
      <c r="BG52" s="3853"/>
      <c r="BH52" s="3853"/>
      <c r="BI52" s="3853"/>
      <c r="BJ52" s="3853"/>
      <c r="BK52" s="3853"/>
      <c r="BL52" s="3853"/>
      <c r="BM52" s="3853"/>
      <c r="BN52" s="3853"/>
      <c r="BO52" s="3853"/>
      <c r="BP52" s="3853"/>
      <c r="BQ52" s="3853"/>
      <c r="BR52" s="3853"/>
      <c r="BS52" s="3853"/>
      <c r="BT52" s="3853"/>
      <c r="BU52" s="3854"/>
    </row>
    <row r="53" spans="3:73" s="217" customFormat="1" ht="9" customHeight="1">
      <c r="C53" s="234"/>
      <c r="D53" s="235"/>
      <c r="E53" s="235"/>
      <c r="F53" s="236"/>
      <c r="G53" s="3852"/>
      <c r="H53" s="3853"/>
      <c r="I53" s="3853"/>
      <c r="J53" s="3853"/>
      <c r="K53" s="3853"/>
      <c r="L53" s="3853"/>
      <c r="M53" s="3853"/>
      <c r="N53" s="3853"/>
      <c r="O53" s="3853"/>
      <c r="P53" s="3853"/>
      <c r="Q53" s="3853"/>
      <c r="R53" s="3853"/>
      <c r="S53" s="3853"/>
      <c r="T53" s="3853"/>
      <c r="U53" s="3853"/>
      <c r="V53" s="3853"/>
      <c r="W53" s="3853"/>
      <c r="X53" s="3853"/>
      <c r="Y53" s="3853"/>
      <c r="Z53" s="3853"/>
      <c r="AA53" s="3853"/>
      <c r="AB53" s="3853"/>
      <c r="AC53" s="3853"/>
      <c r="AD53" s="3853"/>
      <c r="AE53" s="3853"/>
      <c r="AF53" s="3853"/>
      <c r="AG53" s="3853"/>
      <c r="AH53" s="3853"/>
      <c r="AI53" s="3853"/>
      <c r="AJ53" s="3853"/>
      <c r="AK53" s="3853"/>
      <c r="AL53" s="3853"/>
      <c r="AM53" s="3853"/>
      <c r="AN53" s="3853"/>
      <c r="AO53" s="3853"/>
      <c r="AP53" s="3853"/>
      <c r="AQ53" s="3853"/>
      <c r="AR53" s="3853"/>
      <c r="AS53" s="3853"/>
      <c r="AT53" s="3853"/>
      <c r="AU53" s="3853"/>
      <c r="AV53" s="3853"/>
      <c r="AW53" s="3853"/>
      <c r="AX53" s="3853"/>
      <c r="AY53" s="3853"/>
      <c r="AZ53" s="3853"/>
      <c r="BA53" s="3853"/>
      <c r="BB53" s="3853"/>
      <c r="BC53" s="3853"/>
      <c r="BD53" s="3853"/>
      <c r="BE53" s="3853"/>
      <c r="BF53" s="3853"/>
      <c r="BG53" s="3853"/>
      <c r="BH53" s="3853"/>
      <c r="BI53" s="3853"/>
      <c r="BJ53" s="3853"/>
      <c r="BK53" s="3853"/>
      <c r="BL53" s="3853"/>
      <c r="BM53" s="3853"/>
      <c r="BN53" s="3853"/>
      <c r="BO53" s="3853"/>
      <c r="BP53" s="3853"/>
      <c r="BQ53" s="3853"/>
      <c r="BR53" s="3853"/>
      <c r="BS53" s="3853"/>
      <c r="BT53" s="3853"/>
      <c r="BU53" s="3854"/>
    </row>
    <row r="54" spans="3:73" s="217" customFormat="1" ht="9" customHeight="1">
      <c r="C54" s="234"/>
      <c r="D54" s="235"/>
      <c r="E54" s="235"/>
      <c r="F54" s="236"/>
      <c r="G54" s="3852"/>
      <c r="H54" s="3853"/>
      <c r="I54" s="3853"/>
      <c r="J54" s="3853"/>
      <c r="K54" s="3853"/>
      <c r="L54" s="3853"/>
      <c r="M54" s="3853"/>
      <c r="N54" s="3853"/>
      <c r="O54" s="3853"/>
      <c r="P54" s="3853"/>
      <c r="Q54" s="3853"/>
      <c r="R54" s="3853"/>
      <c r="S54" s="3853"/>
      <c r="T54" s="3853"/>
      <c r="U54" s="3853"/>
      <c r="V54" s="3853"/>
      <c r="W54" s="3853"/>
      <c r="X54" s="3853"/>
      <c r="Y54" s="3853"/>
      <c r="Z54" s="3853"/>
      <c r="AA54" s="3853"/>
      <c r="AB54" s="3853"/>
      <c r="AC54" s="3853"/>
      <c r="AD54" s="3853"/>
      <c r="AE54" s="3853"/>
      <c r="AF54" s="3853"/>
      <c r="AG54" s="3853"/>
      <c r="AH54" s="3853"/>
      <c r="AI54" s="3853"/>
      <c r="AJ54" s="3853"/>
      <c r="AK54" s="3853"/>
      <c r="AL54" s="3853"/>
      <c r="AM54" s="3853"/>
      <c r="AN54" s="3853"/>
      <c r="AO54" s="3853"/>
      <c r="AP54" s="3853"/>
      <c r="AQ54" s="3853"/>
      <c r="AR54" s="3853"/>
      <c r="AS54" s="3853"/>
      <c r="AT54" s="3853"/>
      <c r="AU54" s="3853"/>
      <c r="AV54" s="3853"/>
      <c r="AW54" s="3853"/>
      <c r="AX54" s="3853"/>
      <c r="AY54" s="3853"/>
      <c r="AZ54" s="3853"/>
      <c r="BA54" s="3853"/>
      <c r="BB54" s="3853"/>
      <c r="BC54" s="3853"/>
      <c r="BD54" s="3853"/>
      <c r="BE54" s="3853"/>
      <c r="BF54" s="3853"/>
      <c r="BG54" s="3853"/>
      <c r="BH54" s="3853"/>
      <c r="BI54" s="3853"/>
      <c r="BJ54" s="3853"/>
      <c r="BK54" s="3853"/>
      <c r="BL54" s="3853"/>
      <c r="BM54" s="3853"/>
      <c r="BN54" s="3853"/>
      <c r="BO54" s="3853"/>
      <c r="BP54" s="3853"/>
      <c r="BQ54" s="3853"/>
      <c r="BR54" s="3853"/>
      <c r="BS54" s="3853"/>
      <c r="BT54" s="3853"/>
      <c r="BU54" s="3854"/>
    </row>
    <row r="55" spans="3:73" s="217" customFormat="1" ht="9" customHeight="1">
      <c r="C55" s="234"/>
      <c r="D55" s="235"/>
      <c r="E55" s="235"/>
      <c r="F55" s="236"/>
      <c r="G55" s="3852"/>
      <c r="H55" s="3853"/>
      <c r="I55" s="3853"/>
      <c r="J55" s="3853"/>
      <c r="K55" s="3853"/>
      <c r="L55" s="3853"/>
      <c r="M55" s="3853"/>
      <c r="N55" s="3853"/>
      <c r="O55" s="3853"/>
      <c r="P55" s="3853"/>
      <c r="Q55" s="3853"/>
      <c r="R55" s="3853"/>
      <c r="S55" s="3853"/>
      <c r="T55" s="3853"/>
      <c r="U55" s="3853"/>
      <c r="V55" s="3853"/>
      <c r="W55" s="3853"/>
      <c r="X55" s="3853"/>
      <c r="Y55" s="3853"/>
      <c r="Z55" s="3853"/>
      <c r="AA55" s="3853"/>
      <c r="AB55" s="3853"/>
      <c r="AC55" s="3853"/>
      <c r="AD55" s="3853"/>
      <c r="AE55" s="3853"/>
      <c r="AF55" s="3853"/>
      <c r="AG55" s="3853"/>
      <c r="AH55" s="3853"/>
      <c r="AI55" s="3853"/>
      <c r="AJ55" s="3853"/>
      <c r="AK55" s="3853"/>
      <c r="AL55" s="3853"/>
      <c r="AM55" s="3853"/>
      <c r="AN55" s="3853"/>
      <c r="AO55" s="3853"/>
      <c r="AP55" s="3853"/>
      <c r="AQ55" s="3853"/>
      <c r="AR55" s="3853"/>
      <c r="AS55" s="3853"/>
      <c r="AT55" s="3853"/>
      <c r="AU55" s="3853"/>
      <c r="AV55" s="3853"/>
      <c r="AW55" s="3853"/>
      <c r="AX55" s="3853"/>
      <c r="AY55" s="3853"/>
      <c r="AZ55" s="3853"/>
      <c r="BA55" s="3853"/>
      <c r="BB55" s="3853"/>
      <c r="BC55" s="3853"/>
      <c r="BD55" s="3853"/>
      <c r="BE55" s="3853"/>
      <c r="BF55" s="3853"/>
      <c r="BG55" s="3853"/>
      <c r="BH55" s="3853"/>
      <c r="BI55" s="3853"/>
      <c r="BJ55" s="3853"/>
      <c r="BK55" s="3853"/>
      <c r="BL55" s="3853"/>
      <c r="BM55" s="3853"/>
      <c r="BN55" s="3853"/>
      <c r="BO55" s="3853"/>
      <c r="BP55" s="3853"/>
      <c r="BQ55" s="3853"/>
      <c r="BR55" s="3853"/>
      <c r="BS55" s="3853"/>
      <c r="BT55" s="3853"/>
      <c r="BU55" s="3854"/>
    </row>
    <row r="56" spans="3:73" s="217" customFormat="1" ht="9" customHeight="1">
      <c r="C56" s="234"/>
      <c r="D56" s="235"/>
      <c r="E56" s="235"/>
      <c r="F56" s="236"/>
      <c r="G56" s="3852"/>
      <c r="H56" s="3853"/>
      <c r="I56" s="3853"/>
      <c r="J56" s="3853"/>
      <c r="K56" s="3853"/>
      <c r="L56" s="3853"/>
      <c r="M56" s="3853"/>
      <c r="N56" s="3853"/>
      <c r="O56" s="3853"/>
      <c r="P56" s="3853"/>
      <c r="Q56" s="3853"/>
      <c r="R56" s="3853"/>
      <c r="S56" s="3853"/>
      <c r="T56" s="3853"/>
      <c r="U56" s="3853"/>
      <c r="V56" s="3853"/>
      <c r="W56" s="3853"/>
      <c r="X56" s="3853"/>
      <c r="Y56" s="3853"/>
      <c r="Z56" s="3853"/>
      <c r="AA56" s="3853"/>
      <c r="AB56" s="3853"/>
      <c r="AC56" s="3853"/>
      <c r="AD56" s="3853"/>
      <c r="AE56" s="3853"/>
      <c r="AF56" s="3853"/>
      <c r="AG56" s="3853"/>
      <c r="AH56" s="3853"/>
      <c r="AI56" s="3853"/>
      <c r="AJ56" s="3853"/>
      <c r="AK56" s="3853"/>
      <c r="AL56" s="3853"/>
      <c r="AM56" s="3853"/>
      <c r="AN56" s="3853"/>
      <c r="AO56" s="3853"/>
      <c r="AP56" s="3853"/>
      <c r="AQ56" s="3853"/>
      <c r="AR56" s="3853"/>
      <c r="AS56" s="3853"/>
      <c r="AT56" s="3853"/>
      <c r="AU56" s="3853"/>
      <c r="AV56" s="3853"/>
      <c r="AW56" s="3853"/>
      <c r="AX56" s="3853"/>
      <c r="AY56" s="3853"/>
      <c r="AZ56" s="3853"/>
      <c r="BA56" s="3853"/>
      <c r="BB56" s="3853"/>
      <c r="BC56" s="3853"/>
      <c r="BD56" s="3853"/>
      <c r="BE56" s="3853"/>
      <c r="BF56" s="3853"/>
      <c r="BG56" s="3853"/>
      <c r="BH56" s="3853"/>
      <c r="BI56" s="3853"/>
      <c r="BJ56" s="3853"/>
      <c r="BK56" s="3853"/>
      <c r="BL56" s="3853"/>
      <c r="BM56" s="3853"/>
      <c r="BN56" s="3853"/>
      <c r="BO56" s="3853"/>
      <c r="BP56" s="3853"/>
      <c r="BQ56" s="3853"/>
      <c r="BR56" s="3853"/>
      <c r="BS56" s="3853"/>
      <c r="BT56" s="3853"/>
      <c r="BU56" s="3854"/>
    </row>
    <row r="57" spans="3:73" s="217" customFormat="1" ht="9" customHeight="1">
      <c r="C57" s="234"/>
      <c r="D57" s="235"/>
      <c r="E57" s="235"/>
      <c r="F57" s="236"/>
      <c r="G57" s="3852"/>
      <c r="H57" s="3853"/>
      <c r="I57" s="3853"/>
      <c r="J57" s="3853"/>
      <c r="K57" s="3853"/>
      <c r="L57" s="3853"/>
      <c r="M57" s="3853"/>
      <c r="N57" s="3853"/>
      <c r="O57" s="3853"/>
      <c r="P57" s="3853"/>
      <c r="Q57" s="3853"/>
      <c r="R57" s="3853"/>
      <c r="S57" s="3853"/>
      <c r="T57" s="3853"/>
      <c r="U57" s="3853"/>
      <c r="V57" s="3853"/>
      <c r="W57" s="3853"/>
      <c r="X57" s="3853"/>
      <c r="Y57" s="3853"/>
      <c r="Z57" s="3853"/>
      <c r="AA57" s="3853"/>
      <c r="AB57" s="3853"/>
      <c r="AC57" s="3853"/>
      <c r="AD57" s="3853"/>
      <c r="AE57" s="3853"/>
      <c r="AF57" s="3853"/>
      <c r="AG57" s="3853"/>
      <c r="AH57" s="3853"/>
      <c r="AI57" s="3853"/>
      <c r="AJ57" s="3853"/>
      <c r="AK57" s="3853"/>
      <c r="AL57" s="3853"/>
      <c r="AM57" s="3853"/>
      <c r="AN57" s="3853"/>
      <c r="AO57" s="3853"/>
      <c r="AP57" s="3853"/>
      <c r="AQ57" s="3853"/>
      <c r="AR57" s="3853"/>
      <c r="AS57" s="3853"/>
      <c r="AT57" s="3853"/>
      <c r="AU57" s="3853"/>
      <c r="AV57" s="3853"/>
      <c r="AW57" s="3853"/>
      <c r="AX57" s="3853"/>
      <c r="AY57" s="3853"/>
      <c r="AZ57" s="3853"/>
      <c r="BA57" s="3853"/>
      <c r="BB57" s="3853"/>
      <c r="BC57" s="3853"/>
      <c r="BD57" s="3853"/>
      <c r="BE57" s="3853"/>
      <c r="BF57" s="3853"/>
      <c r="BG57" s="3853"/>
      <c r="BH57" s="3853"/>
      <c r="BI57" s="3853"/>
      <c r="BJ57" s="3853"/>
      <c r="BK57" s="3853"/>
      <c r="BL57" s="3853"/>
      <c r="BM57" s="3853"/>
      <c r="BN57" s="3853"/>
      <c r="BO57" s="3853"/>
      <c r="BP57" s="3853"/>
      <c r="BQ57" s="3853"/>
      <c r="BR57" s="3853"/>
      <c r="BS57" s="3853"/>
      <c r="BT57" s="3853"/>
      <c r="BU57" s="3854"/>
    </row>
    <row r="58" spans="3:73" s="217" customFormat="1" ht="9" customHeight="1">
      <c r="C58" s="234"/>
      <c r="D58" s="235"/>
      <c r="E58" s="235"/>
      <c r="F58" s="236"/>
      <c r="G58" s="3852"/>
      <c r="H58" s="3853"/>
      <c r="I58" s="3853"/>
      <c r="J58" s="3853"/>
      <c r="K58" s="3853"/>
      <c r="L58" s="3853"/>
      <c r="M58" s="3853"/>
      <c r="N58" s="3853"/>
      <c r="O58" s="3853"/>
      <c r="P58" s="3853"/>
      <c r="Q58" s="3853"/>
      <c r="R58" s="3853"/>
      <c r="S58" s="3853"/>
      <c r="T58" s="3853"/>
      <c r="U58" s="3853"/>
      <c r="V58" s="3853"/>
      <c r="W58" s="3853"/>
      <c r="X58" s="3853"/>
      <c r="Y58" s="3853"/>
      <c r="Z58" s="3853"/>
      <c r="AA58" s="3853"/>
      <c r="AB58" s="3853"/>
      <c r="AC58" s="3853"/>
      <c r="AD58" s="3853"/>
      <c r="AE58" s="3853"/>
      <c r="AF58" s="3853"/>
      <c r="AG58" s="3853"/>
      <c r="AH58" s="3853"/>
      <c r="AI58" s="3853"/>
      <c r="AJ58" s="3853"/>
      <c r="AK58" s="3853"/>
      <c r="AL58" s="3853"/>
      <c r="AM58" s="3853"/>
      <c r="AN58" s="3853"/>
      <c r="AO58" s="3853"/>
      <c r="AP58" s="3853"/>
      <c r="AQ58" s="3853"/>
      <c r="AR58" s="3853"/>
      <c r="AS58" s="3853"/>
      <c r="AT58" s="3853"/>
      <c r="AU58" s="3853"/>
      <c r="AV58" s="3853"/>
      <c r="AW58" s="3853"/>
      <c r="AX58" s="3853"/>
      <c r="AY58" s="3853"/>
      <c r="AZ58" s="3853"/>
      <c r="BA58" s="3853"/>
      <c r="BB58" s="3853"/>
      <c r="BC58" s="3853"/>
      <c r="BD58" s="3853"/>
      <c r="BE58" s="3853"/>
      <c r="BF58" s="3853"/>
      <c r="BG58" s="3853"/>
      <c r="BH58" s="3853"/>
      <c r="BI58" s="3853"/>
      <c r="BJ58" s="3853"/>
      <c r="BK58" s="3853"/>
      <c r="BL58" s="3853"/>
      <c r="BM58" s="3853"/>
      <c r="BN58" s="3853"/>
      <c r="BO58" s="3853"/>
      <c r="BP58" s="3853"/>
      <c r="BQ58" s="3853"/>
      <c r="BR58" s="3853"/>
      <c r="BS58" s="3853"/>
      <c r="BT58" s="3853"/>
      <c r="BU58" s="3854"/>
    </row>
    <row r="59" spans="3:73" s="217" customFormat="1" ht="9" customHeight="1">
      <c r="C59" s="234"/>
      <c r="D59" s="235"/>
      <c r="E59" s="235"/>
      <c r="F59" s="236"/>
      <c r="G59" s="3852"/>
      <c r="H59" s="3853"/>
      <c r="I59" s="3853"/>
      <c r="J59" s="3853"/>
      <c r="K59" s="3853"/>
      <c r="L59" s="3853"/>
      <c r="M59" s="3853"/>
      <c r="N59" s="3853"/>
      <c r="O59" s="3853"/>
      <c r="P59" s="3853"/>
      <c r="Q59" s="3853"/>
      <c r="R59" s="3853"/>
      <c r="S59" s="3853"/>
      <c r="T59" s="3853"/>
      <c r="U59" s="3853"/>
      <c r="V59" s="3853"/>
      <c r="W59" s="3853"/>
      <c r="X59" s="3853"/>
      <c r="Y59" s="3853"/>
      <c r="Z59" s="3853"/>
      <c r="AA59" s="3853"/>
      <c r="AB59" s="3853"/>
      <c r="AC59" s="3853"/>
      <c r="AD59" s="3853"/>
      <c r="AE59" s="3853"/>
      <c r="AF59" s="3853"/>
      <c r="AG59" s="3853"/>
      <c r="AH59" s="3853"/>
      <c r="AI59" s="3853"/>
      <c r="AJ59" s="3853"/>
      <c r="AK59" s="3853"/>
      <c r="AL59" s="3853"/>
      <c r="AM59" s="3853"/>
      <c r="AN59" s="3853"/>
      <c r="AO59" s="3853"/>
      <c r="AP59" s="3853"/>
      <c r="AQ59" s="3853"/>
      <c r="AR59" s="3853"/>
      <c r="AS59" s="3853"/>
      <c r="AT59" s="3853"/>
      <c r="AU59" s="3853"/>
      <c r="AV59" s="3853"/>
      <c r="AW59" s="3853"/>
      <c r="AX59" s="3853"/>
      <c r="AY59" s="3853"/>
      <c r="AZ59" s="3853"/>
      <c r="BA59" s="3853"/>
      <c r="BB59" s="3853"/>
      <c r="BC59" s="3853"/>
      <c r="BD59" s="3853"/>
      <c r="BE59" s="3853"/>
      <c r="BF59" s="3853"/>
      <c r="BG59" s="3853"/>
      <c r="BH59" s="3853"/>
      <c r="BI59" s="3853"/>
      <c r="BJ59" s="3853"/>
      <c r="BK59" s="3853"/>
      <c r="BL59" s="3853"/>
      <c r="BM59" s="3853"/>
      <c r="BN59" s="3853"/>
      <c r="BO59" s="3853"/>
      <c r="BP59" s="3853"/>
      <c r="BQ59" s="3853"/>
      <c r="BR59" s="3853"/>
      <c r="BS59" s="3853"/>
      <c r="BT59" s="3853"/>
      <c r="BU59" s="3854"/>
    </row>
    <row r="60" spans="3:73" s="217" customFormat="1" ht="9" customHeight="1">
      <c r="C60" s="234"/>
      <c r="D60" s="235"/>
      <c r="E60" s="235"/>
      <c r="F60" s="236"/>
      <c r="G60" s="3852"/>
      <c r="H60" s="3853"/>
      <c r="I60" s="3853"/>
      <c r="J60" s="3853"/>
      <c r="K60" s="3853"/>
      <c r="L60" s="3853"/>
      <c r="M60" s="3853"/>
      <c r="N60" s="3853"/>
      <c r="O60" s="3853"/>
      <c r="P60" s="3853"/>
      <c r="Q60" s="3853"/>
      <c r="R60" s="3853"/>
      <c r="S60" s="3853"/>
      <c r="T60" s="3853"/>
      <c r="U60" s="3853"/>
      <c r="V60" s="3853"/>
      <c r="W60" s="3853"/>
      <c r="X60" s="3853"/>
      <c r="Y60" s="3853"/>
      <c r="Z60" s="3853"/>
      <c r="AA60" s="3853"/>
      <c r="AB60" s="3853"/>
      <c r="AC60" s="3853"/>
      <c r="AD60" s="3853"/>
      <c r="AE60" s="3853"/>
      <c r="AF60" s="3853"/>
      <c r="AG60" s="3853"/>
      <c r="AH60" s="3853"/>
      <c r="AI60" s="3853"/>
      <c r="AJ60" s="3853"/>
      <c r="AK60" s="3853"/>
      <c r="AL60" s="3853"/>
      <c r="AM60" s="3853"/>
      <c r="AN60" s="3853"/>
      <c r="AO60" s="3853"/>
      <c r="AP60" s="3853"/>
      <c r="AQ60" s="3853"/>
      <c r="AR60" s="3853"/>
      <c r="AS60" s="3853"/>
      <c r="AT60" s="3853"/>
      <c r="AU60" s="3853"/>
      <c r="AV60" s="3853"/>
      <c r="AW60" s="3853"/>
      <c r="AX60" s="3853"/>
      <c r="AY60" s="3853"/>
      <c r="AZ60" s="3853"/>
      <c r="BA60" s="3853"/>
      <c r="BB60" s="3853"/>
      <c r="BC60" s="3853"/>
      <c r="BD60" s="3853"/>
      <c r="BE60" s="3853"/>
      <c r="BF60" s="3853"/>
      <c r="BG60" s="3853"/>
      <c r="BH60" s="3853"/>
      <c r="BI60" s="3853"/>
      <c r="BJ60" s="3853"/>
      <c r="BK60" s="3853"/>
      <c r="BL60" s="3853"/>
      <c r="BM60" s="3853"/>
      <c r="BN60" s="3853"/>
      <c r="BO60" s="3853"/>
      <c r="BP60" s="3853"/>
      <c r="BQ60" s="3853"/>
      <c r="BR60" s="3853"/>
      <c r="BS60" s="3853"/>
      <c r="BT60" s="3853"/>
      <c r="BU60" s="3854"/>
    </row>
    <row r="61" spans="3:73" s="217" customFormat="1" ht="9" customHeight="1">
      <c r="C61" s="234"/>
      <c r="D61" s="235"/>
      <c r="E61" s="235"/>
      <c r="F61" s="236"/>
      <c r="G61" s="3852"/>
      <c r="H61" s="3853"/>
      <c r="I61" s="3853"/>
      <c r="J61" s="3853"/>
      <c r="K61" s="3853"/>
      <c r="L61" s="3853"/>
      <c r="M61" s="3853"/>
      <c r="N61" s="3853"/>
      <c r="O61" s="3853"/>
      <c r="P61" s="3853"/>
      <c r="Q61" s="3853"/>
      <c r="R61" s="3853"/>
      <c r="S61" s="3853"/>
      <c r="T61" s="3853"/>
      <c r="U61" s="3853"/>
      <c r="V61" s="3853"/>
      <c r="W61" s="3853"/>
      <c r="X61" s="3853"/>
      <c r="Y61" s="3853"/>
      <c r="Z61" s="3853"/>
      <c r="AA61" s="3853"/>
      <c r="AB61" s="3853"/>
      <c r="AC61" s="3853"/>
      <c r="AD61" s="3853"/>
      <c r="AE61" s="3853"/>
      <c r="AF61" s="3853"/>
      <c r="AG61" s="3853"/>
      <c r="AH61" s="3853"/>
      <c r="AI61" s="3853"/>
      <c r="AJ61" s="3853"/>
      <c r="AK61" s="3853"/>
      <c r="AL61" s="3853"/>
      <c r="AM61" s="3853"/>
      <c r="AN61" s="3853"/>
      <c r="AO61" s="3853"/>
      <c r="AP61" s="3853"/>
      <c r="AQ61" s="3853"/>
      <c r="AR61" s="3853"/>
      <c r="AS61" s="3853"/>
      <c r="AT61" s="3853"/>
      <c r="AU61" s="3853"/>
      <c r="AV61" s="3853"/>
      <c r="AW61" s="3853"/>
      <c r="AX61" s="3853"/>
      <c r="AY61" s="3853"/>
      <c r="AZ61" s="3853"/>
      <c r="BA61" s="3853"/>
      <c r="BB61" s="3853"/>
      <c r="BC61" s="3853"/>
      <c r="BD61" s="3853"/>
      <c r="BE61" s="3853"/>
      <c r="BF61" s="3853"/>
      <c r="BG61" s="3853"/>
      <c r="BH61" s="3853"/>
      <c r="BI61" s="3853"/>
      <c r="BJ61" s="3853"/>
      <c r="BK61" s="3853"/>
      <c r="BL61" s="3853"/>
      <c r="BM61" s="3853"/>
      <c r="BN61" s="3853"/>
      <c r="BO61" s="3853"/>
      <c r="BP61" s="3853"/>
      <c r="BQ61" s="3853"/>
      <c r="BR61" s="3853"/>
      <c r="BS61" s="3853"/>
      <c r="BT61" s="3853"/>
      <c r="BU61" s="3854"/>
    </row>
    <row r="62" spans="3:73" s="217" customFormat="1" ht="17.25" customHeight="1">
      <c r="C62" s="3832" t="s">
        <v>14</v>
      </c>
      <c r="D62" s="3833"/>
      <c r="E62" s="3833"/>
      <c r="F62" s="3834"/>
      <c r="G62" s="3852"/>
      <c r="H62" s="3853"/>
      <c r="I62" s="3853"/>
      <c r="J62" s="3853"/>
      <c r="K62" s="3853"/>
      <c r="L62" s="3853"/>
      <c r="M62" s="3853"/>
      <c r="N62" s="3853"/>
      <c r="O62" s="3853"/>
      <c r="P62" s="3853"/>
      <c r="Q62" s="3853"/>
      <c r="R62" s="3853"/>
      <c r="S62" s="3853"/>
      <c r="T62" s="3853"/>
      <c r="U62" s="3853"/>
      <c r="V62" s="3853"/>
      <c r="W62" s="3853"/>
      <c r="X62" s="3853"/>
      <c r="Y62" s="3853"/>
      <c r="Z62" s="3853"/>
      <c r="AA62" s="3853"/>
      <c r="AB62" s="3853"/>
      <c r="AC62" s="3853"/>
      <c r="AD62" s="3853"/>
      <c r="AE62" s="3853"/>
      <c r="AF62" s="3853"/>
      <c r="AG62" s="3853"/>
      <c r="AH62" s="3853"/>
      <c r="AI62" s="3853"/>
      <c r="AJ62" s="3853"/>
      <c r="AK62" s="3853"/>
      <c r="AL62" s="3853"/>
      <c r="AM62" s="3853"/>
      <c r="AN62" s="3853"/>
      <c r="AO62" s="3853"/>
      <c r="AP62" s="3853"/>
      <c r="AQ62" s="3853"/>
      <c r="AR62" s="3853"/>
      <c r="AS62" s="3853"/>
      <c r="AT62" s="3853"/>
      <c r="AU62" s="3853"/>
      <c r="AV62" s="3853"/>
      <c r="AW62" s="3853"/>
      <c r="AX62" s="3853"/>
      <c r="AY62" s="3853"/>
      <c r="AZ62" s="3853"/>
      <c r="BA62" s="3853"/>
      <c r="BB62" s="3853"/>
      <c r="BC62" s="3853"/>
      <c r="BD62" s="3853"/>
      <c r="BE62" s="3853"/>
      <c r="BF62" s="3853"/>
      <c r="BG62" s="3853"/>
      <c r="BH62" s="3853"/>
      <c r="BI62" s="3853"/>
      <c r="BJ62" s="3853"/>
      <c r="BK62" s="3853"/>
      <c r="BL62" s="3853"/>
      <c r="BM62" s="3853"/>
      <c r="BN62" s="3853"/>
      <c r="BO62" s="3853"/>
      <c r="BP62" s="3853"/>
      <c r="BQ62" s="3853"/>
      <c r="BR62" s="3853"/>
      <c r="BS62" s="3853"/>
      <c r="BT62" s="3853"/>
      <c r="BU62" s="3854"/>
    </row>
    <row r="63" spans="3:73" s="217" customFormat="1" ht="9" customHeight="1">
      <c r="C63" s="3832"/>
      <c r="D63" s="3833"/>
      <c r="E63" s="3833"/>
      <c r="F63" s="3834"/>
      <c r="G63" s="3852"/>
      <c r="H63" s="3853"/>
      <c r="I63" s="3853"/>
      <c r="J63" s="3853"/>
      <c r="K63" s="3853"/>
      <c r="L63" s="3853"/>
      <c r="M63" s="3853"/>
      <c r="N63" s="3853"/>
      <c r="O63" s="3853"/>
      <c r="P63" s="3853"/>
      <c r="Q63" s="3853"/>
      <c r="R63" s="3853"/>
      <c r="S63" s="3853"/>
      <c r="T63" s="3853"/>
      <c r="U63" s="3853"/>
      <c r="V63" s="3853"/>
      <c r="W63" s="3853"/>
      <c r="X63" s="3853"/>
      <c r="Y63" s="3853"/>
      <c r="Z63" s="3853"/>
      <c r="AA63" s="3853"/>
      <c r="AB63" s="3853"/>
      <c r="AC63" s="3853"/>
      <c r="AD63" s="3853"/>
      <c r="AE63" s="3853"/>
      <c r="AF63" s="3853"/>
      <c r="AG63" s="3853"/>
      <c r="AH63" s="3853"/>
      <c r="AI63" s="3853"/>
      <c r="AJ63" s="3853"/>
      <c r="AK63" s="3853"/>
      <c r="AL63" s="3853"/>
      <c r="AM63" s="3853"/>
      <c r="AN63" s="3853"/>
      <c r="AO63" s="3853"/>
      <c r="AP63" s="3853"/>
      <c r="AQ63" s="3853"/>
      <c r="AR63" s="3853"/>
      <c r="AS63" s="3853"/>
      <c r="AT63" s="3853"/>
      <c r="AU63" s="3853"/>
      <c r="AV63" s="3853"/>
      <c r="AW63" s="3853"/>
      <c r="AX63" s="3853"/>
      <c r="AY63" s="3853"/>
      <c r="AZ63" s="3853"/>
      <c r="BA63" s="3853"/>
      <c r="BB63" s="3853"/>
      <c r="BC63" s="3853"/>
      <c r="BD63" s="3853"/>
      <c r="BE63" s="3853"/>
      <c r="BF63" s="3853"/>
      <c r="BG63" s="3853"/>
      <c r="BH63" s="3853"/>
      <c r="BI63" s="3853"/>
      <c r="BJ63" s="3853"/>
      <c r="BK63" s="3853"/>
      <c r="BL63" s="3853"/>
      <c r="BM63" s="3853"/>
      <c r="BN63" s="3853"/>
      <c r="BO63" s="3853"/>
      <c r="BP63" s="3853"/>
      <c r="BQ63" s="3853"/>
      <c r="BR63" s="3853"/>
      <c r="BS63" s="3853"/>
      <c r="BT63" s="3853"/>
      <c r="BU63" s="3854"/>
    </row>
    <row r="64" spans="3:73" s="217" customFormat="1" ht="15.75" customHeight="1">
      <c r="C64" s="3835">
        <v>2</v>
      </c>
      <c r="D64" s="3836"/>
      <c r="E64" s="3836"/>
      <c r="F64" s="3837"/>
      <c r="G64" s="3852"/>
      <c r="H64" s="3853"/>
      <c r="I64" s="3853"/>
      <c r="J64" s="3853"/>
      <c r="K64" s="3853"/>
      <c r="L64" s="3853"/>
      <c r="M64" s="3853"/>
      <c r="N64" s="3853"/>
      <c r="O64" s="3853"/>
      <c r="P64" s="3853"/>
      <c r="Q64" s="3853"/>
      <c r="R64" s="3853"/>
      <c r="S64" s="3853"/>
      <c r="T64" s="3853"/>
      <c r="U64" s="3853"/>
      <c r="V64" s="3853"/>
      <c r="W64" s="3853"/>
      <c r="X64" s="3853"/>
      <c r="Y64" s="3853"/>
      <c r="Z64" s="3853"/>
      <c r="AA64" s="3853"/>
      <c r="AB64" s="3853"/>
      <c r="AC64" s="3853"/>
      <c r="AD64" s="3853"/>
      <c r="AE64" s="3853"/>
      <c r="AF64" s="3853"/>
      <c r="AG64" s="3853"/>
      <c r="AH64" s="3853"/>
      <c r="AI64" s="3853"/>
      <c r="AJ64" s="3853"/>
      <c r="AK64" s="3853"/>
      <c r="AL64" s="3853"/>
      <c r="AM64" s="3853"/>
      <c r="AN64" s="3853"/>
      <c r="AO64" s="3853"/>
      <c r="AP64" s="3853"/>
      <c r="AQ64" s="3853"/>
      <c r="AR64" s="3853"/>
      <c r="AS64" s="3853"/>
      <c r="AT64" s="3853"/>
      <c r="AU64" s="3853"/>
      <c r="AV64" s="3853"/>
      <c r="AW64" s="3853"/>
      <c r="AX64" s="3853"/>
      <c r="AY64" s="3853"/>
      <c r="AZ64" s="3853"/>
      <c r="BA64" s="3853"/>
      <c r="BB64" s="3853"/>
      <c r="BC64" s="3853"/>
      <c r="BD64" s="3853"/>
      <c r="BE64" s="3853"/>
      <c r="BF64" s="3853"/>
      <c r="BG64" s="3853"/>
      <c r="BH64" s="3853"/>
      <c r="BI64" s="3853"/>
      <c r="BJ64" s="3853"/>
      <c r="BK64" s="3853"/>
      <c r="BL64" s="3853"/>
      <c r="BM64" s="3853"/>
      <c r="BN64" s="3853"/>
      <c r="BO64" s="3853"/>
      <c r="BP64" s="3853"/>
      <c r="BQ64" s="3853"/>
      <c r="BR64" s="3853"/>
      <c r="BS64" s="3853"/>
      <c r="BT64" s="3853"/>
      <c r="BU64" s="3854"/>
    </row>
    <row r="65" spans="3:73" s="217" customFormat="1" ht="15.75" customHeight="1">
      <c r="C65" s="3835"/>
      <c r="D65" s="3836"/>
      <c r="E65" s="3836"/>
      <c r="F65" s="3837"/>
      <c r="G65" s="3852"/>
      <c r="H65" s="3853"/>
      <c r="I65" s="3853"/>
      <c r="J65" s="3853"/>
      <c r="K65" s="3853"/>
      <c r="L65" s="3853"/>
      <c r="M65" s="3853"/>
      <c r="N65" s="3853"/>
      <c r="O65" s="3853"/>
      <c r="P65" s="3853"/>
      <c r="Q65" s="3853"/>
      <c r="R65" s="3853"/>
      <c r="S65" s="3853"/>
      <c r="T65" s="3853"/>
      <c r="U65" s="3853"/>
      <c r="V65" s="3853"/>
      <c r="W65" s="3853"/>
      <c r="X65" s="3853"/>
      <c r="Y65" s="3853"/>
      <c r="Z65" s="3853"/>
      <c r="AA65" s="3853"/>
      <c r="AB65" s="3853"/>
      <c r="AC65" s="3853"/>
      <c r="AD65" s="3853"/>
      <c r="AE65" s="3853"/>
      <c r="AF65" s="3853"/>
      <c r="AG65" s="3853"/>
      <c r="AH65" s="3853"/>
      <c r="AI65" s="3853"/>
      <c r="AJ65" s="3853"/>
      <c r="AK65" s="3853"/>
      <c r="AL65" s="3853"/>
      <c r="AM65" s="3853"/>
      <c r="AN65" s="3853"/>
      <c r="AO65" s="3853"/>
      <c r="AP65" s="3853"/>
      <c r="AQ65" s="3853"/>
      <c r="AR65" s="3853"/>
      <c r="AS65" s="3853"/>
      <c r="AT65" s="3853"/>
      <c r="AU65" s="3853"/>
      <c r="AV65" s="3853"/>
      <c r="AW65" s="3853"/>
      <c r="AX65" s="3853"/>
      <c r="AY65" s="3853"/>
      <c r="AZ65" s="3853"/>
      <c r="BA65" s="3853"/>
      <c r="BB65" s="3853"/>
      <c r="BC65" s="3853"/>
      <c r="BD65" s="3853"/>
      <c r="BE65" s="3853"/>
      <c r="BF65" s="3853"/>
      <c r="BG65" s="3853"/>
      <c r="BH65" s="3853"/>
      <c r="BI65" s="3853"/>
      <c r="BJ65" s="3853"/>
      <c r="BK65" s="3853"/>
      <c r="BL65" s="3853"/>
      <c r="BM65" s="3853"/>
      <c r="BN65" s="3853"/>
      <c r="BO65" s="3853"/>
      <c r="BP65" s="3853"/>
      <c r="BQ65" s="3853"/>
      <c r="BR65" s="3853"/>
      <c r="BS65" s="3853"/>
      <c r="BT65" s="3853"/>
      <c r="BU65" s="3854"/>
    </row>
    <row r="66" spans="3:73" s="217" customFormat="1" ht="15.75" customHeight="1">
      <c r="C66" s="3838" t="s">
        <v>35</v>
      </c>
      <c r="D66" s="3839"/>
      <c r="E66" s="3839"/>
      <c r="F66" s="3840"/>
      <c r="G66" s="3852"/>
      <c r="H66" s="3853"/>
      <c r="I66" s="3853"/>
      <c r="J66" s="3853"/>
      <c r="K66" s="3853"/>
      <c r="L66" s="3853"/>
      <c r="M66" s="3853"/>
      <c r="N66" s="3853"/>
      <c r="O66" s="3853"/>
      <c r="P66" s="3853"/>
      <c r="Q66" s="3853"/>
      <c r="R66" s="3853"/>
      <c r="S66" s="3853"/>
      <c r="T66" s="3853"/>
      <c r="U66" s="3853"/>
      <c r="V66" s="3853"/>
      <c r="W66" s="3853"/>
      <c r="X66" s="3853"/>
      <c r="Y66" s="3853"/>
      <c r="Z66" s="3853"/>
      <c r="AA66" s="3853"/>
      <c r="AB66" s="3853"/>
      <c r="AC66" s="3853"/>
      <c r="AD66" s="3853"/>
      <c r="AE66" s="3853"/>
      <c r="AF66" s="3853"/>
      <c r="AG66" s="3853"/>
      <c r="AH66" s="3853"/>
      <c r="AI66" s="3853"/>
      <c r="AJ66" s="3853"/>
      <c r="AK66" s="3853"/>
      <c r="AL66" s="3853"/>
      <c r="AM66" s="3853"/>
      <c r="AN66" s="3853"/>
      <c r="AO66" s="3853"/>
      <c r="AP66" s="3853"/>
      <c r="AQ66" s="3853"/>
      <c r="AR66" s="3853"/>
      <c r="AS66" s="3853"/>
      <c r="AT66" s="3853"/>
      <c r="AU66" s="3853"/>
      <c r="AV66" s="3853"/>
      <c r="AW66" s="3853"/>
      <c r="AX66" s="3853"/>
      <c r="AY66" s="3853"/>
      <c r="AZ66" s="3853"/>
      <c r="BA66" s="3853"/>
      <c r="BB66" s="3853"/>
      <c r="BC66" s="3853"/>
      <c r="BD66" s="3853"/>
      <c r="BE66" s="3853"/>
      <c r="BF66" s="3853"/>
      <c r="BG66" s="3853"/>
      <c r="BH66" s="3853"/>
      <c r="BI66" s="3853"/>
      <c r="BJ66" s="3853"/>
      <c r="BK66" s="3853"/>
      <c r="BL66" s="3853"/>
      <c r="BM66" s="3853"/>
      <c r="BN66" s="3853"/>
      <c r="BO66" s="3853"/>
      <c r="BP66" s="3853"/>
      <c r="BQ66" s="3853"/>
      <c r="BR66" s="3853"/>
      <c r="BS66" s="3853"/>
      <c r="BT66" s="3853"/>
      <c r="BU66" s="3854"/>
    </row>
    <row r="67" spans="3:73" s="217" customFormat="1" ht="15.75" customHeight="1">
      <c r="C67" s="3838"/>
      <c r="D67" s="3839"/>
      <c r="E67" s="3839"/>
      <c r="F67" s="3840"/>
      <c r="G67" s="3852"/>
      <c r="H67" s="3853"/>
      <c r="I67" s="3853"/>
      <c r="J67" s="3853"/>
      <c r="K67" s="3853"/>
      <c r="L67" s="3853"/>
      <c r="M67" s="3853"/>
      <c r="N67" s="3853"/>
      <c r="O67" s="3853"/>
      <c r="P67" s="3853"/>
      <c r="Q67" s="3853"/>
      <c r="R67" s="3853"/>
      <c r="S67" s="3853"/>
      <c r="T67" s="3853"/>
      <c r="U67" s="3853"/>
      <c r="V67" s="3853"/>
      <c r="W67" s="3853"/>
      <c r="X67" s="3853"/>
      <c r="Y67" s="3853"/>
      <c r="Z67" s="3853"/>
      <c r="AA67" s="3853"/>
      <c r="AB67" s="3853"/>
      <c r="AC67" s="3853"/>
      <c r="AD67" s="3853"/>
      <c r="AE67" s="3853"/>
      <c r="AF67" s="3853"/>
      <c r="AG67" s="3853"/>
      <c r="AH67" s="3853"/>
      <c r="AI67" s="3853"/>
      <c r="AJ67" s="3853"/>
      <c r="AK67" s="3853"/>
      <c r="AL67" s="3853"/>
      <c r="AM67" s="3853"/>
      <c r="AN67" s="3853"/>
      <c r="AO67" s="3853"/>
      <c r="AP67" s="3853"/>
      <c r="AQ67" s="3853"/>
      <c r="AR67" s="3853"/>
      <c r="AS67" s="3853"/>
      <c r="AT67" s="3853"/>
      <c r="AU67" s="3853"/>
      <c r="AV67" s="3853"/>
      <c r="AW67" s="3853"/>
      <c r="AX67" s="3853"/>
      <c r="AY67" s="3853"/>
      <c r="AZ67" s="3853"/>
      <c r="BA67" s="3853"/>
      <c r="BB67" s="3853"/>
      <c r="BC67" s="3853"/>
      <c r="BD67" s="3853"/>
      <c r="BE67" s="3853"/>
      <c r="BF67" s="3853"/>
      <c r="BG67" s="3853"/>
      <c r="BH67" s="3853"/>
      <c r="BI67" s="3853"/>
      <c r="BJ67" s="3853"/>
      <c r="BK67" s="3853"/>
      <c r="BL67" s="3853"/>
      <c r="BM67" s="3853"/>
      <c r="BN67" s="3853"/>
      <c r="BO67" s="3853"/>
      <c r="BP67" s="3853"/>
      <c r="BQ67" s="3853"/>
      <c r="BR67" s="3853"/>
      <c r="BS67" s="3853"/>
      <c r="BT67" s="3853"/>
      <c r="BU67" s="3854"/>
    </row>
    <row r="68" spans="3:73" s="217" customFormat="1" ht="15.75" customHeight="1">
      <c r="C68" s="3838"/>
      <c r="D68" s="3839"/>
      <c r="E68" s="3839"/>
      <c r="F68" s="3840"/>
      <c r="G68" s="3852"/>
      <c r="H68" s="3853"/>
      <c r="I68" s="3853"/>
      <c r="J68" s="3853"/>
      <c r="K68" s="3853"/>
      <c r="L68" s="3853"/>
      <c r="M68" s="3853"/>
      <c r="N68" s="3853"/>
      <c r="O68" s="3853"/>
      <c r="P68" s="3853"/>
      <c r="Q68" s="3853"/>
      <c r="R68" s="3853"/>
      <c r="S68" s="3853"/>
      <c r="T68" s="3853"/>
      <c r="U68" s="3853"/>
      <c r="V68" s="3853"/>
      <c r="W68" s="3853"/>
      <c r="X68" s="3853"/>
      <c r="Y68" s="3853"/>
      <c r="Z68" s="3853"/>
      <c r="AA68" s="3853"/>
      <c r="AB68" s="3853"/>
      <c r="AC68" s="3853"/>
      <c r="AD68" s="3853"/>
      <c r="AE68" s="3853"/>
      <c r="AF68" s="3853"/>
      <c r="AG68" s="3853"/>
      <c r="AH68" s="3853"/>
      <c r="AI68" s="3853"/>
      <c r="AJ68" s="3853"/>
      <c r="AK68" s="3853"/>
      <c r="AL68" s="3853"/>
      <c r="AM68" s="3853"/>
      <c r="AN68" s="3853"/>
      <c r="AO68" s="3853"/>
      <c r="AP68" s="3853"/>
      <c r="AQ68" s="3853"/>
      <c r="AR68" s="3853"/>
      <c r="AS68" s="3853"/>
      <c r="AT68" s="3853"/>
      <c r="AU68" s="3853"/>
      <c r="AV68" s="3853"/>
      <c r="AW68" s="3853"/>
      <c r="AX68" s="3853"/>
      <c r="AY68" s="3853"/>
      <c r="AZ68" s="3853"/>
      <c r="BA68" s="3853"/>
      <c r="BB68" s="3853"/>
      <c r="BC68" s="3853"/>
      <c r="BD68" s="3853"/>
      <c r="BE68" s="3853"/>
      <c r="BF68" s="3853"/>
      <c r="BG68" s="3853"/>
      <c r="BH68" s="3853"/>
      <c r="BI68" s="3853"/>
      <c r="BJ68" s="3853"/>
      <c r="BK68" s="3853"/>
      <c r="BL68" s="3853"/>
      <c r="BM68" s="3853"/>
      <c r="BN68" s="3853"/>
      <c r="BO68" s="3853"/>
      <c r="BP68" s="3853"/>
      <c r="BQ68" s="3853"/>
      <c r="BR68" s="3853"/>
      <c r="BS68" s="3853"/>
      <c r="BT68" s="3853"/>
      <c r="BU68" s="3854"/>
    </row>
    <row r="69" spans="3:73" s="217" customFormat="1" ht="9" customHeight="1">
      <c r="C69" s="3838"/>
      <c r="D69" s="3839"/>
      <c r="E69" s="3839"/>
      <c r="F69" s="3840"/>
      <c r="G69" s="3852"/>
      <c r="H69" s="3853"/>
      <c r="I69" s="3853"/>
      <c r="J69" s="3853"/>
      <c r="K69" s="3853"/>
      <c r="L69" s="3853"/>
      <c r="M69" s="3853"/>
      <c r="N69" s="3853"/>
      <c r="O69" s="3853"/>
      <c r="P69" s="3853"/>
      <c r="Q69" s="3853"/>
      <c r="R69" s="3853"/>
      <c r="S69" s="3853"/>
      <c r="T69" s="3853"/>
      <c r="U69" s="3853"/>
      <c r="V69" s="3853"/>
      <c r="W69" s="3853"/>
      <c r="X69" s="3853"/>
      <c r="Y69" s="3853"/>
      <c r="Z69" s="3853"/>
      <c r="AA69" s="3853"/>
      <c r="AB69" s="3853"/>
      <c r="AC69" s="3853"/>
      <c r="AD69" s="3853"/>
      <c r="AE69" s="3853"/>
      <c r="AF69" s="3853"/>
      <c r="AG69" s="3853"/>
      <c r="AH69" s="3853"/>
      <c r="AI69" s="3853"/>
      <c r="AJ69" s="3853"/>
      <c r="AK69" s="3853"/>
      <c r="AL69" s="3853"/>
      <c r="AM69" s="3853"/>
      <c r="AN69" s="3853"/>
      <c r="AO69" s="3853"/>
      <c r="AP69" s="3853"/>
      <c r="AQ69" s="3853"/>
      <c r="AR69" s="3853"/>
      <c r="AS69" s="3853"/>
      <c r="AT69" s="3853"/>
      <c r="AU69" s="3853"/>
      <c r="AV69" s="3853"/>
      <c r="AW69" s="3853"/>
      <c r="AX69" s="3853"/>
      <c r="AY69" s="3853"/>
      <c r="AZ69" s="3853"/>
      <c r="BA69" s="3853"/>
      <c r="BB69" s="3853"/>
      <c r="BC69" s="3853"/>
      <c r="BD69" s="3853"/>
      <c r="BE69" s="3853"/>
      <c r="BF69" s="3853"/>
      <c r="BG69" s="3853"/>
      <c r="BH69" s="3853"/>
      <c r="BI69" s="3853"/>
      <c r="BJ69" s="3853"/>
      <c r="BK69" s="3853"/>
      <c r="BL69" s="3853"/>
      <c r="BM69" s="3853"/>
      <c r="BN69" s="3853"/>
      <c r="BO69" s="3853"/>
      <c r="BP69" s="3853"/>
      <c r="BQ69" s="3853"/>
      <c r="BR69" s="3853"/>
      <c r="BS69" s="3853"/>
      <c r="BT69" s="3853"/>
      <c r="BU69" s="3854"/>
    </row>
    <row r="70" spans="3:73" s="217" customFormat="1" ht="9" customHeight="1">
      <c r="C70" s="3838"/>
      <c r="D70" s="3839"/>
      <c r="E70" s="3839"/>
      <c r="F70" s="3840"/>
      <c r="G70" s="3852"/>
      <c r="H70" s="3853"/>
      <c r="I70" s="3853"/>
      <c r="J70" s="3853"/>
      <c r="K70" s="3853"/>
      <c r="L70" s="3853"/>
      <c r="M70" s="3853"/>
      <c r="N70" s="3853"/>
      <c r="O70" s="3853"/>
      <c r="P70" s="3853"/>
      <c r="Q70" s="3853"/>
      <c r="R70" s="3853"/>
      <c r="S70" s="3853"/>
      <c r="T70" s="3853"/>
      <c r="U70" s="3853"/>
      <c r="V70" s="3853"/>
      <c r="W70" s="3853"/>
      <c r="X70" s="3853"/>
      <c r="Y70" s="3853"/>
      <c r="Z70" s="3853"/>
      <c r="AA70" s="3853"/>
      <c r="AB70" s="3853"/>
      <c r="AC70" s="3853"/>
      <c r="AD70" s="3853"/>
      <c r="AE70" s="3853"/>
      <c r="AF70" s="3853"/>
      <c r="AG70" s="3853"/>
      <c r="AH70" s="3853"/>
      <c r="AI70" s="3853"/>
      <c r="AJ70" s="3853"/>
      <c r="AK70" s="3853"/>
      <c r="AL70" s="3853"/>
      <c r="AM70" s="3853"/>
      <c r="AN70" s="3853"/>
      <c r="AO70" s="3853"/>
      <c r="AP70" s="3853"/>
      <c r="AQ70" s="3853"/>
      <c r="AR70" s="3853"/>
      <c r="AS70" s="3853"/>
      <c r="AT70" s="3853"/>
      <c r="AU70" s="3853"/>
      <c r="AV70" s="3853"/>
      <c r="AW70" s="3853"/>
      <c r="AX70" s="3853"/>
      <c r="AY70" s="3853"/>
      <c r="AZ70" s="3853"/>
      <c r="BA70" s="3853"/>
      <c r="BB70" s="3853"/>
      <c r="BC70" s="3853"/>
      <c r="BD70" s="3853"/>
      <c r="BE70" s="3853"/>
      <c r="BF70" s="3853"/>
      <c r="BG70" s="3853"/>
      <c r="BH70" s="3853"/>
      <c r="BI70" s="3853"/>
      <c r="BJ70" s="3853"/>
      <c r="BK70" s="3853"/>
      <c r="BL70" s="3853"/>
      <c r="BM70" s="3853"/>
      <c r="BN70" s="3853"/>
      <c r="BO70" s="3853"/>
      <c r="BP70" s="3853"/>
      <c r="BQ70" s="3853"/>
      <c r="BR70" s="3853"/>
      <c r="BS70" s="3853"/>
      <c r="BT70" s="3853"/>
      <c r="BU70" s="3854"/>
    </row>
    <row r="71" spans="3:73" s="217" customFormat="1" ht="9" customHeight="1">
      <c r="C71" s="3838"/>
      <c r="D71" s="3839"/>
      <c r="E71" s="3839"/>
      <c r="F71" s="3840"/>
      <c r="G71" s="3852"/>
      <c r="H71" s="3853"/>
      <c r="I71" s="3853"/>
      <c r="J71" s="3853"/>
      <c r="K71" s="3853"/>
      <c r="L71" s="3853"/>
      <c r="M71" s="3853"/>
      <c r="N71" s="3853"/>
      <c r="O71" s="3853"/>
      <c r="P71" s="3853"/>
      <c r="Q71" s="3853"/>
      <c r="R71" s="3853"/>
      <c r="S71" s="3853"/>
      <c r="T71" s="3853"/>
      <c r="U71" s="3853"/>
      <c r="V71" s="3853"/>
      <c r="W71" s="3853"/>
      <c r="X71" s="3853"/>
      <c r="Y71" s="3853"/>
      <c r="Z71" s="3853"/>
      <c r="AA71" s="3853"/>
      <c r="AB71" s="3853"/>
      <c r="AC71" s="3853"/>
      <c r="AD71" s="3853"/>
      <c r="AE71" s="3853"/>
      <c r="AF71" s="3853"/>
      <c r="AG71" s="3853"/>
      <c r="AH71" s="3853"/>
      <c r="AI71" s="3853"/>
      <c r="AJ71" s="3853"/>
      <c r="AK71" s="3853"/>
      <c r="AL71" s="3853"/>
      <c r="AM71" s="3853"/>
      <c r="AN71" s="3853"/>
      <c r="AO71" s="3853"/>
      <c r="AP71" s="3853"/>
      <c r="AQ71" s="3853"/>
      <c r="AR71" s="3853"/>
      <c r="AS71" s="3853"/>
      <c r="AT71" s="3853"/>
      <c r="AU71" s="3853"/>
      <c r="AV71" s="3853"/>
      <c r="AW71" s="3853"/>
      <c r="AX71" s="3853"/>
      <c r="AY71" s="3853"/>
      <c r="AZ71" s="3853"/>
      <c r="BA71" s="3853"/>
      <c r="BB71" s="3853"/>
      <c r="BC71" s="3853"/>
      <c r="BD71" s="3853"/>
      <c r="BE71" s="3853"/>
      <c r="BF71" s="3853"/>
      <c r="BG71" s="3853"/>
      <c r="BH71" s="3853"/>
      <c r="BI71" s="3853"/>
      <c r="BJ71" s="3853"/>
      <c r="BK71" s="3853"/>
      <c r="BL71" s="3853"/>
      <c r="BM71" s="3853"/>
      <c r="BN71" s="3853"/>
      <c r="BO71" s="3853"/>
      <c r="BP71" s="3853"/>
      <c r="BQ71" s="3853"/>
      <c r="BR71" s="3853"/>
      <c r="BS71" s="3853"/>
      <c r="BT71" s="3853"/>
      <c r="BU71" s="3854"/>
    </row>
    <row r="72" spans="3:73" s="217" customFormat="1" ht="9" customHeight="1">
      <c r="C72" s="142"/>
      <c r="F72" s="237"/>
      <c r="G72" s="3852"/>
      <c r="H72" s="3853"/>
      <c r="I72" s="3853"/>
      <c r="J72" s="3853"/>
      <c r="K72" s="3853"/>
      <c r="L72" s="3853"/>
      <c r="M72" s="3853"/>
      <c r="N72" s="3853"/>
      <c r="O72" s="3853"/>
      <c r="P72" s="3853"/>
      <c r="Q72" s="3853"/>
      <c r="R72" s="3853"/>
      <c r="S72" s="3853"/>
      <c r="T72" s="3853"/>
      <c r="U72" s="3853"/>
      <c r="V72" s="3853"/>
      <c r="W72" s="3853"/>
      <c r="X72" s="3853"/>
      <c r="Y72" s="3853"/>
      <c r="Z72" s="3853"/>
      <c r="AA72" s="3853"/>
      <c r="AB72" s="3853"/>
      <c r="AC72" s="3853"/>
      <c r="AD72" s="3853"/>
      <c r="AE72" s="3853"/>
      <c r="AF72" s="3853"/>
      <c r="AG72" s="3853"/>
      <c r="AH72" s="3853"/>
      <c r="AI72" s="3853"/>
      <c r="AJ72" s="3853"/>
      <c r="AK72" s="3853"/>
      <c r="AL72" s="3853"/>
      <c r="AM72" s="3853"/>
      <c r="AN72" s="3853"/>
      <c r="AO72" s="3853"/>
      <c r="AP72" s="3853"/>
      <c r="AQ72" s="3853"/>
      <c r="AR72" s="3853"/>
      <c r="AS72" s="3853"/>
      <c r="AT72" s="3853"/>
      <c r="AU72" s="3853"/>
      <c r="AV72" s="3853"/>
      <c r="AW72" s="3853"/>
      <c r="AX72" s="3853"/>
      <c r="AY72" s="3853"/>
      <c r="AZ72" s="3853"/>
      <c r="BA72" s="3853"/>
      <c r="BB72" s="3853"/>
      <c r="BC72" s="3853"/>
      <c r="BD72" s="3853"/>
      <c r="BE72" s="3853"/>
      <c r="BF72" s="3853"/>
      <c r="BG72" s="3853"/>
      <c r="BH72" s="3853"/>
      <c r="BI72" s="3853"/>
      <c r="BJ72" s="3853"/>
      <c r="BK72" s="3853"/>
      <c r="BL72" s="3853"/>
      <c r="BM72" s="3853"/>
      <c r="BN72" s="3853"/>
      <c r="BO72" s="3853"/>
      <c r="BP72" s="3853"/>
      <c r="BQ72" s="3853"/>
      <c r="BR72" s="3853"/>
      <c r="BS72" s="3853"/>
      <c r="BT72" s="3853"/>
      <c r="BU72" s="3854"/>
    </row>
    <row r="73" spans="3:73" s="217" customFormat="1" ht="9" customHeight="1">
      <c r="C73" s="142"/>
      <c r="F73" s="237"/>
      <c r="G73" s="3852"/>
      <c r="H73" s="3853"/>
      <c r="I73" s="3853"/>
      <c r="J73" s="3853"/>
      <c r="K73" s="3853"/>
      <c r="L73" s="3853"/>
      <c r="M73" s="3853"/>
      <c r="N73" s="3853"/>
      <c r="O73" s="3853"/>
      <c r="P73" s="3853"/>
      <c r="Q73" s="3853"/>
      <c r="R73" s="3853"/>
      <c r="S73" s="3853"/>
      <c r="T73" s="3853"/>
      <c r="U73" s="3853"/>
      <c r="V73" s="3853"/>
      <c r="W73" s="3853"/>
      <c r="X73" s="3853"/>
      <c r="Y73" s="3853"/>
      <c r="Z73" s="3853"/>
      <c r="AA73" s="3853"/>
      <c r="AB73" s="3853"/>
      <c r="AC73" s="3853"/>
      <c r="AD73" s="3853"/>
      <c r="AE73" s="3853"/>
      <c r="AF73" s="3853"/>
      <c r="AG73" s="3853"/>
      <c r="AH73" s="3853"/>
      <c r="AI73" s="3853"/>
      <c r="AJ73" s="3853"/>
      <c r="AK73" s="3853"/>
      <c r="AL73" s="3853"/>
      <c r="AM73" s="3853"/>
      <c r="AN73" s="3853"/>
      <c r="AO73" s="3853"/>
      <c r="AP73" s="3853"/>
      <c r="AQ73" s="3853"/>
      <c r="AR73" s="3853"/>
      <c r="AS73" s="3853"/>
      <c r="AT73" s="3853"/>
      <c r="AU73" s="3853"/>
      <c r="AV73" s="3853"/>
      <c r="AW73" s="3853"/>
      <c r="AX73" s="3853"/>
      <c r="AY73" s="3853"/>
      <c r="AZ73" s="3853"/>
      <c r="BA73" s="3853"/>
      <c r="BB73" s="3853"/>
      <c r="BC73" s="3853"/>
      <c r="BD73" s="3853"/>
      <c r="BE73" s="3853"/>
      <c r="BF73" s="3853"/>
      <c r="BG73" s="3853"/>
      <c r="BH73" s="3853"/>
      <c r="BI73" s="3853"/>
      <c r="BJ73" s="3853"/>
      <c r="BK73" s="3853"/>
      <c r="BL73" s="3853"/>
      <c r="BM73" s="3853"/>
      <c r="BN73" s="3853"/>
      <c r="BO73" s="3853"/>
      <c r="BP73" s="3853"/>
      <c r="BQ73" s="3853"/>
      <c r="BR73" s="3853"/>
      <c r="BS73" s="3853"/>
      <c r="BT73" s="3853"/>
      <c r="BU73" s="3854"/>
    </row>
    <row r="74" spans="3:73" s="217" customFormat="1" ht="9" customHeight="1">
      <c r="C74" s="142"/>
      <c r="F74" s="237"/>
      <c r="G74" s="3852"/>
      <c r="H74" s="3853"/>
      <c r="I74" s="3853"/>
      <c r="J74" s="3853"/>
      <c r="K74" s="3853"/>
      <c r="L74" s="3853"/>
      <c r="M74" s="3853"/>
      <c r="N74" s="3853"/>
      <c r="O74" s="3853"/>
      <c r="P74" s="3853"/>
      <c r="Q74" s="3853"/>
      <c r="R74" s="3853"/>
      <c r="S74" s="3853"/>
      <c r="T74" s="3853"/>
      <c r="U74" s="3853"/>
      <c r="V74" s="3853"/>
      <c r="W74" s="3853"/>
      <c r="X74" s="3853"/>
      <c r="Y74" s="3853"/>
      <c r="Z74" s="3853"/>
      <c r="AA74" s="3853"/>
      <c r="AB74" s="3853"/>
      <c r="AC74" s="3853"/>
      <c r="AD74" s="3853"/>
      <c r="AE74" s="3853"/>
      <c r="AF74" s="3853"/>
      <c r="AG74" s="3853"/>
      <c r="AH74" s="3853"/>
      <c r="AI74" s="3853"/>
      <c r="AJ74" s="3853"/>
      <c r="AK74" s="3853"/>
      <c r="AL74" s="3853"/>
      <c r="AM74" s="3853"/>
      <c r="AN74" s="3853"/>
      <c r="AO74" s="3853"/>
      <c r="AP74" s="3853"/>
      <c r="AQ74" s="3853"/>
      <c r="AR74" s="3853"/>
      <c r="AS74" s="3853"/>
      <c r="AT74" s="3853"/>
      <c r="AU74" s="3853"/>
      <c r="AV74" s="3853"/>
      <c r="AW74" s="3853"/>
      <c r="AX74" s="3853"/>
      <c r="AY74" s="3853"/>
      <c r="AZ74" s="3853"/>
      <c r="BA74" s="3853"/>
      <c r="BB74" s="3853"/>
      <c r="BC74" s="3853"/>
      <c r="BD74" s="3853"/>
      <c r="BE74" s="3853"/>
      <c r="BF74" s="3853"/>
      <c r="BG74" s="3853"/>
      <c r="BH74" s="3853"/>
      <c r="BI74" s="3853"/>
      <c r="BJ74" s="3853"/>
      <c r="BK74" s="3853"/>
      <c r="BL74" s="3853"/>
      <c r="BM74" s="3853"/>
      <c r="BN74" s="3853"/>
      <c r="BO74" s="3853"/>
      <c r="BP74" s="3853"/>
      <c r="BQ74" s="3853"/>
      <c r="BR74" s="3853"/>
      <c r="BS74" s="3853"/>
      <c r="BT74" s="3853"/>
      <c r="BU74" s="3854"/>
    </row>
    <row r="75" spans="3:73" s="217" customFormat="1" ht="9" customHeight="1">
      <c r="C75" s="3841"/>
      <c r="D75" s="3842"/>
      <c r="E75" s="3842"/>
      <c r="F75" s="3843"/>
      <c r="G75" s="3852"/>
      <c r="H75" s="3853"/>
      <c r="I75" s="3853"/>
      <c r="J75" s="3853"/>
      <c r="K75" s="3853"/>
      <c r="L75" s="3853"/>
      <c r="M75" s="3853"/>
      <c r="N75" s="3853"/>
      <c r="O75" s="3853"/>
      <c r="P75" s="3853"/>
      <c r="Q75" s="3853"/>
      <c r="R75" s="3853"/>
      <c r="S75" s="3853"/>
      <c r="T75" s="3853"/>
      <c r="U75" s="3853"/>
      <c r="V75" s="3853"/>
      <c r="W75" s="3853"/>
      <c r="X75" s="3853"/>
      <c r="Y75" s="3853"/>
      <c r="Z75" s="3853"/>
      <c r="AA75" s="3853"/>
      <c r="AB75" s="3853"/>
      <c r="AC75" s="3853"/>
      <c r="AD75" s="3853"/>
      <c r="AE75" s="3853"/>
      <c r="AF75" s="3853"/>
      <c r="AG75" s="3853"/>
      <c r="AH75" s="3853"/>
      <c r="AI75" s="3853"/>
      <c r="AJ75" s="3853"/>
      <c r="AK75" s="3853"/>
      <c r="AL75" s="3853"/>
      <c r="AM75" s="3853"/>
      <c r="AN75" s="3853"/>
      <c r="AO75" s="3853"/>
      <c r="AP75" s="3853"/>
      <c r="AQ75" s="3853"/>
      <c r="AR75" s="3853"/>
      <c r="AS75" s="3853"/>
      <c r="AT75" s="3853"/>
      <c r="AU75" s="3853"/>
      <c r="AV75" s="3853"/>
      <c r="AW75" s="3853"/>
      <c r="AX75" s="3853"/>
      <c r="AY75" s="3853"/>
      <c r="AZ75" s="3853"/>
      <c r="BA75" s="3853"/>
      <c r="BB75" s="3853"/>
      <c r="BC75" s="3853"/>
      <c r="BD75" s="3853"/>
      <c r="BE75" s="3853"/>
      <c r="BF75" s="3853"/>
      <c r="BG75" s="3853"/>
      <c r="BH75" s="3853"/>
      <c r="BI75" s="3853"/>
      <c r="BJ75" s="3853"/>
      <c r="BK75" s="3853"/>
      <c r="BL75" s="3853"/>
      <c r="BM75" s="3853"/>
      <c r="BN75" s="3853"/>
      <c r="BO75" s="3853"/>
      <c r="BP75" s="3853"/>
      <c r="BQ75" s="3853"/>
      <c r="BR75" s="3853"/>
      <c r="BS75" s="3853"/>
      <c r="BT75" s="3853"/>
      <c r="BU75" s="3854"/>
    </row>
    <row r="76" spans="3:73" s="217" customFormat="1" ht="9" customHeight="1">
      <c r="C76" s="3841"/>
      <c r="D76" s="3842"/>
      <c r="E76" s="3842"/>
      <c r="F76" s="3843"/>
      <c r="G76" s="3852"/>
      <c r="H76" s="3853"/>
      <c r="I76" s="3853"/>
      <c r="J76" s="3853"/>
      <c r="K76" s="3853"/>
      <c r="L76" s="3853"/>
      <c r="M76" s="3853"/>
      <c r="N76" s="3853"/>
      <c r="O76" s="3853"/>
      <c r="P76" s="3853"/>
      <c r="Q76" s="3853"/>
      <c r="R76" s="3853"/>
      <c r="S76" s="3853"/>
      <c r="T76" s="3853"/>
      <c r="U76" s="3853"/>
      <c r="V76" s="3853"/>
      <c r="W76" s="3853"/>
      <c r="X76" s="3853"/>
      <c r="Y76" s="3853"/>
      <c r="Z76" s="3853"/>
      <c r="AA76" s="3853"/>
      <c r="AB76" s="3853"/>
      <c r="AC76" s="3853"/>
      <c r="AD76" s="3853"/>
      <c r="AE76" s="3853"/>
      <c r="AF76" s="3853"/>
      <c r="AG76" s="3853"/>
      <c r="AH76" s="3853"/>
      <c r="AI76" s="3853"/>
      <c r="AJ76" s="3853"/>
      <c r="AK76" s="3853"/>
      <c r="AL76" s="3853"/>
      <c r="AM76" s="3853"/>
      <c r="AN76" s="3853"/>
      <c r="AO76" s="3853"/>
      <c r="AP76" s="3853"/>
      <c r="AQ76" s="3853"/>
      <c r="AR76" s="3853"/>
      <c r="AS76" s="3853"/>
      <c r="AT76" s="3853"/>
      <c r="AU76" s="3853"/>
      <c r="AV76" s="3853"/>
      <c r="AW76" s="3853"/>
      <c r="AX76" s="3853"/>
      <c r="AY76" s="3853"/>
      <c r="AZ76" s="3853"/>
      <c r="BA76" s="3853"/>
      <c r="BB76" s="3853"/>
      <c r="BC76" s="3853"/>
      <c r="BD76" s="3853"/>
      <c r="BE76" s="3853"/>
      <c r="BF76" s="3853"/>
      <c r="BG76" s="3853"/>
      <c r="BH76" s="3853"/>
      <c r="BI76" s="3853"/>
      <c r="BJ76" s="3853"/>
      <c r="BK76" s="3853"/>
      <c r="BL76" s="3853"/>
      <c r="BM76" s="3853"/>
      <c r="BN76" s="3853"/>
      <c r="BO76" s="3853"/>
      <c r="BP76" s="3853"/>
      <c r="BQ76" s="3853"/>
      <c r="BR76" s="3853"/>
      <c r="BS76" s="3853"/>
      <c r="BT76" s="3853"/>
      <c r="BU76" s="3854"/>
    </row>
    <row r="77" spans="3:73" s="217" customFormat="1" ht="9" customHeight="1">
      <c r="C77" s="3841"/>
      <c r="D77" s="3842"/>
      <c r="E77" s="3842"/>
      <c r="F77" s="3843"/>
      <c r="G77" s="3852"/>
      <c r="H77" s="3853"/>
      <c r="I77" s="3853"/>
      <c r="J77" s="3853"/>
      <c r="K77" s="3853"/>
      <c r="L77" s="3853"/>
      <c r="M77" s="3853"/>
      <c r="N77" s="3853"/>
      <c r="O77" s="3853"/>
      <c r="P77" s="3853"/>
      <c r="Q77" s="3853"/>
      <c r="R77" s="3853"/>
      <c r="S77" s="3853"/>
      <c r="T77" s="3853"/>
      <c r="U77" s="3853"/>
      <c r="V77" s="3853"/>
      <c r="W77" s="3853"/>
      <c r="X77" s="3853"/>
      <c r="Y77" s="3853"/>
      <c r="Z77" s="3853"/>
      <c r="AA77" s="3853"/>
      <c r="AB77" s="3853"/>
      <c r="AC77" s="3853"/>
      <c r="AD77" s="3853"/>
      <c r="AE77" s="3853"/>
      <c r="AF77" s="3853"/>
      <c r="AG77" s="3853"/>
      <c r="AH77" s="3853"/>
      <c r="AI77" s="3853"/>
      <c r="AJ77" s="3853"/>
      <c r="AK77" s="3853"/>
      <c r="AL77" s="3853"/>
      <c r="AM77" s="3853"/>
      <c r="AN77" s="3853"/>
      <c r="AO77" s="3853"/>
      <c r="AP77" s="3853"/>
      <c r="AQ77" s="3853"/>
      <c r="AR77" s="3853"/>
      <c r="AS77" s="3853"/>
      <c r="AT77" s="3853"/>
      <c r="AU77" s="3853"/>
      <c r="AV77" s="3853"/>
      <c r="AW77" s="3853"/>
      <c r="AX77" s="3853"/>
      <c r="AY77" s="3853"/>
      <c r="AZ77" s="3853"/>
      <c r="BA77" s="3853"/>
      <c r="BB77" s="3853"/>
      <c r="BC77" s="3853"/>
      <c r="BD77" s="3853"/>
      <c r="BE77" s="3853"/>
      <c r="BF77" s="3853"/>
      <c r="BG77" s="3853"/>
      <c r="BH77" s="3853"/>
      <c r="BI77" s="3853"/>
      <c r="BJ77" s="3853"/>
      <c r="BK77" s="3853"/>
      <c r="BL77" s="3853"/>
      <c r="BM77" s="3853"/>
      <c r="BN77" s="3853"/>
      <c r="BO77" s="3853"/>
      <c r="BP77" s="3853"/>
      <c r="BQ77" s="3853"/>
      <c r="BR77" s="3853"/>
      <c r="BS77" s="3853"/>
      <c r="BT77" s="3853"/>
      <c r="BU77" s="3854"/>
    </row>
    <row r="78" spans="3:73" s="217" customFormat="1" ht="9" customHeight="1">
      <c r="C78" s="3841"/>
      <c r="D78" s="3842"/>
      <c r="E78" s="3842"/>
      <c r="F78" s="3843"/>
      <c r="G78" s="3852"/>
      <c r="H78" s="3853"/>
      <c r="I78" s="3853"/>
      <c r="J78" s="3853"/>
      <c r="K78" s="3853"/>
      <c r="L78" s="3853"/>
      <c r="M78" s="3853"/>
      <c r="N78" s="3853"/>
      <c r="O78" s="3853"/>
      <c r="P78" s="3853"/>
      <c r="Q78" s="3853"/>
      <c r="R78" s="3853"/>
      <c r="S78" s="3853"/>
      <c r="T78" s="3853"/>
      <c r="U78" s="3853"/>
      <c r="V78" s="3853"/>
      <c r="W78" s="3853"/>
      <c r="X78" s="3853"/>
      <c r="Y78" s="3853"/>
      <c r="Z78" s="3853"/>
      <c r="AA78" s="3853"/>
      <c r="AB78" s="3853"/>
      <c r="AC78" s="3853"/>
      <c r="AD78" s="3853"/>
      <c r="AE78" s="3853"/>
      <c r="AF78" s="3853"/>
      <c r="AG78" s="3853"/>
      <c r="AH78" s="3853"/>
      <c r="AI78" s="3853"/>
      <c r="AJ78" s="3853"/>
      <c r="AK78" s="3853"/>
      <c r="AL78" s="3853"/>
      <c r="AM78" s="3853"/>
      <c r="AN78" s="3853"/>
      <c r="AO78" s="3853"/>
      <c r="AP78" s="3853"/>
      <c r="AQ78" s="3853"/>
      <c r="AR78" s="3853"/>
      <c r="AS78" s="3853"/>
      <c r="AT78" s="3853"/>
      <c r="AU78" s="3853"/>
      <c r="AV78" s="3853"/>
      <c r="AW78" s="3853"/>
      <c r="AX78" s="3853"/>
      <c r="AY78" s="3853"/>
      <c r="AZ78" s="3853"/>
      <c r="BA78" s="3853"/>
      <c r="BB78" s="3853"/>
      <c r="BC78" s="3853"/>
      <c r="BD78" s="3853"/>
      <c r="BE78" s="3853"/>
      <c r="BF78" s="3853"/>
      <c r="BG78" s="3853"/>
      <c r="BH78" s="3853"/>
      <c r="BI78" s="3853"/>
      <c r="BJ78" s="3853"/>
      <c r="BK78" s="3853"/>
      <c r="BL78" s="3853"/>
      <c r="BM78" s="3853"/>
      <c r="BN78" s="3853"/>
      <c r="BO78" s="3853"/>
      <c r="BP78" s="3853"/>
      <c r="BQ78" s="3853"/>
      <c r="BR78" s="3853"/>
      <c r="BS78" s="3853"/>
      <c r="BT78" s="3853"/>
      <c r="BU78" s="3854"/>
    </row>
    <row r="79" spans="3:73" s="217" customFormat="1" ht="9" customHeight="1">
      <c r="C79" s="3841"/>
      <c r="D79" s="3842"/>
      <c r="E79" s="3842"/>
      <c r="F79" s="3843"/>
      <c r="G79" s="3852"/>
      <c r="H79" s="3853"/>
      <c r="I79" s="3853"/>
      <c r="J79" s="3853"/>
      <c r="K79" s="3853"/>
      <c r="L79" s="3853"/>
      <c r="M79" s="3853"/>
      <c r="N79" s="3853"/>
      <c r="O79" s="3853"/>
      <c r="P79" s="3853"/>
      <c r="Q79" s="3853"/>
      <c r="R79" s="3853"/>
      <c r="S79" s="3853"/>
      <c r="T79" s="3853"/>
      <c r="U79" s="3853"/>
      <c r="V79" s="3853"/>
      <c r="W79" s="3853"/>
      <c r="X79" s="3853"/>
      <c r="Y79" s="3853"/>
      <c r="Z79" s="3853"/>
      <c r="AA79" s="3853"/>
      <c r="AB79" s="3853"/>
      <c r="AC79" s="3853"/>
      <c r="AD79" s="3853"/>
      <c r="AE79" s="3853"/>
      <c r="AF79" s="3853"/>
      <c r="AG79" s="3853"/>
      <c r="AH79" s="3853"/>
      <c r="AI79" s="3853"/>
      <c r="AJ79" s="3853"/>
      <c r="AK79" s="3853"/>
      <c r="AL79" s="3853"/>
      <c r="AM79" s="3853"/>
      <c r="AN79" s="3853"/>
      <c r="AO79" s="3853"/>
      <c r="AP79" s="3853"/>
      <c r="AQ79" s="3853"/>
      <c r="AR79" s="3853"/>
      <c r="AS79" s="3853"/>
      <c r="AT79" s="3853"/>
      <c r="AU79" s="3853"/>
      <c r="AV79" s="3853"/>
      <c r="AW79" s="3853"/>
      <c r="AX79" s="3853"/>
      <c r="AY79" s="3853"/>
      <c r="AZ79" s="3853"/>
      <c r="BA79" s="3853"/>
      <c r="BB79" s="3853"/>
      <c r="BC79" s="3853"/>
      <c r="BD79" s="3853"/>
      <c r="BE79" s="3853"/>
      <c r="BF79" s="3853"/>
      <c r="BG79" s="3853"/>
      <c r="BH79" s="3853"/>
      <c r="BI79" s="3853"/>
      <c r="BJ79" s="3853"/>
      <c r="BK79" s="3853"/>
      <c r="BL79" s="3853"/>
      <c r="BM79" s="3853"/>
      <c r="BN79" s="3853"/>
      <c r="BO79" s="3853"/>
      <c r="BP79" s="3853"/>
      <c r="BQ79" s="3853"/>
      <c r="BR79" s="3853"/>
      <c r="BS79" s="3853"/>
      <c r="BT79" s="3853"/>
      <c r="BU79" s="3854"/>
    </row>
    <row r="80" spans="3:73" s="217" customFormat="1" ht="9" customHeight="1">
      <c r="C80" s="3841"/>
      <c r="D80" s="3844"/>
      <c r="E80" s="3844"/>
      <c r="F80" s="3843"/>
      <c r="G80" s="3852"/>
      <c r="H80" s="3853"/>
      <c r="I80" s="3853"/>
      <c r="J80" s="3853"/>
      <c r="K80" s="3853"/>
      <c r="L80" s="3853"/>
      <c r="M80" s="3853"/>
      <c r="N80" s="3853"/>
      <c r="O80" s="3853"/>
      <c r="P80" s="3853"/>
      <c r="Q80" s="3853"/>
      <c r="R80" s="3853"/>
      <c r="S80" s="3853"/>
      <c r="T80" s="3853"/>
      <c r="U80" s="3853"/>
      <c r="V80" s="3853"/>
      <c r="W80" s="3853"/>
      <c r="X80" s="3853"/>
      <c r="Y80" s="3853"/>
      <c r="Z80" s="3853"/>
      <c r="AA80" s="3853"/>
      <c r="AB80" s="3853"/>
      <c r="AC80" s="3853"/>
      <c r="AD80" s="3853"/>
      <c r="AE80" s="3853"/>
      <c r="AF80" s="3853"/>
      <c r="AG80" s="3853"/>
      <c r="AH80" s="3853"/>
      <c r="AI80" s="3853"/>
      <c r="AJ80" s="3853"/>
      <c r="AK80" s="3853"/>
      <c r="AL80" s="3853"/>
      <c r="AM80" s="3853"/>
      <c r="AN80" s="3853"/>
      <c r="AO80" s="3853"/>
      <c r="AP80" s="3853"/>
      <c r="AQ80" s="3853"/>
      <c r="AR80" s="3853"/>
      <c r="AS80" s="3853"/>
      <c r="AT80" s="3853"/>
      <c r="AU80" s="3853"/>
      <c r="AV80" s="3853"/>
      <c r="AW80" s="3853"/>
      <c r="AX80" s="3853"/>
      <c r="AY80" s="3853"/>
      <c r="AZ80" s="3853"/>
      <c r="BA80" s="3853"/>
      <c r="BB80" s="3853"/>
      <c r="BC80" s="3853"/>
      <c r="BD80" s="3853"/>
      <c r="BE80" s="3853"/>
      <c r="BF80" s="3853"/>
      <c r="BG80" s="3853"/>
      <c r="BH80" s="3853"/>
      <c r="BI80" s="3853"/>
      <c r="BJ80" s="3853"/>
      <c r="BK80" s="3853"/>
      <c r="BL80" s="3853"/>
      <c r="BM80" s="3853"/>
      <c r="BN80" s="3853"/>
      <c r="BO80" s="3853"/>
      <c r="BP80" s="3853"/>
      <c r="BQ80" s="3853"/>
      <c r="BR80" s="3853"/>
      <c r="BS80" s="3853"/>
      <c r="BT80" s="3853"/>
      <c r="BU80" s="3854"/>
    </row>
    <row r="81" spans="2:73" s="217" customFormat="1" ht="7.5" customHeight="1">
      <c r="B81" s="242"/>
      <c r="C81" s="731"/>
      <c r="D81" s="735"/>
      <c r="E81" s="735"/>
      <c r="F81" s="736"/>
      <c r="G81" s="3852"/>
      <c r="H81" s="3853"/>
      <c r="I81" s="3853"/>
      <c r="J81" s="3853"/>
      <c r="K81" s="3853"/>
      <c r="L81" s="3853"/>
      <c r="M81" s="3853"/>
      <c r="N81" s="3853"/>
      <c r="O81" s="3853"/>
      <c r="P81" s="3853"/>
      <c r="Q81" s="3853"/>
      <c r="R81" s="3853"/>
      <c r="S81" s="3853"/>
      <c r="T81" s="3853"/>
      <c r="U81" s="3853"/>
      <c r="V81" s="3853"/>
      <c r="W81" s="3853"/>
      <c r="X81" s="3853"/>
      <c r="Y81" s="3853"/>
      <c r="Z81" s="3853"/>
      <c r="AA81" s="3853"/>
      <c r="AB81" s="3853"/>
      <c r="AC81" s="3853"/>
      <c r="AD81" s="3853"/>
      <c r="AE81" s="3853"/>
      <c r="AF81" s="3853"/>
      <c r="AG81" s="3853"/>
      <c r="AH81" s="3853"/>
      <c r="AI81" s="3853"/>
      <c r="AJ81" s="3853"/>
      <c r="AK81" s="3853"/>
      <c r="AL81" s="3853"/>
      <c r="AM81" s="3853"/>
      <c r="AN81" s="3853"/>
      <c r="AO81" s="3853"/>
      <c r="AP81" s="3853"/>
      <c r="AQ81" s="3853"/>
      <c r="AR81" s="3853"/>
      <c r="AS81" s="3853"/>
      <c r="AT81" s="3853"/>
      <c r="AU81" s="3853"/>
      <c r="AV81" s="3853"/>
      <c r="AW81" s="3853"/>
      <c r="AX81" s="3853"/>
      <c r="AY81" s="3853"/>
      <c r="AZ81" s="3853"/>
      <c r="BA81" s="3853"/>
      <c r="BB81" s="3853"/>
      <c r="BC81" s="3853"/>
      <c r="BD81" s="3853"/>
      <c r="BE81" s="3853"/>
      <c r="BF81" s="3853"/>
      <c r="BG81" s="3853"/>
      <c r="BH81" s="3853"/>
      <c r="BI81" s="3853"/>
      <c r="BJ81" s="3853"/>
      <c r="BK81" s="3853"/>
      <c r="BL81" s="3853"/>
      <c r="BM81" s="3853"/>
      <c r="BN81" s="3853"/>
      <c r="BO81" s="3853"/>
      <c r="BP81" s="3853"/>
      <c r="BQ81" s="3853"/>
      <c r="BR81" s="3853"/>
      <c r="BS81" s="3853"/>
      <c r="BT81" s="3853"/>
      <c r="BU81" s="3854"/>
    </row>
    <row r="82" spans="2:73" s="217" customFormat="1" ht="7.5" customHeight="1">
      <c r="B82" s="242"/>
      <c r="C82" s="732"/>
      <c r="D82" s="733"/>
      <c r="E82" s="733"/>
      <c r="F82" s="734"/>
      <c r="G82" s="3855"/>
      <c r="H82" s="3856"/>
      <c r="I82" s="3856"/>
      <c r="J82" s="3856"/>
      <c r="K82" s="3856"/>
      <c r="L82" s="3856"/>
      <c r="M82" s="3856"/>
      <c r="N82" s="3856"/>
      <c r="O82" s="3856"/>
      <c r="P82" s="3856"/>
      <c r="Q82" s="3856"/>
      <c r="R82" s="3856"/>
      <c r="S82" s="3856"/>
      <c r="T82" s="3856"/>
      <c r="U82" s="3856"/>
      <c r="V82" s="3856"/>
      <c r="W82" s="3856"/>
      <c r="X82" s="3856"/>
      <c r="Y82" s="3856"/>
      <c r="Z82" s="3856"/>
      <c r="AA82" s="3856"/>
      <c r="AB82" s="3856"/>
      <c r="AC82" s="3856"/>
      <c r="AD82" s="3856"/>
      <c r="AE82" s="3856"/>
      <c r="AF82" s="3856"/>
      <c r="AG82" s="3856"/>
      <c r="AH82" s="3856"/>
      <c r="AI82" s="3856"/>
      <c r="AJ82" s="3856"/>
      <c r="AK82" s="3856"/>
      <c r="AL82" s="3856"/>
      <c r="AM82" s="3856"/>
      <c r="AN82" s="3856"/>
      <c r="AO82" s="3856"/>
      <c r="AP82" s="3856"/>
      <c r="AQ82" s="3856"/>
      <c r="AR82" s="3856"/>
      <c r="AS82" s="3856"/>
      <c r="AT82" s="3856"/>
      <c r="AU82" s="3856"/>
      <c r="AV82" s="3856"/>
      <c r="AW82" s="3856"/>
      <c r="AX82" s="3856"/>
      <c r="AY82" s="3856"/>
      <c r="AZ82" s="3856"/>
      <c r="BA82" s="3856"/>
      <c r="BB82" s="3856"/>
      <c r="BC82" s="3856"/>
      <c r="BD82" s="3856"/>
      <c r="BE82" s="3856"/>
      <c r="BF82" s="3856"/>
      <c r="BG82" s="3856"/>
      <c r="BH82" s="3856"/>
      <c r="BI82" s="3856"/>
      <c r="BJ82" s="3856"/>
      <c r="BK82" s="3856"/>
      <c r="BL82" s="3856"/>
      <c r="BM82" s="3856"/>
      <c r="BN82" s="3856"/>
      <c r="BO82" s="3856"/>
      <c r="BP82" s="3856"/>
      <c r="BQ82" s="3856"/>
      <c r="BR82" s="3856"/>
      <c r="BS82" s="3856"/>
      <c r="BT82" s="3856"/>
      <c r="BU82" s="3857"/>
    </row>
    <row r="83" spans="2:73" s="217" customFormat="1" ht="9" customHeight="1">
      <c r="B83" s="242"/>
      <c r="C83" s="142"/>
      <c r="D83" s="2531" t="s">
        <v>74</v>
      </c>
      <c r="E83" s="2531"/>
      <c r="F83" s="2531"/>
      <c r="G83" s="2531"/>
      <c r="H83" s="2531"/>
      <c r="I83" s="2531"/>
      <c r="J83" s="2531"/>
      <c r="L83" s="2397"/>
      <c r="M83" s="2398"/>
      <c r="N83" s="2398"/>
      <c r="O83" s="2398"/>
      <c r="P83" s="2398"/>
      <c r="Q83" s="2398"/>
      <c r="R83" s="2398"/>
      <c r="S83" s="2398"/>
      <c r="T83" s="2398"/>
      <c r="U83" s="2398"/>
      <c r="V83" s="2398"/>
      <c r="W83" s="2398"/>
      <c r="X83" s="2398"/>
      <c r="Y83" s="2398"/>
      <c r="Z83" s="2398"/>
      <c r="AA83" s="2398"/>
      <c r="AB83" s="2398"/>
      <c r="AC83" s="2398"/>
      <c r="AD83" s="2398"/>
      <c r="AE83" s="2398"/>
      <c r="AF83" s="2398"/>
      <c r="AG83" s="2398"/>
      <c r="AH83" s="2398"/>
      <c r="AI83" s="2398"/>
      <c r="AJ83" s="2398"/>
      <c r="AK83" s="2398"/>
      <c r="AL83" s="2398"/>
      <c r="AM83" s="2398"/>
      <c r="AN83" s="2398"/>
      <c r="AO83" s="2398"/>
      <c r="AP83" s="2398"/>
      <c r="AQ83" s="2398"/>
      <c r="AR83" s="2398"/>
      <c r="AS83" s="2398"/>
      <c r="AT83" s="2398"/>
      <c r="AU83" s="3822"/>
      <c r="AV83" s="238"/>
      <c r="AW83" s="2531" t="s">
        <v>75</v>
      </c>
      <c r="AX83" s="2531"/>
      <c r="AY83" s="2531"/>
      <c r="AZ83" s="2531"/>
      <c r="BA83" s="2531"/>
      <c r="BB83" s="2531"/>
      <c r="BC83" s="2531"/>
      <c r="BD83" s="239"/>
      <c r="BE83" s="2397"/>
      <c r="BF83" s="2398"/>
      <c r="BG83" s="2398"/>
      <c r="BH83" s="2398"/>
      <c r="BI83" s="2398"/>
      <c r="BJ83" s="2398"/>
      <c r="BK83" s="2398"/>
      <c r="BL83" s="2398"/>
      <c r="BM83" s="2398"/>
      <c r="BN83" s="2398"/>
      <c r="BO83" s="2398"/>
      <c r="BP83" s="2398"/>
      <c r="BQ83" s="2398"/>
      <c r="BR83" s="2398"/>
      <c r="BS83" s="2398"/>
      <c r="BT83" s="2398"/>
      <c r="BU83" s="3830"/>
    </row>
    <row r="84" spans="2:73" s="217" customFormat="1" ht="9" customHeight="1" thickBot="1">
      <c r="B84" s="242"/>
      <c r="C84" s="143"/>
      <c r="D84" s="2349"/>
      <c r="E84" s="2349"/>
      <c r="F84" s="2349"/>
      <c r="G84" s="2349"/>
      <c r="H84" s="2349"/>
      <c r="I84" s="2349"/>
      <c r="J84" s="2349"/>
      <c r="K84" s="257"/>
      <c r="L84" s="2399"/>
      <c r="M84" s="2400"/>
      <c r="N84" s="2400"/>
      <c r="O84" s="2400"/>
      <c r="P84" s="2400"/>
      <c r="Q84" s="2400"/>
      <c r="R84" s="2400"/>
      <c r="S84" s="2400"/>
      <c r="T84" s="2400"/>
      <c r="U84" s="2400"/>
      <c r="V84" s="2400"/>
      <c r="W84" s="2400"/>
      <c r="X84" s="2400"/>
      <c r="Y84" s="2400"/>
      <c r="Z84" s="2400"/>
      <c r="AA84" s="2400"/>
      <c r="AB84" s="2400"/>
      <c r="AC84" s="2400"/>
      <c r="AD84" s="2400"/>
      <c r="AE84" s="2400"/>
      <c r="AF84" s="2400"/>
      <c r="AG84" s="2400"/>
      <c r="AH84" s="2400"/>
      <c r="AI84" s="2400"/>
      <c r="AJ84" s="2400"/>
      <c r="AK84" s="2400"/>
      <c r="AL84" s="2400"/>
      <c r="AM84" s="2400"/>
      <c r="AN84" s="2400"/>
      <c r="AO84" s="2400"/>
      <c r="AP84" s="2400"/>
      <c r="AQ84" s="2400"/>
      <c r="AR84" s="2400"/>
      <c r="AS84" s="2400"/>
      <c r="AT84" s="2400"/>
      <c r="AU84" s="3823"/>
      <c r="AV84" s="240"/>
      <c r="AW84" s="2349"/>
      <c r="AX84" s="2349"/>
      <c r="AY84" s="2349"/>
      <c r="AZ84" s="2349"/>
      <c r="BA84" s="2349"/>
      <c r="BB84" s="2349"/>
      <c r="BC84" s="2349"/>
      <c r="BD84" s="241"/>
      <c r="BE84" s="2399"/>
      <c r="BF84" s="2400"/>
      <c r="BG84" s="2400"/>
      <c r="BH84" s="2400"/>
      <c r="BI84" s="2400"/>
      <c r="BJ84" s="2400"/>
      <c r="BK84" s="2400"/>
      <c r="BL84" s="2400"/>
      <c r="BM84" s="2400"/>
      <c r="BN84" s="2400"/>
      <c r="BO84" s="2400"/>
      <c r="BP84" s="2400"/>
      <c r="BQ84" s="2400"/>
      <c r="BR84" s="2400"/>
      <c r="BS84" s="2400"/>
      <c r="BT84" s="2400"/>
      <c r="BU84" s="3831"/>
    </row>
    <row r="85" spans="2:73" s="217" customFormat="1" ht="15" customHeight="1">
      <c r="C85" s="74"/>
      <c r="D85" s="3858" t="s">
        <v>579</v>
      </c>
      <c r="E85" s="3858"/>
      <c r="F85" s="3858"/>
      <c r="G85" s="3858"/>
      <c r="H85" s="3858"/>
      <c r="I85" s="3858"/>
      <c r="J85" s="3858"/>
      <c r="K85" s="3858"/>
      <c r="L85" s="3858"/>
      <c r="M85" s="3858"/>
      <c r="N85" s="3858"/>
      <c r="O85" s="3858"/>
      <c r="P85" s="3858"/>
      <c r="Q85" s="3858"/>
      <c r="R85" s="3858"/>
      <c r="S85" s="3858"/>
      <c r="T85" s="3858"/>
      <c r="U85" s="3858"/>
      <c r="V85" s="3858"/>
      <c r="W85" s="3858"/>
      <c r="X85" s="3858"/>
      <c r="Y85" s="3858"/>
      <c r="Z85" s="3858"/>
      <c r="AA85" s="3858"/>
      <c r="AB85" s="3858"/>
      <c r="AC85" s="3858"/>
      <c r="AD85" s="3858"/>
      <c r="AE85" s="3858"/>
      <c r="AF85" s="3858"/>
      <c r="AG85" s="3858"/>
      <c r="AH85" s="3858"/>
      <c r="AI85" s="3858"/>
      <c r="AJ85" s="3858"/>
      <c r="AK85" s="3858"/>
      <c r="AL85" s="3858"/>
      <c r="AM85" s="3858"/>
      <c r="AN85" s="3858"/>
      <c r="AO85" s="3858"/>
      <c r="AP85" s="3858"/>
      <c r="AQ85" s="3858"/>
      <c r="AR85" s="3858"/>
      <c r="AS85" s="3858"/>
      <c r="AT85" s="3858"/>
      <c r="AU85" s="3858"/>
      <c r="AV85" s="3858"/>
      <c r="AW85" s="3858"/>
      <c r="AX85" s="3858"/>
      <c r="AY85" s="3858"/>
      <c r="AZ85" s="3858"/>
      <c r="BA85" s="3858"/>
      <c r="BB85" s="3858"/>
      <c r="BC85" s="3858"/>
      <c r="BD85" s="3858"/>
      <c r="BE85" s="3858"/>
      <c r="BF85" s="3858"/>
      <c r="BG85" s="3858"/>
      <c r="BH85" s="3858"/>
      <c r="BI85" s="3858"/>
      <c r="BJ85" s="3858"/>
      <c r="BK85" s="3858"/>
      <c r="BL85" s="3858"/>
      <c r="BM85" s="3858"/>
      <c r="BN85" s="3858"/>
      <c r="BO85" s="3858"/>
      <c r="BP85" s="3858"/>
      <c r="BQ85" s="3858"/>
      <c r="BR85" s="3858"/>
      <c r="BS85" s="3858"/>
      <c r="BT85" s="3858"/>
    </row>
  </sheetData>
  <sheetProtection algorithmName="SHA-512" hashValue="6Z3LdmuOclQsbkwUx0jOtGuiVYQ/YFk5TCeKNH72iHOoqEvRtZZiDfySCchyNWUakgvltNO4JNwXEo9ObhUcBg==" saltValue="sG30kPad9zzbPd69YqsUOA==" spinCount="100000" sheet="1" selectLockedCells="1"/>
  <mergeCells count="34">
    <mergeCell ref="D83:J84"/>
    <mergeCell ref="L83:AU84"/>
    <mergeCell ref="AW83:BC84"/>
    <mergeCell ref="BE83:BU84"/>
    <mergeCell ref="D85:BT85"/>
    <mergeCell ref="D47:J48"/>
    <mergeCell ref="L47:AU48"/>
    <mergeCell ref="AW47:BC48"/>
    <mergeCell ref="BE47:BU48"/>
    <mergeCell ref="G49:BU82"/>
    <mergeCell ref="C62:F63"/>
    <mergeCell ref="C64:F65"/>
    <mergeCell ref="C66:F71"/>
    <mergeCell ref="C75:F80"/>
    <mergeCell ref="BE10:BK11"/>
    <mergeCell ref="BL10:BN11"/>
    <mergeCell ref="BO10:BU11"/>
    <mergeCell ref="G12:BU46"/>
    <mergeCell ref="C24:F25"/>
    <mergeCell ref="C26:F27"/>
    <mergeCell ref="C28:F33"/>
    <mergeCell ref="C38:F44"/>
    <mergeCell ref="D10:AF11"/>
    <mergeCell ref="AH10:AJ11"/>
    <mergeCell ref="AK10:AQ11"/>
    <mergeCell ref="AR10:AT11"/>
    <mergeCell ref="AU10:BA11"/>
    <mergeCell ref="BB10:BD11"/>
    <mergeCell ref="C9:BB9"/>
    <mergeCell ref="A2:A7"/>
    <mergeCell ref="E2:N3"/>
    <mergeCell ref="O2:V3"/>
    <mergeCell ref="W2:BO3"/>
    <mergeCell ref="C6:BU7"/>
  </mergeCells>
  <phoneticPr fontId="1"/>
  <dataValidations count="2">
    <dataValidation type="list" allowBlank="1" showInputMessage="1" showErrorMessage="1" sqref="AH10:AJ11 AR10:AT11 BB10:BD11 BL10:BN11" xr:uid="{184FD9D7-B94A-4650-90BA-C62F3095DADD}">
      <formula1>"■,□"</formula1>
    </dataValidation>
    <dataValidation imeMode="halfAlpha" allowBlank="1" showInputMessage="1" showErrorMessage="1" sqref="O2" xr:uid="{85B37144-4D24-43CF-B4BA-7C9BC2F05C4B}"/>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45B4F-E395-4D9B-9456-37B9E953F6E6}">
  <sheetPr>
    <tabColor theme="0" tint="-0.249977111117893"/>
    <pageSetUpPr fitToPage="1"/>
  </sheetPr>
  <dimension ref="A1:BW85"/>
  <sheetViews>
    <sheetView showGridLines="0" view="pageBreakPreview" zoomScaleNormal="100" zoomScaleSheetLayoutView="100" workbookViewId="0">
      <selection activeCell="G49" sqref="G49:BU82"/>
    </sheetView>
  </sheetViews>
  <sheetFormatPr defaultColWidth="1.25" defaultRowHeight="9" customHeight="1"/>
  <cols>
    <col min="1" max="1" width="5.75" style="45" customWidth="1"/>
    <col min="2" max="75" width="1.25" style="45"/>
    <col min="76" max="143" width="2.75" style="45" customWidth="1"/>
    <col min="144" max="16384" width="1.25" style="45"/>
  </cols>
  <sheetData>
    <row r="1" spans="1:75" ht="34.9" customHeight="1"/>
    <row r="2" spans="1:75" ht="8.1" customHeight="1">
      <c r="A2" s="1175" t="s">
        <v>443</v>
      </c>
      <c r="B2" s="260"/>
      <c r="C2" s="260"/>
      <c r="D2" s="260"/>
      <c r="E2" s="2753" t="s">
        <v>149</v>
      </c>
      <c r="F2" s="2753"/>
      <c r="G2" s="2753"/>
      <c r="H2" s="2753"/>
      <c r="I2" s="2753"/>
      <c r="J2" s="2753"/>
      <c r="K2" s="2753"/>
      <c r="L2" s="2753"/>
      <c r="M2" s="2753"/>
      <c r="N2" s="2753"/>
      <c r="O2" s="2754" t="str">
        <f>'様式７(ゼロ・エネ型 BELS用)'!CM8</f>
        <v>0483</v>
      </c>
      <c r="P2" s="2754"/>
      <c r="Q2" s="2754"/>
      <c r="R2" s="2754"/>
      <c r="S2" s="2754"/>
      <c r="T2" s="2754"/>
      <c r="U2" s="2754"/>
      <c r="V2" s="2754"/>
      <c r="W2" s="2758">
        <f>'様式７(ゼロ・エネ型 BELS用)'!AF54</f>
        <v>0</v>
      </c>
      <c r="X2" s="2758"/>
      <c r="Y2" s="2758"/>
      <c r="Z2" s="2758"/>
      <c r="AA2" s="2758"/>
      <c r="AB2" s="2758"/>
      <c r="AC2" s="2758"/>
      <c r="AD2" s="2758"/>
      <c r="AE2" s="2758"/>
      <c r="AF2" s="2758"/>
      <c r="AG2" s="2758"/>
      <c r="AH2" s="2758"/>
      <c r="AI2" s="2758"/>
      <c r="AJ2" s="2758"/>
      <c r="AK2" s="2758"/>
      <c r="AL2" s="2758"/>
      <c r="AM2" s="2758"/>
      <c r="AN2" s="2758"/>
      <c r="AO2" s="2758"/>
      <c r="AP2" s="2758"/>
      <c r="AQ2" s="2758"/>
      <c r="AR2" s="2758"/>
      <c r="AS2" s="2758"/>
      <c r="AT2" s="2758"/>
      <c r="AU2" s="2758"/>
      <c r="AV2" s="2758"/>
      <c r="AW2" s="2758"/>
      <c r="AX2" s="2758"/>
      <c r="AY2" s="2758"/>
      <c r="AZ2" s="2758"/>
      <c r="BA2" s="2758"/>
      <c r="BB2" s="2758"/>
      <c r="BC2" s="2758"/>
      <c r="BD2" s="2758"/>
      <c r="BE2" s="2758"/>
      <c r="BF2" s="2758"/>
      <c r="BG2" s="2758"/>
      <c r="BH2" s="2758"/>
      <c r="BI2" s="2758"/>
      <c r="BJ2" s="2758"/>
      <c r="BK2" s="2758"/>
      <c r="BL2" s="2758"/>
      <c r="BM2" s="2758"/>
      <c r="BN2" s="2758"/>
      <c r="BO2" s="2758"/>
      <c r="BP2" s="260"/>
      <c r="BQ2" s="260"/>
      <c r="BR2" s="260"/>
      <c r="BS2" s="260"/>
      <c r="BT2" s="260"/>
      <c r="BU2" s="260"/>
      <c r="BV2" s="260"/>
      <c r="BW2" s="260"/>
    </row>
    <row r="3" spans="1:75" ht="8.1" customHeight="1">
      <c r="A3" s="1175"/>
      <c r="B3" s="260"/>
      <c r="C3" s="260"/>
      <c r="D3" s="260"/>
      <c r="E3" s="2753"/>
      <c r="F3" s="2753"/>
      <c r="G3" s="2753"/>
      <c r="H3" s="2753"/>
      <c r="I3" s="2753"/>
      <c r="J3" s="2753"/>
      <c r="K3" s="2753"/>
      <c r="L3" s="2753"/>
      <c r="M3" s="2753"/>
      <c r="N3" s="2753"/>
      <c r="O3" s="2754"/>
      <c r="P3" s="2754"/>
      <c r="Q3" s="2754"/>
      <c r="R3" s="2754"/>
      <c r="S3" s="2754"/>
      <c r="T3" s="2754"/>
      <c r="U3" s="2754"/>
      <c r="V3" s="2754"/>
      <c r="W3" s="2758"/>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260"/>
    </row>
    <row r="4" spans="1:75" ht="9" customHeight="1">
      <c r="A4" s="1175"/>
    </row>
    <row r="5" spans="1:75" ht="6" customHeight="1">
      <c r="A5" s="1175"/>
    </row>
    <row r="6" spans="1:75" ht="9" customHeight="1">
      <c r="A6" s="1175"/>
      <c r="C6" s="3859" t="s">
        <v>431</v>
      </c>
      <c r="D6" s="3859"/>
      <c r="E6" s="3859"/>
      <c r="F6" s="3859"/>
      <c r="G6" s="3859"/>
      <c r="H6" s="3859"/>
      <c r="I6" s="3859"/>
      <c r="J6" s="3859"/>
      <c r="K6" s="3859"/>
      <c r="L6" s="3859"/>
      <c r="M6" s="3859"/>
      <c r="N6" s="3859"/>
      <c r="O6" s="3859"/>
      <c r="P6" s="3859"/>
      <c r="Q6" s="3859"/>
      <c r="R6" s="3859"/>
      <c r="S6" s="3859"/>
      <c r="T6" s="3859"/>
      <c r="U6" s="3859"/>
      <c r="V6" s="3859"/>
      <c r="W6" s="3859"/>
      <c r="X6" s="3859"/>
      <c r="Y6" s="3859"/>
      <c r="Z6" s="3859"/>
      <c r="AA6" s="3859"/>
      <c r="AB6" s="3859"/>
      <c r="AC6" s="3859"/>
      <c r="AD6" s="3859"/>
      <c r="AE6" s="3859"/>
      <c r="AF6" s="3859"/>
      <c r="AG6" s="3859"/>
      <c r="AH6" s="3859"/>
      <c r="AI6" s="3859"/>
      <c r="AJ6" s="3859"/>
      <c r="AK6" s="3859"/>
      <c r="AL6" s="3859"/>
      <c r="AM6" s="3859"/>
      <c r="AN6" s="3859"/>
      <c r="AO6" s="3859"/>
      <c r="AP6" s="3859"/>
      <c r="AQ6" s="3859"/>
      <c r="AR6" s="3859"/>
      <c r="AS6" s="3859"/>
      <c r="AT6" s="3859"/>
      <c r="AU6" s="3859"/>
      <c r="AV6" s="3859"/>
      <c r="AW6" s="3859"/>
      <c r="AX6" s="3859"/>
      <c r="AY6" s="3859"/>
      <c r="AZ6" s="3859"/>
      <c r="BA6" s="3859"/>
      <c r="BB6" s="3859"/>
      <c r="BC6" s="3859"/>
      <c r="BD6" s="3859"/>
      <c r="BE6" s="3859"/>
      <c r="BF6" s="3859"/>
      <c r="BG6" s="3859"/>
      <c r="BH6" s="3859"/>
      <c r="BI6" s="3859"/>
      <c r="BJ6" s="3859"/>
      <c r="BK6" s="3859"/>
      <c r="BL6" s="3859"/>
      <c r="BM6" s="3859"/>
      <c r="BN6" s="3859"/>
      <c r="BO6" s="3859"/>
      <c r="BP6" s="3859"/>
      <c r="BQ6" s="3859"/>
      <c r="BR6" s="3859"/>
      <c r="BS6" s="3859"/>
      <c r="BT6" s="3859"/>
      <c r="BU6" s="3859"/>
    </row>
    <row r="7" spans="1:75" ht="9" customHeight="1">
      <c r="A7" s="1175"/>
      <c r="C7" s="3859"/>
      <c r="D7" s="3859"/>
      <c r="E7" s="3859"/>
      <c r="F7" s="3859"/>
      <c r="G7" s="3859"/>
      <c r="H7" s="3859"/>
      <c r="I7" s="3859"/>
      <c r="J7" s="3859"/>
      <c r="K7" s="3859"/>
      <c r="L7" s="3859"/>
      <c r="M7" s="3859"/>
      <c r="N7" s="3859"/>
      <c r="O7" s="3859"/>
      <c r="P7" s="3859"/>
      <c r="Q7" s="3859"/>
      <c r="R7" s="3859"/>
      <c r="S7" s="3859"/>
      <c r="T7" s="3859"/>
      <c r="U7" s="3859"/>
      <c r="V7" s="3859"/>
      <c r="W7" s="3859"/>
      <c r="X7" s="3859"/>
      <c r="Y7" s="3859"/>
      <c r="Z7" s="3859"/>
      <c r="AA7" s="3859"/>
      <c r="AB7" s="3859"/>
      <c r="AC7" s="3859"/>
      <c r="AD7" s="3859"/>
      <c r="AE7" s="3859"/>
      <c r="AF7" s="3859"/>
      <c r="AG7" s="3859"/>
      <c r="AH7" s="3859"/>
      <c r="AI7" s="3859"/>
      <c r="AJ7" s="3859"/>
      <c r="AK7" s="3859"/>
      <c r="AL7" s="3859"/>
      <c r="AM7" s="3859"/>
      <c r="AN7" s="3859"/>
      <c r="AO7" s="3859"/>
      <c r="AP7" s="3859"/>
      <c r="AQ7" s="3859"/>
      <c r="AR7" s="3859"/>
      <c r="AS7" s="3859"/>
      <c r="AT7" s="3859"/>
      <c r="AU7" s="3859"/>
      <c r="AV7" s="3859"/>
      <c r="AW7" s="3859"/>
      <c r="AX7" s="3859"/>
      <c r="AY7" s="3859"/>
      <c r="AZ7" s="3859"/>
      <c r="BA7" s="3859"/>
      <c r="BB7" s="3859"/>
      <c r="BC7" s="3859"/>
      <c r="BD7" s="3859"/>
      <c r="BE7" s="3859"/>
      <c r="BF7" s="3859"/>
      <c r="BG7" s="3859"/>
      <c r="BH7" s="3859"/>
      <c r="BI7" s="3859"/>
      <c r="BJ7" s="3859"/>
      <c r="BK7" s="3859"/>
      <c r="BL7" s="3859"/>
      <c r="BM7" s="3859"/>
      <c r="BN7" s="3859"/>
      <c r="BO7" s="3859"/>
      <c r="BP7" s="3859"/>
      <c r="BQ7" s="3859"/>
      <c r="BR7" s="3859"/>
      <c r="BS7" s="3859"/>
      <c r="BT7" s="3859"/>
      <c r="BU7" s="3859"/>
    </row>
    <row r="8" spans="1:75" ht="9" customHeight="1">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row>
    <row r="9" spans="1:75" s="217" customFormat="1" ht="9" customHeight="1" thickBot="1">
      <c r="C9" s="3860"/>
      <c r="D9" s="3860"/>
      <c r="E9" s="3860"/>
      <c r="F9" s="3860"/>
      <c r="G9" s="3860"/>
      <c r="H9" s="3860"/>
      <c r="I9" s="3860"/>
      <c r="J9" s="3860"/>
      <c r="K9" s="3860"/>
      <c r="L9" s="3860"/>
      <c r="M9" s="3860"/>
      <c r="N9" s="3860"/>
      <c r="O9" s="3860"/>
      <c r="P9" s="3860"/>
      <c r="Q9" s="3860"/>
      <c r="R9" s="3860"/>
      <c r="S9" s="3860"/>
      <c r="T9" s="3860"/>
      <c r="U9" s="3860"/>
      <c r="V9" s="3860"/>
      <c r="W9" s="3860"/>
      <c r="X9" s="3860"/>
      <c r="Y9" s="3860"/>
      <c r="Z9" s="3860"/>
      <c r="AA9" s="3860"/>
      <c r="AB9" s="3860"/>
      <c r="AC9" s="3860"/>
      <c r="AD9" s="3860"/>
      <c r="AE9" s="3860"/>
      <c r="AF9" s="3860"/>
      <c r="AG9" s="3860"/>
      <c r="AH9" s="3860"/>
      <c r="AI9" s="3860"/>
      <c r="AJ9" s="3860"/>
      <c r="AK9" s="3860"/>
      <c r="AL9" s="3860"/>
      <c r="AM9" s="3860"/>
      <c r="AN9" s="3860"/>
      <c r="AO9" s="3860"/>
      <c r="AP9" s="3860"/>
      <c r="AQ9" s="3860"/>
      <c r="AR9" s="3860"/>
      <c r="AS9" s="3860"/>
      <c r="AT9" s="3860"/>
      <c r="AU9" s="3860"/>
      <c r="AV9" s="3860"/>
      <c r="AW9" s="3860"/>
      <c r="AX9" s="3860"/>
      <c r="AY9" s="3860"/>
      <c r="AZ9" s="3860"/>
      <c r="BA9" s="3860"/>
      <c r="BB9" s="3860"/>
      <c r="BC9" s="228"/>
      <c r="BD9" s="228"/>
      <c r="BE9" s="228"/>
      <c r="BF9" s="228"/>
      <c r="BG9" s="228"/>
      <c r="BH9" s="228"/>
      <c r="BI9" s="228"/>
      <c r="BJ9" s="228"/>
      <c r="BK9" s="228"/>
      <c r="BL9" s="228"/>
      <c r="BM9" s="228"/>
      <c r="BN9" s="228"/>
      <c r="BO9" s="228"/>
      <c r="BP9" s="228"/>
      <c r="BQ9" s="228"/>
      <c r="BR9" s="228"/>
      <c r="BS9" s="228"/>
      <c r="BT9" s="228"/>
      <c r="BU9" s="228"/>
    </row>
    <row r="10" spans="1:75" s="217" customFormat="1" ht="10.5" customHeight="1">
      <c r="C10" s="229"/>
      <c r="D10" s="3845" t="s">
        <v>63</v>
      </c>
      <c r="E10" s="3845"/>
      <c r="F10" s="3845"/>
      <c r="G10" s="3845"/>
      <c r="H10" s="3845"/>
      <c r="I10" s="3845"/>
      <c r="J10" s="3845"/>
      <c r="K10" s="3845"/>
      <c r="L10" s="3845"/>
      <c r="M10" s="3845"/>
      <c r="N10" s="3845"/>
      <c r="O10" s="3845"/>
      <c r="P10" s="3845"/>
      <c r="Q10" s="3845"/>
      <c r="R10" s="3845"/>
      <c r="S10" s="3845"/>
      <c r="T10" s="3845"/>
      <c r="U10" s="3845"/>
      <c r="V10" s="3845"/>
      <c r="W10" s="3845"/>
      <c r="X10" s="3845"/>
      <c r="Y10" s="3845"/>
      <c r="Z10" s="3845"/>
      <c r="AA10" s="3845"/>
      <c r="AB10" s="3845"/>
      <c r="AC10" s="3845"/>
      <c r="AD10" s="3845"/>
      <c r="AE10" s="3845"/>
      <c r="AF10" s="3845"/>
      <c r="AG10" s="722"/>
      <c r="AH10" s="3861" t="s">
        <v>9</v>
      </c>
      <c r="AI10" s="3861"/>
      <c r="AJ10" s="3861"/>
      <c r="AK10" s="3845" t="s">
        <v>60</v>
      </c>
      <c r="AL10" s="3845"/>
      <c r="AM10" s="3845"/>
      <c r="AN10" s="3845"/>
      <c r="AO10" s="3845"/>
      <c r="AP10" s="3845"/>
      <c r="AQ10" s="3845"/>
      <c r="AR10" s="3861" t="s">
        <v>9</v>
      </c>
      <c r="AS10" s="3861"/>
      <c r="AT10" s="3861"/>
      <c r="AU10" s="3845" t="s">
        <v>61</v>
      </c>
      <c r="AV10" s="3845"/>
      <c r="AW10" s="3845"/>
      <c r="AX10" s="3845"/>
      <c r="AY10" s="3845"/>
      <c r="AZ10" s="3845"/>
      <c r="BA10" s="3845"/>
      <c r="BB10" s="3861" t="s">
        <v>9</v>
      </c>
      <c r="BC10" s="3861"/>
      <c r="BD10" s="3861"/>
      <c r="BE10" s="3845" t="s">
        <v>62</v>
      </c>
      <c r="BF10" s="3845"/>
      <c r="BG10" s="3845"/>
      <c r="BH10" s="3845"/>
      <c r="BI10" s="3845"/>
      <c r="BJ10" s="3845"/>
      <c r="BK10" s="3845"/>
      <c r="BL10" s="3861" t="s">
        <v>9</v>
      </c>
      <c r="BM10" s="3861"/>
      <c r="BN10" s="3861"/>
      <c r="BO10" s="3845" t="s">
        <v>13</v>
      </c>
      <c r="BP10" s="3845"/>
      <c r="BQ10" s="3845"/>
      <c r="BR10" s="3845"/>
      <c r="BS10" s="3845"/>
      <c r="BT10" s="3845"/>
      <c r="BU10" s="3846"/>
    </row>
    <row r="11" spans="1:75" s="217" customFormat="1" ht="10.5" customHeight="1" thickBot="1">
      <c r="C11" s="230"/>
      <c r="D11" s="3847"/>
      <c r="E11" s="3847"/>
      <c r="F11" s="3847"/>
      <c r="G11" s="3847"/>
      <c r="H11" s="3847"/>
      <c r="I11" s="3847"/>
      <c r="J11" s="3847"/>
      <c r="K11" s="3847"/>
      <c r="L11" s="3847"/>
      <c r="M11" s="3847"/>
      <c r="N11" s="3847"/>
      <c r="O11" s="3847"/>
      <c r="P11" s="3847"/>
      <c r="Q11" s="3847"/>
      <c r="R11" s="3847"/>
      <c r="S11" s="3847"/>
      <c r="T11" s="3847"/>
      <c r="U11" s="3847"/>
      <c r="V11" s="3847"/>
      <c r="W11" s="3847"/>
      <c r="X11" s="3847"/>
      <c r="Y11" s="3847"/>
      <c r="Z11" s="3847"/>
      <c r="AA11" s="3847"/>
      <c r="AB11" s="3847"/>
      <c r="AC11" s="3847"/>
      <c r="AD11" s="3847"/>
      <c r="AE11" s="3847"/>
      <c r="AF11" s="3847"/>
      <c r="AG11" s="58"/>
      <c r="AH11" s="3862"/>
      <c r="AI11" s="3862"/>
      <c r="AJ11" s="3862"/>
      <c r="AK11" s="3847"/>
      <c r="AL11" s="3847"/>
      <c r="AM11" s="3847"/>
      <c r="AN11" s="3847"/>
      <c r="AO11" s="3847"/>
      <c r="AP11" s="3847"/>
      <c r="AQ11" s="3847"/>
      <c r="AR11" s="3862"/>
      <c r="AS11" s="3862"/>
      <c r="AT11" s="3862"/>
      <c r="AU11" s="3847"/>
      <c r="AV11" s="3847"/>
      <c r="AW11" s="3847"/>
      <c r="AX11" s="3847"/>
      <c r="AY11" s="3847"/>
      <c r="AZ11" s="3847"/>
      <c r="BA11" s="3847"/>
      <c r="BB11" s="3862"/>
      <c r="BC11" s="3862"/>
      <c r="BD11" s="3862"/>
      <c r="BE11" s="3847"/>
      <c r="BF11" s="3847"/>
      <c r="BG11" s="3847"/>
      <c r="BH11" s="3847"/>
      <c r="BI11" s="3847"/>
      <c r="BJ11" s="3847"/>
      <c r="BK11" s="3847"/>
      <c r="BL11" s="3862"/>
      <c r="BM11" s="3862"/>
      <c r="BN11" s="3862"/>
      <c r="BO11" s="3847"/>
      <c r="BP11" s="3847"/>
      <c r="BQ11" s="3847"/>
      <c r="BR11" s="3847"/>
      <c r="BS11" s="3847"/>
      <c r="BT11" s="3847"/>
      <c r="BU11" s="3848"/>
    </row>
    <row r="12" spans="1:75" s="217" customFormat="1" ht="9" customHeight="1">
      <c r="C12" s="231"/>
      <c r="D12" s="232"/>
      <c r="E12" s="232"/>
      <c r="F12" s="233"/>
      <c r="G12" s="3849" t="s">
        <v>444</v>
      </c>
      <c r="H12" s="3850"/>
      <c r="I12" s="3850"/>
      <c r="J12" s="3850"/>
      <c r="K12" s="3850"/>
      <c r="L12" s="3850"/>
      <c r="M12" s="3850"/>
      <c r="N12" s="3850"/>
      <c r="O12" s="3850"/>
      <c r="P12" s="3850"/>
      <c r="Q12" s="3850"/>
      <c r="R12" s="3850"/>
      <c r="S12" s="3850"/>
      <c r="T12" s="3850"/>
      <c r="U12" s="3850"/>
      <c r="V12" s="3850"/>
      <c r="W12" s="3850"/>
      <c r="X12" s="3850"/>
      <c r="Y12" s="3850"/>
      <c r="Z12" s="3850"/>
      <c r="AA12" s="3850"/>
      <c r="AB12" s="3850"/>
      <c r="AC12" s="3850"/>
      <c r="AD12" s="3850"/>
      <c r="AE12" s="3850"/>
      <c r="AF12" s="3850"/>
      <c r="AG12" s="3850"/>
      <c r="AH12" s="3850"/>
      <c r="AI12" s="3850"/>
      <c r="AJ12" s="3850"/>
      <c r="AK12" s="3850"/>
      <c r="AL12" s="3850"/>
      <c r="AM12" s="3850"/>
      <c r="AN12" s="3850"/>
      <c r="AO12" s="3850"/>
      <c r="AP12" s="3850"/>
      <c r="AQ12" s="3850"/>
      <c r="AR12" s="3850"/>
      <c r="AS12" s="3850"/>
      <c r="AT12" s="3850"/>
      <c r="AU12" s="3850"/>
      <c r="AV12" s="3850"/>
      <c r="AW12" s="3850"/>
      <c r="AX12" s="3850"/>
      <c r="AY12" s="3850"/>
      <c r="AZ12" s="3850"/>
      <c r="BA12" s="3850"/>
      <c r="BB12" s="3850"/>
      <c r="BC12" s="3850"/>
      <c r="BD12" s="3850"/>
      <c r="BE12" s="3850"/>
      <c r="BF12" s="3850"/>
      <c r="BG12" s="3850"/>
      <c r="BH12" s="3850"/>
      <c r="BI12" s="3850"/>
      <c r="BJ12" s="3850"/>
      <c r="BK12" s="3850"/>
      <c r="BL12" s="3850"/>
      <c r="BM12" s="3850"/>
      <c r="BN12" s="3850"/>
      <c r="BO12" s="3850"/>
      <c r="BP12" s="3850"/>
      <c r="BQ12" s="3850"/>
      <c r="BR12" s="3850"/>
      <c r="BS12" s="3850"/>
      <c r="BT12" s="3850"/>
      <c r="BU12" s="3851"/>
    </row>
    <row r="13" spans="1:75" s="217" customFormat="1" ht="9" customHeight="1">
      <c r="C13" s="234"/>
      <c r="D13" s="235"/>
      <c r="E13" s="235"/>
      <c r="F13" s="236"/>
      <c r="G13" s="3852"/>
      <c r="H13" s="3853"/>
      <c r="I13" s="3853"/>
      <c r="J13" s="3853"/>
      <c r="K13" s="3853"/>
      <c r="L13" s="3853"/>
      <c r="M13" s="3853"/>
      <c r="N13" s="3853"/>
      <c r="O13" s="3853"/>
      <c r="P13" s="3853"/>
      <c r="Q13" s="3853"/>
      <c r="R13" s="3853"/>
      <c r="S13" s="3853"/>
      <c r="T13" s="3853"/>
      <c r="U13" s="3853"/>
      <c r="V13" s="3853"/>
      <c r="W13" s="3853"/>
      <c r="X13" s="3853"/>
      <c r="Y13" s="3853"/>
      <c r="Z13" s="3853"/>
      <c r="AA13" s="3853"/>
      <c r="AB13" s="3853"/>
      <c r="AC13" s="3853"/>
      <c r="AD13" s="3853"/>
      <c r="AE13" s="3853"/>
      <c r="AF13" s="3853"/>
      <c r="AG13" s="3853"/>
      <c r="AH13" s="3853"/>
      <c r="AI13" s="3853"/>
      <c r="AJ13" s="3853"/>
      <c r="AK13" s="3853"/>
      <c r="AL13" s="3853"/>
      <c r="AM13" s="3853"/>
      <c r="AN13" s="3853"/>
      <c r="AO13" s="3853"/>
      <c r="AP13" s="3853"/>
      <c r="AQ13" s="3853"/>
      <c r="AR13" s="3853"/>
      <c r="AS13" s="3853"/>
      <c r="AT13" s="3853"/>
      <c r="AU13" s="3853"/>
      <c r="AV13" s="3853"/>
      <c r="AW13" s="3853"/>
      <c r="AX13" s="3853"/>
      <c r="AY13" s="3853"/>
      <c r="AZ13" s="3853"/>
      <c r="BA13" s="3853"/>
      <c r="BB13" s="3853"/>
      <c r="BC13" s="3853"/>
      <c r="BD13" s="3853"/>
      <c r="BE13" s="3853"/>
      <c r="BF13" s="3853"/>
      <c r="BG13" s="3853"/>
      <c r="BH13" s="3853"/>
      <c r="BI13" s="3853"/>
      <c r="BJ13" s="3853"/>
      <c r="BK13" s="3853"/>
      <c r="BL13" s="3853"/>
      <c r="BM13" s="3853"/>
      <c r="BN13" s="3853"/>
      <c r="BO13" s="3853"/>
      <c r="BP13" s="3853"/>
      <c r="BQ13" s="3853"/>
      <c r="BR13" s="3853"/>
      <c r="BS13" s="3853"/>
      <c r="BT13" s="3853"/>
      <c r="BU13" s="3854"/>
    </row>
    <row r="14" spans="1:75" s="217" customFormat="1" ht="8.25" customHeight="1">
      <c r="C14" s="234"/>
      <c r="D14" s="235"/>
      <c r="E14" s="235"/>
      <c r="F14" s="236"/>
      <c r="G14" s="3852"/>
      <c r="H14" s="3853"/>
      <c r="I14" s="3853"/>
      <c r="J14" s="3853"/>
      <c r="K14" s="3853"/>
      <c r="L14" s="3853"/>
      <c r="M14" s="3853"/>
      <c r="N14" s="3853"/>
      <c r="O14" s="3853"/>
      <c r="P14" s="3853"/>
      <c r="Q14" s="3853"/>
      <c r="R14" s="3853"/>
      <c r="S14" s="3853"/>
      <c r="T14" s="3853"/>
      <c r="U14" s="3853"/>
      <c r="V14" s="3853"/>
      <c r="W14" s="3853"/>
      <c r="X14" s="3853"/>
      <c r="Y14" s="3853"/>
      <c r="Z14" s="3853"/>
      <c r="AA14" s="3853"/>
      <c r="AB14" s="3853"/>
      <c r="AC14" s="3853"/>
      <c r="AD14" s="3853"/>
      <c r="AE14" s="3853"/>
      <c r="AF14" s="3853"/>
      <c r="AG14" s="3853"/>
      <c r="AH14" s="3853"/>
      <c r="AI14" s="3853"/>
      <c r="AJ14" s="3853"/>
      <c r="AK14" s="3853"/>
      <c r="AL14" s="3853"/>
      <c r="AM14" s="3853"/>
      <c r="AN14" s="3853"/>
      <c r="AO14" s="3853"/>
      <c r="AP14" s="3853"/>
      <c r="AQ14" s="3853"/>
      <c r="AR14" s="3853"/>
      <c r="AS14" s="3853"/>
      <c r="AT14" s="3853"/>
      <c r="AU14" s="3853"/>
      <c r="AV14" s="3853"/>
      <c r="AW14" s="3853"/>
      <c r="AX14" s="3853"/>
      <c r="AY14" s="3853"/>
      <c r="AZ14" s="3853"/>
      <c r="BA14" s="3853"/>
      <c r="BB14" s="3853"/>
      <c r="BC14" s="3853"/>
      <c r="BD14" s="3853"/>
      <c r="BE14" s="3853"/>
      <c r="BF14" s="3853"/>
      <c r="BG14" s="3853"/>
      <c r="BH14" s="3853"/>
      <c r="BI14" s="3853"/>
      <c r="BJ14" s="3853"/>
      <c r="BK14" s="3853"/>
      <c r="BL14" s="3853"/>
      <c r="BM14" s="3853"/>
      <c r="BN14" s="3853"/>
      <c r="BO14" s="3853"/>
      <c r="BP14" s="3853"/>
      <c r="BQ14" s="3853"/>
      <c r="BR14" s="3853"/>
      <c r="BS14" s="3853"/>
      <c r="BT14" s="3853"/>
      <c r="BU14" s="3854"/>
    </row>
    <row r="15" spans="1:75" s="217" customFormat="1" ht="9" customHeight="1">
      <c r="C15" s="234"/>
      <c r="D15" s="235"/>
      <c r="E15" s="235"/>
      <c r="F15" s="236"/>
      <c r="G15" s="3852"/>
      <c r="H15" s="3853"/>
      <c r="I15" s="3853"/>
      <c r="J15" s="3853"/>
      <c r="K15" s="3853"/>
      <c r="L15" s="3853"/>
      <c r="M15" s="3853"/>
      <c r="N15" s="3853"/>
      <c r="O15" s="3853"/>
      <c r="P15" s="3853"/>
      <c r="Q15" s="3853"/>
      <c r="R15" s="3853"/>
      <c r="S15" s="3853"/>
      <c r="T15" s="3853"/>
      <c r="U15" s="3853"/>
      <c r="V15" s="3853"/>
      <c r="W15" s="3853"/>
      <c r="X15" s="3853"/>
      <c r="Y15" s="3853"/>
      <c r="Z15" s="3853"/>
      <c r="AA15" s="3853"/>
      <c r="AB15" s="3853"/>
      <c r="AC15" s="3853"/>
      <c r="AD15" s="3853"/>
      <c r="AE15" s="3853"/>
      <c r="AF15" s="3853"/>
      <c r="AG15" s="3853"/>
      <c r="AH15" s="3853"/>
      <c r="AI15" s="3853"/>
      <c r="AJ15" s="3853"/>
      <c r="AK15" s="3853"/>
      <c r="AL15" s="3853"/>
      <c r="AM15" s="3853"/>
      <c r="AN15" s="3853"/>
      <c r="AO15" s="3853"/>
      <c r="AP15" s="3853"/>
      <c r="AQ15" s="3853"/>
      <c r="AR15" s="3853"/>
      <c r="AS15" s="3853"/>
      <c r="AT15" s="3853"/>
      <c r="AU15" s="3853"/>
      <c r="AV15" s="3853"/>
      <c r="AW15" s="3853"/>
      <c r="AX15" s="3853"/>
      <c r="AY15" s="3853"/>
      <c r="AZ15" s="3853"/>
      <c r="BA15" s="3853"/>
      <c r="BB15" s="3853"/>
      <c r="BC15" s="3853"/>
      <c r="BD15" s="3853"/>
      <c r="BE15" s="3853"/>
      <c r="BF15" s="3853"/>
      <c r="BG15" s="3853"/>
      <c r="BH15" s="3853"/>
      <c r="BI15" s="3853"/>
      <c r="BJ15" s="3853"/>
      <c r="BK15" s="3853"/>
      <c r="BL15" s="3853"/>
      <c r="BM15" s="3853"/>
      <c r="BN15" s="3853"/>
      <c r="BO15" s="3853"/>
      <c r="BP15" s="3853"/>
      <c r="BQ15" s="3853"/>
      <c r="BR15" s="3853"/>
      <c r="BS15" s="3853"/>
      <c r="BT15" s="3853"/>
      <c r="BU15" s="3854"/>
    </row>
    <row r="16" spans="1:75" s="217" customFormat="1" ht="9" customHeight="1">
      <c r="C16" s="234"/>
      <c r="D16" s="235"/>
      <c r="E16" s="235"/>
      <c r="F16" s="236"/>
      <c r="G16" s="3852"/>
      <c r="H16" s="3853"/>
      <c r="I16" s="3853"/>
      <c r="J16" s="3853"/>
      <c r="K16" s="3853"/>
      <c r="L16" s="3853"/>
      <c r="M16" s="3853"/>
      <c r="N16" s="3853"/>
      <c r="O16" s="3853"/>
      <c r="P16" s="3853"/>
      <c r="Q16" s="3853"/>
      <c r="R16" s="3853"/>
      <c r="S16" s="3853"/>
      <c r="T16" s="3853"/>
      <c r="U16" s="3853"/>
      <c r="V16" s="3853"/>
      <c r="W16" s="3853"/>
      <c r="X16" s="3853"/>
      <c r="Y16" s="3853"/>
      <c r="Z16" s="3853"/>
      <c r="AA16" s="3853"/>
      <c r="AB16" s="3853"/>
      <c r="AC16" s="3853"/>
      <c r="AD16" s="3853"/>
      <c r="AE16" s="3853"/>
      <c r="AF16" s="3853"/>
      <c r="AG16" s="3853"/>
      <c r="AH16" s="3853"/>
      <c r="AI16" s="3853"/>
      <c r="AJ16" s="3853"/>
      <c r="AK16" s="3853"/>
      <c r="AL16" s="3853"/>
      <c r="AM16" s="3853"/>
      <c r="AN16" s="3853"/>
      <c r="AO16" s="3853"/>
      <c r="AP16" s="3853"/>
      <c r="AQ16" s="3853"/>
      <c r="AR16" s="3853"/>
      <c r="AS16" s="3853"/>
      <c r="AT16" s="3853"/>
      <c r="AU16" s="3853"/>
      <c r="AV16" s="3853"/>
      <c r="AW16" s="3853"/>
      <c r="AX16" s="3853"/>
      <c r="AY16" s="3853"/>
      <c r="AZ16" s="3853"/>
      <c r="BA16" s="3853"/>
      <c r="BB16" s="3853"/>
      <c r="BC16" s="3853"/>
      <c r="BD16" s="3853"/>
      <c r="BE16" s="3853"/>
      <c r="BF16" s="3853"/>
      <c r="BG16" s="3853"/>
      <c r="BH16" s="3853"/>
      <c r="BI16" s="3853"/>
      <c r="BJ16" s="3853"/>
      <c r="BK16" s="3853"/>
      <c r="BL16" s="3853"/>
      <c r="BM16" s="3853"/>
      <c r="BN16" s="3853"/>
      <c r="BO16" s="3853"/>
      <c r="BP16" s="3853"/>
      <c r="BQ16" s="3853"/>
      <c r="BR16" s="3853"/>
      <c r="BS16" s="3853"/>
      <c r="BT16" s="3853"/>
      <c r="BU16" s="3854"/>
    </row>
    <row r="17" spans="3:73" s="217" customFormat="1" ht="9" customHeight="1">
      <c r="C17" s="234"/>
      <c r="D17" s="235"/>
      <c r="E17" s="235"/>
      <c r="F17" s="236"/>
      <c r="G17" s="3852"/>
      <c r="H17" s="3853"/>
      <c r="I17" s="3853"/>
      <c r="J17" s="3853"/>
      <c r="K17" s="3853"/>
      <c r="L17" s="3853"/>
      <c r="M17" s="3853"/>
      <c r="N17" s="3853"/>
      <c r="O17" s="3853"/>
      <c r="P17" s="3853"/>
      <c r="Q17" s="3853"/>
      <c r="R17" s="3853"/>
      <c r="S17" s="3853"/>
      <c r="T17" s="3853"/>
      <c r="U17" s="3853"/>
      <c r="V17" s="3853"/>
      <c r="W17" s="3853"/>
      <c r="X17" s="3853"/>
      <c r="Y17" s="3853"/>
      <c r="Z17" s="3853"/>
      <c r="AA17" s="3853"/>
      <c r="AB17" s="3853"/>
      <c r="AC17" s="3853"/>
      <c r="AD17" s="3853"/>
      <c r="AE17" s="3853"/>
      <c r="AF17" s="3853"/>
      <c r="AG17" s="3853"/>
      <c r="AH17" s="3853"/>
      <c r="AI17" s="3853"/>
      <c r="AJ17" s="3853"/>
      <c r="AK17" s="3853"/>
      <c r="AL17" s="3853"/>
      <c r="AM17" s="3853"/>
      <c r="AN17" s="3853"/>
      <c r="AO17" s="3853"/>
      <c r="AP17" s="3853"/>
      <c r="AQ17" s="3853"/>
      <c r="AR17" s="3853"/>
      <c r="AS17" s="3853"/>
      <c r="AT17" s="3853"/>
      <c r="AU17" s="3853"/>
      <c r="AV17" s="3853"/>
      <c r="AW17" s="3853"/>
      <c r="AX17" s="3853"/>
      <c r="AY17" s="3853"/>
      <c r="AZ17" s="3853"/>
      <c r="BA17" s="3853"/>
      <c r="BB17" s="3853"/>
      <c r="BC17" s="3853"/>
      <c r="BD17" s="3853"/>
      <c r="BE17" s="3853"/>
      <c r="BF17" s="3853"/>
      <c r="BG17" s="3853"/>
      <c r="BH17" s="3853"/>
      <c r="BI17" s="3853"/>
      <c r="BJ17" s="3853"/>
      <c r="BK17" s="3853"/>
      <c r="BL17" s="3853"/>
      <c r="BM17" s="3853"/>
      <c r="BN17" s="3853"/>
      <c r="BO17" s="3853"/>
      <c r="BP17" s="3853"/>
      <c r="BQ17" s="3853"/>
      <c r="BR17" s="3853"/>
      <c r="BS17" s="3853"/>
      <c r="BT17" s="3853"/>
      <c r="BU17" s="3854"/>
    </row>
    <row r="18" spans="3:73" s="217" customFormat="1" ht="9" customHeight="1">
      <c r="C18" s="234"/>
      <c r="D18" s="235"/>
      <c r="E18" s="235"/>
      <c r="F18" s="236"/>
      <c r="G18" s="3852"/>
      <c r="H18" s="3853"/>
      <c r="I18" s="3853"/>
      <c r="J18" s="3853"/>
      <c r="K18" s="3853"/>
      <c r="L18" s="3853"/>
      <c r="M18" s="3853"/>
      <c r="N18" s="3853"/>
      <c r="O18" s="3853"/>
      <c r="P18" s="3853"/>
      <c r="Q18" s="3853"/>
      <c r="R18" s="3853"/>
      <c r="S18" s="3853"/>
      <c r="T18" s="3853"/>
      <c r="U18" s="3853"/>
      <c r="V18" s="3853"/>
      <c r="W18" s="3853"/>
      <c r="X18" s="3853"/>
      <c r="Y18" s="3853"/>
      <c r="Z18" s="3853"/>
      <c r="AA18" s="3853"/>
      <c r="AB18" s="3853"/>
      <c r="AC18" s="3853"/>
      <c r="AD18" s="3853"/>
      <c r="AE18" s="3853"/>
      <c r="AF18" s="3853"/>
      <c r="AG18" s="3853"/>
      <c r="AH18" s="3853"/>
      <c r="AI18" s="3853"/>
      <c r="AJ18" s="3853"/>
      <c r="AK18" s="3853"/>
      <c r="AL18" s="3853"/>
      <c r="AM18" s="3853"/>
      <c r="AN18" s="3853"/>
      <c r="AO18" s="3853"/>
      <c r="AP18" s="3853"/>
      <c r="AQ18" s="3853"/>
      <c r="AR18" s="3853"/>
      <c r="AS18" s="3853"/>
      <c r="AT18" s="3853"/>
      <c r="AU18" s="3853"/>
      <c r="AV18" s="3853"/>
      <c r="AW18" s="3853"/>
      <c r="AX18" s="3853"/>
      <c r="AY18" s="3853"/>
      <c r="AZ18" s="3853"/>
      <c r="BA18" s="3853"/>
      <c r="BB18" s="3853"/>
      <c r="BC18" s="3853"/>
      <c r="BD18" s="3853"/>
      <c r="BE18" s="3853"/>
      <c r="BF18" s="3853"/>
      <c r="BG18" s="3853"/>
      <c r="BH18" s="3853"/>
      <c r="BI18" s="3853"/>
      <c r="BJ18" s="3853"/>
      <c r="BK18" s="3853"/>
      <c r="BL18" s="3853"/>
      <c r="BM18" s="3853"/>
      <c r="BN18" s="3853"/>
      <c r="BO18" s="3853"/>
      <c r="BP18" s="3853"/>
      <c r="BQ18" s="3853"/>
      <c r="BR18" s="3853"/>
      <c r="BS18" s="3853"/>
      <c r="BT18" s="3853"/>
      <c r="BU18" s="3854"/>
    </row>
    <row r="19" spans="3:73" s="217" customFormat="1" ht="9" customHeight="1">
      <c r="C19" s="234"/>
      <c r="D19" s="235"/>
      <c r="E19" s="235"/>
      <c r="F19" s="236"/>
      <c r="G19" s="3852"/>
      <c r="H19" s="3853"/>
      <c r="I19" s="3853"/>
      <c r="J19" s="3853"/>
      <c r="K19" s="3853"/>
      <c r="L19" s="3853"/>
      <c r="M19" s="3853"/>
      <c r="N19" s="3853"/>
      <c r="O19" s="3853"/>
      <c r="P19" s="3853"/>
      <c r="Q19" s="3853"/>
      <c r="R19" s="3853"/>
      <c r="S19" s="3853"/>
      <c r="T19" s="3853"/>
      <c r="U19" s="3853"/>
      <c r="V19" s="3853"/>
      <c r="W19" s="3853"/>
      <c r="X19" s="3853"/>
      <c r="Y19" s="3853"/>
      <c r="Z19" s="3853"/>
      <c r="AA19" s="3853"/>
      <c r="AB19" s="3853"/>
      <c r="AC19" s="3853"/>
      <c r="AD19" s="3853"/>
      <c r="AE19" s="3853"/>
      <c r="AF19" s="3853"/>
      <c r="AG19" s="3853"/>
      <c r="AH19" s="3853"/>
      <c r="AI19" s="3853"/>
      <c r="AJ19" s="3853"/>
      <c r="AK19" s="3853"/>
      <c r="AL19" s="3853"/>
      <c r="AM19" s="3853"/>
      <c r="AN19" s="3853"/>
      <c r="AO19" s="3853"/>
      <c r="AP19" s="3853"/>
      <c r="AQ19" s="3853"/>
      <c r="AR19" s="3853"/>
      <c r="AS19" s="3853"/>
      <c r="AT19" s="3853"/>
      <c r="AU19" s="3853"/>
      <c r="AV19" s="3853"/>
      <c r="AW19" s="3853"/>
      <c r="AX19" s="3853"/>
      <c r="AY19" s="3853"/>
      <c r="AZ19" s="3853"/>
      <c r="BA19" s="3853"/>
      <c r="BB19" s="3853"/>
      <c r="BC19" s="3853"/>
      <c r="BD19" s="3853"/>
      <c r="BE19" s="3853"/>
      <c r="BF19" s="3853"/>
      <c r="BG19" s="3853"/>
      <c r="BH19" s="3853"/>
      <c r="BI19" s="3853"/>
      <c r="BJ19" s="3853"/>
      <c r="BK19" s="3853"/>
      <c r="BL19" s="3853"/>
      <c r="BM19" s="3853"/>
      <c r="BN19" s="3853"/>
      <c r="BO19" s="3853"/>
      <c r="BP19" s="3853"/>
      <c r="BQ19" s="3853"/>
      <c r="BR19" s="3853"/>
      <c r="BS19" s="3853"/>
      <c r="BT19" s="3853"/>
      <c r="BU19" s="3854"/>
    </row>
    <row r="20" spans="3:73" s="217" customFormat="1" ht="9" customHeight="1">
      <c r="C20" s="234"/>
      <c r="D20" s="235"/>
      <c r="E20" s="235"/>
      <c r="F20" s="236"/>
      <c r="G20" s="3852"/>
      <c r="H20" s="3853"/>
      <c r="I20" s="3853"/>
      <c r="J20" s="3853"/>
      <c r="K20" s="3853"/>
      <c r="L20" s="3853"/>
      <c r="M20" s="3853"/>
      <c r="N20" s="3853"/>
      <c r="O20" s="3853"/>
      <c r="P20" s="3853"/>
      <c r="Q20" s="3853"/>
      <c r="R20" s="3853"/>
      <c r="S20" s="3853"/>
      <c r="T20" s="3853"/>
      <c r="U20" s="3853"/>
      <c r="V20" s="3853"/>
      <c r="W20" s="3853"/>
      <c r="X20" s="3853"/>
      <c r="Y20" s="3853"/>
      <c r="Z20" s="3853"/>
      <c r="AA20" s="3853"/>
      <c r="AB20" s="3853"/>
      <c r="AC20" s="3853"/>
      <c r="AD20" s="3853"/>
      <c r="AE20" s="3853"/>
      <c r="AF20" s="3853"/>
      <c r="AG20" s="3853"/>
      <c r="AH20" s="3853"/>
      <c r="AI20" s="3853"/>
      <c r="AJ20" s="3853"/>
      <c r="AK20" s="3853"/>
      <c r="AL20" s="3853"/>
      <c r="AM20" s="3853"/>
      <c r="AN20" s="3853"/>
      <c r="AO20" s="3853"/>
      <c r="AP20" s="3853"/>
      <c r="AQ20" s="3853"/>
      <c r="AR20" s="3853"/>
      <c r="AS20" s="3853"/>
      <c r="AT20" s="3853"/>
      <c r="AU20" s="3853"/>
      <c r="AV20" s="3853"/>
      <c r="AW20" s="3853"/>
      <c r="AX20" s="3853"/>
      <c r="AY20" s="3853"/>
      <c r="AZ20" s="3853"/>
      <c r="BA20" s="3853"/>
      <c r="BB20" s="3853"/>
      <c r="BC20" s="3853"/>
      <c r="BD20" s="3853"/>
      <c r="BE20" s="3853"/>
      <c r="BF20" s="3853"/>
      <c r="BG20" s="3853"/>
      <c r="BH20" s="3853"/>
      <c r="BI20" s="3853"/>
      <c r="BJ20" s="3853"/>
      <c r="BK20" s="3853"/>
      <c r="BL20" s="3853"/>
      <c r="BM20" s="3853"/>
      <c r="BN20" s="3853"/>
      <c r="BO20" s="3853"/>
      <c r="BP20" s="3853"/>
      <c r="BQ20" s="3853"/>
      <c r="BR20" s="3853"/>
      <c r="BS20" s="3853"/>
      <c r="BT20" s="3853"/>
      <c r="BU20" s="3854"/>
    </row>
    <row r="21" spans="3:73" s="217" customFormat="1" ht="9" customHeight="1">
      <c r="C21" s="234"/>
      <c r="D21" s="235"/>
      <c r="E21" s="235"/>
      <c r="F21" s="236"/>
      <c r="G21" s="3852"/>
      <c r="H21" s="3853"/>
      <c r="I21" s="3853"/>
      <c r="J21" s="3853"/>
      <c r="K21" s="3853"/>
      <c r="L21" s="3853"/>
      <c r="M21" s="3853"/>
      <c r="N21" s="3853"/>
      <c r="O21" s="3853"/>
      <c r="P21" s="3853"/>
      <c r="Q21" s="3853"/>
      <c r="R21" s="3853"/>
      <c r="S21" s="3853"/>
      <c r="T21" s="3853"/>
      <c r="U21" s="3853"/>
      <c r="V21" s="3853"/>
      <c r="W21" s="3853"/>
      <c r="X21" s="3853"/>
      <c r="Y21" s="3853"/>
      <c r="Z21" s="3853"/>
      <c r="AA21" s="3853"/>
      <c r="AB21" s="3853"/>
      <c r="AC21" s="3853"/>
      <c r="AD21" s="3853"/>
      <c r="AE21" s="3853"/>
      <c r="AF21" s="3853"/>
      <c r="AG21" s="3853"/>
      <c r="AH21" s="3853"/>
      <c r="AI21" s="3853"/>
      <c r="AJ21" s="3853"/>
      <c r="AK21" s="3853"/>
      <c r="AL21" s="3853"/>
      <c r="AM21" s="3853"/>
      <c r="AN21" s="3853"/>
      <c r="AO21" s="3853"/>
      <c r="AP21" s="3853"/>
      <c r="AQ21" s="3853"/>
      <c r="AR21" s="3853"/>
      <c r="AS21" s="3853"/>
      <c r="AT21" s="3853"/>
      <c r="AU21" s="3853"/>
      <c r="AV21" s="3853"/>
      <c r="AW21" s="3853"/>
      <c r="AX21" s="3853"/>
      <c r="AY21" s="3853"/>
      <c r="AZ21" s="3853"/>
      <c r="BA21" s="3853"/>
      <c r="BB21" s="3853"/>
      <c r="BC21" s="3853"/>
      <c r="BD21" s="3853"/>
      <c r="BE21" s="3853"/>
      <c r="BF21" s="3853"/>
      <c r="BG21" s="3853"/>
      <c r="BH21" s="3853"/>
      <c r="BI21" s="3853"/>
      <c r="BJ21" s="3853"/>
      <c r="BK21" s="3853"/>
      <c r="BL21" s="3853"/>
      <c r="BM21" s="3853"/>
      <c r="BN21" s="3853"/>
      <c r="BO21" s="3853"/>
      <c r="BP21" s="3853"/>
      <c r="BQ21" s="3853"/>
      <c r="BR21" s="3853"/>
      <c r="BS21" s="3853"/>
      <c r="BT21" s="3853"/>
      <c r="BU21" s="3854"/>
    </row>
    <row r="22" spans="3:73" s="217" customFormat="1" ht="9" customHeight="1">
      <c r="C22" s="234"/>
      <c r="D22" s="235"/>
      <c r="E22" s="235"/>
      <c r="F22" s="236"/>
      <c r="G22" s="3852"/>
      <c r="H22" s="3853"/>
      <c r="I22" s="3853"/>
      <c r="J22" s="3853"/>
      <c r="K22" s="3853"/>
      <c r="L22" s="3853"/>
      <c r="M22" s="3853"/>
      <c r="N22" s="3853"/>
      <c r="O22" s="3853"/>
      <c r="P22" s="3853"/>
      <c r="Q22" s="3853"/>
      <c r="R22" s="3853"/>
      <c r="S22" s="3853"/>
      <c r="T22" s="3853"/>
      <c r="U22" s="3853"/>
      <c r="V22" s="3853"/>
      <c r="W22" s="3853"/>
      <c r="X22" s="3853"/>
      <c r="Y22" s="3853"/>
      <c r="Z22" s="3853"/>
      <c r="AA22" s="3853"/>
      <c r="AB22" s="3853"/>
      <c r="AC22" s="3853"/>
      <c r="AD22" s="3853"/>
      <c r="AE22" s="3853"/>
      <c r="AF22" s="3853"/>
      <c r="AG22" s="3853"/>
      <c r="AH22" s="3853"/>
      <c r="AI22" s="3853"/>
      <c r="AJ22" s="3853"/>
      <c r="AK22" s="3853"/>
      <c r="AL22" s="3853"/>
      <c r="AM22" s="3853"/>
      <c r="AN22" s="3853"/>
      <c r="AO22" s="3853"/>
      <c r="AP22" s="3853"/>
      <c r="AQ22" s="3853"/>
      <c r="AR22" s="3853"/>
      <c r="AS22" s="3853"/>
      <c r="AT22" s="3853"/>
      <c r="AU22" s="3853"/>
      <c r="AV22" s="3853"/>
      <c r="AW22" s="3853"/>
      <c r="AX22" s="3853"/>
      <c r="AY22" s="3853"/>
      <c r="AZ22" s="3853"/>
      <c r="BA22" s="3853"/>
      <c r="BB22" s="3853"/>
      <c r="BC22" s="3853"/>
      <c r="BD22" s="3853"/>
      <c r="BE22" s="3853"/>
      <c r="BF22" s="3853"/>
      <c r="BG22" s="3853"/>
      <c r="BH22" s="3853"/>
      <c r="BI22" s="3853"/>
      <c r="BJ22" s="3853"/>
      <c r="BK22" s="3853"/>
      <c r="BL22" s="3853"/>
      <c r="BM22" s="3853"/>
      <c r="BN22" s="3853"/>
      <c r="BO22" s="3853"/>
      <c r="BP22" s="3853"/>
      <c r="BQ22" s="3853"/>
      <c r="BR22" s="3853"/>
      <c r="BS22" s="3853"/>
      <c r="BT22" s="3853"/>
      <c r="BU22" s="3854"/>
    </row>
    <row r="23" spans="3:73" s="217" customFormat="1" ht="9" customHeight="1">
      <c r="C23" s="234"/>
      <c r="D23" s="235"/>
      <c r="E23" s="235"/>
      <c r="F23" s="236"/>
      <c r="G23" s="3852"/>
      <c r="H23" s="3853"/>
      <c r="I23" s="3853"/>
      <c r="J23" s="3853"/>
      <c r="K23" s="3853"/>
      <c r="L23" s="3853"/>
      <c r="M23" s="3853"/>
      <c r="N23" s="3853"/>
      <c r="O23" s="3853"/>
      <c r="P23" s="3853"/>
      <c r="Q23" s="3853"/>
      <c r="R23" s="3853"/>
      <c r="S23" s="3853"/>
      <c r="T23" s="3853"/>
      <c r="U23" s="3853"/>
      <c r="V23" s="3853"/>
      <c r="W23" s="3853"/>
      <c r="X23" s="3853"/>
      <c r="Y23" s="3853"/>
      <c r="Z23" s="3853"/>
      <c r="AA23" s="3853"/>
      <c r="AB23" s="3853"/>
      <c r="AC23" s="3853"/>
      <c r="AD23" s="3853"/>
      <c r="AE23" s="3853"/>
      <c r="AF23" s="3853"/>
      <c r="AG23" s="3853"/>
      <c r="AH23" s="3853"/>
      <c r="AI23" s="3853"/>
      <c r="AJ23" s="3853"/>
      <c r="AK23" s="3853"/>
      <c r="AL23" s="3853"/>
      <c r="AM23" s="3853"/>
      <c r="AN23" s="3853"/>
      <c r="AO23" s="3853"/>
      <c r="AP23" s="3853"/>
      <c r="AQ23" s="3853"/>
      <c r="AR23" s="3853"/>
      <c r="AS23" s="3853"/>
      <c r="AT23" s="3853"/>
      <c r="AU23" s="3853"/>
      <c r="AV23" s="3853"/>
      <c r="AW23" s="3853"/>
      <c r="AX23" s="3853"/>
      <c r="AY23" s="3853"/>
      <c r="AZ23" s="3853"/>
      <c r="BA23" s="3853"/>
      <c r="BB23" s="3853"/>
      <c r="BC23" s="3853"/>
      <c r="BD23" s="3853"/>
      <c r="BE23" s="3853"/>
      <c r="BF23" s="3853"/>
      <c r="BG23" s="3853"/>
      <c r="BH23" s="3853"/>
      <c r="BI23" s="3853"/>
      <c r="BJ23" s="3853"/>
      <c r="BK23" s="3853"/>
      <c r="BL23" s="3853"/>
      <c r="BM23" s="3853"/>
      <c r="BN23" s="3853"/>
      <c r="BO23" s="3853"/>
      <c r="BP23" s="3853"/>
      <c r="BQ23" s="3853"/>
      <c r="BR23" s="3853"/>
      <c r="BS23" s="3853"/>
      <c r="BT23" s="3853"/>
      <c r="BU23" s="3854"/>
    </row>
    <row r="24" spans="3:73" s="217" customFormat="1" ht="17.25" customHeight="1">
      <c r="C24" s="3832" t="s">
        <v>14</v>
      </c>
      <c r="D24" s="3833"/>
      <c r="E24" s="3833"/>
      <c r="F24" s="3834"/>
      <c r="G24" s="3852"/>
      <c r="H24" s="3853"/>
      <c r="I24" s="3853"/>
      <c r="J24" s="3853"/>
      <c r="K24" s="3853"/>
      <c r="L24" s="3853"/>
      <c r="M24" s="3853"/>
      <c r="N24" s="3853"/>
      <c r="O24" s="3853"/>
      <c r="P24" s="3853"/>
      <c r="Q24" s="3853"/>
      <c r="R24" s="3853"/>
      <c r="S24" s="3853"/>
      <c r="T24" s="3853"/>
      <c r="U24" s="3853"/>
      <c r="V24" s="3853"/>
      <c r="W24" s="3853"/>
      <c r="X24" s="3853"/>
      <c r="Y24" s="3853"/>
      <c r="Z24" s="3853"/>
      <c r="AA24" s="3853"/>
      <c r="AB24" s="3853"/>
      <c r="AC24" s="3853"/>
      <c r="AD24" s="3853"/>
      <c r="AE24" s="3853"/>
      <c r="AF24" s="3853"/>
      <c r="AG24" s="3853"/>
      <c r="AH24" s="3853"/>
      <c r="AI24" s="3853"/>
      <c r="AJ24" s="3853"/>
      <c r="AK24" s="3853"/>
      <c r="AL24" s="3853"/>
      <c r="AM24" s="3853"/>
      <c r="AN24" s="3853"/>
      <c r="AO24" s="3853"/>
      <c r="AP24" s="3853"/>
      <c r="AQ24" s="3853"/>
      <c r="AR24" s="3853"/>
      <c r="AS24" s="3853"/>
      <c r="AT24" s="3853"/>
      <c r="AU24" s="3853"/>
      <c r="AV24" s="3853"/>
      <c r="AW24" s="3853"/>
      <c r="AX24" s="3853"/>
      <c r="AY24" s="3853"/>
      <c r="AZ24" s="3853"/>
      <c r="BA24" s="3853"/>
      <c r="BB24" s="3853"/>
      <c r="BC24" s="3853"/>
      <c r="BD24" s="3853"/>
      <c r="BE24" s="3853"/>
      <c r="BF24" s="3853"/>
      <c r="BG24" s="3853"/>
      <c r="BH24" s="3853"/>
      <c r="BI24" s="3853"/>
      <c r="BJ24" s="3853"/>
      <c r="BK24" s="3853"/>
      <c r="BL24" s="3853"/>
      <c r="BM24" s="3853"/>
      <c r="BN24" s="3853"/>
      <c r="BO24" s="3853"/>
      <c r="BP24" s="3853"/>
      <c r="BQ24" s="3853"/>
      <c r="BR24" s="3853"/>
      <c r="BS24" s="3853"/>
      <c r="BT24" s="3853"/>
      <c r="BU24" s="3854"/>
    </row>
    <row r="25" spans="3:73" s="217" customFormat="1" ht="9" customHeight="1">
      <c r="C25" s="3832"/>
      <c r="D25" s="3833"/>
      <c r="E25" s="3833"/>
      <c r="F25" s="3834"/>
      <c r="G25" s="3852"/>
      <c r="H25" s="3853"/>
      <c r="I25" s="3853"/>
      <c r="J25" s="3853"/>
      <c r="K25" s="3853"/>
      <c r="L25" s="3853"/>
      <c r="M25" s="3853"/>
      <c r="N25" s="3853"/>
      <c r="O25" s="3853"/>
      <c r="P25" s="3853"/>
      <c r="Q25" s="3853"/>
      <c r="R25" s="3853"/>
      <c r="S25" s="3853"/>
      <c r="T25" s="3853"/>
      <c r="U25" s="3853"/>
      <c r="V25" s="3853"/>
      <c r="W25" s="3853"/>
      <c r="X25" s="3853"/>
      <c r="Y25" s="3853"/>
      <c r="Z25" s="3853"/>
      <c r="AA25" s="3853"/>
      <c r="AB25" s="3853"/>
      <c r="AC25" s="3853"/>
      <c r="AD25" s="3853"/>
      <c r="AE25" s="3853"/>
      <c r="AF25" s="3853"/>
      <c r="AG25" s="3853"/>
      <c r="AH25" s="3853"/>
      <c r="AI25" s="3853"/>
      <c r="AJ25" s="3853"/>
      <c r="AK25" s="3853"/>
      <c r="AL25" s="3853"/>
      <c r="AM25" s="3853"/>
      <c r="AN25" s="3853"/>
      <c r="AO25" s="3853"/>
      <c r="AP25" s="3853"/>
      <c r="AQ25" s="3853"/>
      <c r="AR25" s="3853"/>
      <c r="AS25" s="3853"/>
      <c r="AT25" s="3853"/>
      <c r="AU25" s="3853"/>
      <c r="AV25" s="3853"/>
      <c r="AW25" s="3853"/>
      <c r="AX25" s="3853"/>
      <c r="AY25" s="3853"/>
      <c r="AZ25" s="3853"/>
      <c r="BA25" s="3853"/>
      <c r="BB25" s="3853"/>
      <c r="BC25" s="3853"/>
      <c r="BD25" s="3853"/>
      <c r="BE25" s="3853"/>
      <c r="BF25" s="3853"/>
      <c r="BG25" s="3853"/>
      <c r="BH25" s="3853"/>
      <c r="BI25" s="3853"/>
      <c r="BJ25" s="3853"/>
      <c r="BK25" s="3853"/>
      <c r="BL25" s="3853"/>
      <c r="BM25" s="3853"/>
      <c r="BN25" s="3853"/>
      <c r="BO25" s="3853"/>
      <c r="BP25" s="3853"/>
      <c r="BQ25" s="3853"/>
      <c r="BR25" s="3853"/>
      <c r="BS25" s="3853"/>
      <c r="BT25" s="3853"/>
      <c r="BU25" s="3854"/>
    </row>
    <row r="26" spans="3:73" s="217" customFormat="1" ht="15.75" customHeight="1">
      <c r="C26" s="3835">
        <v>1</v>
      </c>
      <c r="D26" s="3836"/>
      <c r="E26" s="3836"/>
      <c r="F26" s="3837"/>
      <c r="G26" s="3852"/>
      <c r="H26" s="3853"/>
      <c r="I26" s="3853"/>
      <c r="J26" s="3853"/>
      <c r="K26" s="3853"/>
      <c r="L26" s="3853"/>
      <c r="M26" s="3853"/>
      <c r="N26" s="3853"/>
      <c r="O26" s="3853"/>
      <c r="P26" s="3853"/>
      <c r="Q26" s="3853"/>
      <c r="R26" s="3853"/>
      <c r="S26" s="3853"/>
      <c r="T26" s="3853"/>
      <c r="U26" s="3853"/>
      <c r="V26" s="3853"/>
      <c r="W26" s="3853"/>
      <c r="X26" s="3853"/>
      <c r="Y26" s="3853"/>
      <c r="Z26" s="3853"/>
      <c r="AA26" s="3853"/>
      <c r="AB26" s="3853"/>
      <c r="AC26" s="3853"/>
      <c r="AD26" s="3853"/>
      <c r="AE26" s="3853"/>
      <c r="AF26" s="3853"/>
      <c r="AG26" s="3853"/>
      <c r="AH26" s="3853"/>
      <c r="AI26" s="3853"/>
      <c r="AJ26" s="3853"/>
      <c r="AK26" s="3853"/>
      <c r="AL26" s="3853"/>
      <c r="AM26" s="3853"/>
      <c r="AN26" s="3853"/>
      <c r="AO26" s="3853"/>
      <c r="AP26" s="3853"/>
      <c r="AQ26" s="3853"/>
      <c r="AR26" s="3853"/>
      <c r="AS26" s="3853"/>
      <c r="AT26" s="3853"/>
      <c r="AU26" s="3853"/>
      <c r="AV26" s="3853"/>
      <c r="AW26" s="3853"/>
      <c r="AX26" s="3853"/>
      <c r="AY26" s="3853"/>
      <c r="AZ26" s="3853"/>
      <c r="BA26" s="3853"/>
      <c r="BB26" s="3853"/>
      <c r="BC26" s="3853"/>
      <c r="BD26" s="3853"/>
      <c r="BE26" s="3853"/>
      <c r="BF26" s="3853"/>
      <c r="BG26" s="3853"/>
      <c r="BH26" s="3853"/>
      <c r="BI26" s="3853"/>
      <c r="BJ26" s="3853"/>
      <c r="BK26" s="3853"/>
      <c r="BL26" s="3853"/>
      <c r="BM26" s="3853"/>
      <c r="BN26" s="3853"/>
      <c r="BO26" s="3853"/>
      <c r="BP26" s="3853"/>
      <c r="BQ26" s="3853"/>
      <c r="BR26" s="3853"/>
      <c r="BS26" s="3853"/>
      <c r="BT26" s="3853"/>
      <c r="BU26" s="3854"/>
    </row>
    <row r="27" spans="3:73" s="217" customFormat="1" ht="15.75" customHeight="1">
      <c r="C27" s="3835"/>
      <c r="D27" s="3836"/>
      <c r="E27" s="3836"/>
      <c r="F27" s="3837"/>
      <c r="G27" s="3852"/>
      <c r="H27" s="3853"/>
      <c r="I27" s="3853"/>
      <c r="J27" s="3853"/>
      <c r="K27" s="3853"/>
      <c r="L27" s="3853"/>
      <c r="M27" s="3853"/>
      <c r="N27" s="3853"/>
      <c r="O27" s="3853"/>
      <c r="P27" s="3853"/>
      <c r="Q27" s="3853"/>
      <c r="R27" s="3853"/>
      <c r="S27" s="3853"/>
      <c r="T27" s="3853"/>
      <c r="U27" s="3853"/>
      <c r="V27" s="3853"/>
      <c r="W27" s="3853"/>
      <c r="X27" s="3853"/>
      <c r="Y27" s="3853"/>
      <c r="Z27" s="3853"/>
      <c r="AA27" s="3853"/>
      <c r="AB27" s="3853"/>
      <c r="AC27" s="3853"/>
      <c r="AD27" s="3853"/>
      <c r="AE27" s="3853"/>
      <c r="AF27" s="3853"/>
      <c r="AG27" s="3853"/>
      <c r="AH27" s="3853"/>
      <c r="AI27" s="3853"/>
      <c r="AJ27" s="3853"/>
      <c r="AK27" s="3853"/>
      <c r="AL27" s="3853"/>
      <c r="AM27" s="3853"/>
      <c r="AN27" s="3853"/>
      <c r="AO27" s="3853"/>
      <c r="AP27" s="3853"/>
      <c r="AQ27" s="3853"/>
      <c r="AR27" s="3853"/>
      <c r="AS27" s="3853"/>
      <c r="AT27" s="3853"/>
      <c r="AU27" s="3853"/>
      <c r="AV27" s="3853"/>
      <c r="AW27" s="3853"/>
      <c r="AX27" s="3853"/>
      <c r="AY27" s="3853"/>
      <c r="AZ27" s="3853"/>
      <c r="BA27" s="3853"/>
      <c r="BB27" s="3853"/>
      <c r="BC27" s="3853"/>
      <c r="BD27" s="3853"/>
      <c r="BE27" s="3853"/>
      <c r="BF27" s="3853"/>
      <c r="BG27" s="3853"/>
      <c r="BH27" s="3853"/>
      <c r="BI27" s="3853"/>
      <c r="BJ27" s="3853"/>
      <c r="BK27" s="3853"/>
      <c r="BL27" s="3853"/>
      <c r="BM27" s="3853"/>
      <c r="BN27" s="3853"/>
      <c r="BO27" s="3853"/>
      <c r="BP27" s="3853"/>
      <c r="BQ27" s="3853"/>
      <c r="BR27" s="3853"/>
      <c r="BS27" s="3853"/>
      <c r="BT27" s="3853"/>
      <c r="BU27" s="3854"/>
    </row>
    <row r="28" spans="3:73" s="217" customFormat="1" ht="15.75" customHeight="1">
      <c r="C28" s="3838" t="s">
        <v>35</v>
      </c>
      <c r="D28" s="3839"/>
      <c r="E28" s="3839"/>
      <c r="F28" s="3840"/>
      <c r="G28" s="3852"/>
      <c r="H28" s="3853"/>
      <c r="I28" s="3853"/>
      <c r="J28" s="3853"/>
      <c r="K28" s="3853"/>
      <c r="L28" s="3853"/>
      <c r="M28" s="3853"/>
      <c r="N28" s="3853"/>
      <c r="O28" s="3853"/>
      <c r="P28" s="3853"/>
      <c r="Q28" s="3853"/>
      <c r="R28" s="3853"/>
      <c r="S28" s="3853"/>
      <c r="T28" s="3853"/>
      <c r="U28" s="3853"/>
      <c r="V28" s="3853"/>
      <c r="W28" s="3853"/>
      <c r="X28" s="3853"/>
      <c r="Y28" s="3853"/>
      <c r="Z28" s="3853"/>
      <c r="AA28" s="3853"/>
      <c r="AB28" s="3853"/>
      <c r="AC28" s="3853"/>
      <c r="AD28" s="3853"/>
      <c r="AE28" s="3853"/>
      <c r="AF28" s="3853"/>
      <c r="AG28" s="3853"/>
      <c r="AH28" s="3853"/>
      <c r="AI28" s="3853"/>
      <c r="AJ28" s="3853"/>
      <c r="AK28" s="3853"/>
      <c r="AL28" s="3853"/>
      <c r="AM28" s="3853"/>
      <c r="AN28" s="3853"/>
      <c r="AO28" s="3853"/>
      <c r="AP28" s="3853"/>
      <c r="AQ28" s="3853"/>
      <c r="AR28" s="3853"/>
      <c r="AS28" s="3853"/>
      <c r="AT28" s="3853"/>
      <c r="AU28" s="3853"/>
      <c r="AV28" s="3853"/>
      <c r="AW28" s="3853"/>
      <c r="AX28" s="3853"/>
      <c r="AY28" s="3853"/>
      <c r="AZ28" s="3853"/>
      <c r="BA28" s="3853"/>
      <c r="BB28" s="3853"/>
      <c r="BC28" s="3853"/>
      <c r="BD28" s="3853"/>
      <c r="BE28" s="3853"/>
      <c r="BF28" s="3853"/>
      <c r="BG28" s="3853"/>
      <c r="BH28" s="3853"/>
      <c r="BI28" s="3853"/>
      <c r="BJ28" s="3853"/>
      <c r="BK28" s="3853"/>
      <c r="BL28" s="3853"/>
      <c r="BM28" s="3853"/>
      <c r="BN28" s="3853"/>
      <c r="BO28" s="3853"/>
      <c r="BP28" s="3853"/>
      <c r="BQ28" s="3853"/>
      <c r="BR28" s="3853"/>
      <c r="BS28" s="3853"/>
      <c r="BT28" s="3853"/>
      <c r="BU28" s="3854"/>
    </row>
    <row r="29" spans="3:73" s="217" customFormat="1" ht="15.75" customHeight="1">
      <c r="C29" s="3838"/>
      <c r="D29" s="3839"/>
      <c r="E29" s="3839"/>
      <c r="F29" s="3840"/>
      <c r="G29" s="3852"/>
      <c r="H29" s="3853"/>
      <c r="I29" s="3853"/>
      <c r="J29" s="3853"/>
      <c r="K29" s="3853"/>
      <c r="L29" s="3853"/>
      <c r="M29" s="3853"/>
      <c r="N29" s="3853"/>
      <c r="O29" s="3853"/>
      <c r="P29" s="3853"/>
      <c r="Q29" s="3853"/>
      <c r="R29" s="3853"/>
      <c r="S29" s="3853"/>
      <c r="T29" s="3853"/>
      <c r="U29" s="3853"/>
      <c r="V29" s="3853"/>
      <c r="W29" s="3853"/>
      <c r="X29" s="3853"/>
      <c r="Y29" s="3853"/>
      <c r="Z29" s="3853"/>
      <c r="AA29" s="3853"/>
      <c r="AB29" s="3853"/>
      <c r="AC29" s="3853"/>
      <c r="AD29" s="3853"/>
      <c r="AE29" s="3853"/>
      <c r="AF29" s="3853"/>
      <c r="AG29" s="3853"/>
      <c r="AH29" s="3853"/>
      <c r="AI29" s="3853"/>
      <c r="AJ29" s="3853"/>
      <c r="AK29" s="3853"/>
      <c r="AL29" s="3853"/>
      <c r="AM29" s="3853"/>
      <c r="AN29" s="3853"/>
      <c r="AO29" s="3853"/>
      <c r="AP29" s="3853"/>
      <c r="AQ29" s="3853"/>
      <c r="AR29" s="3853"/>
      <c r="AS29" s="3853"/>
      <c r="AT29" s="3853"/>
      <c r="AU29" s="3853"/>
      <c r="AV29" s="3853"/>
      <c r="AW29" s="3853"/>
      <c r="AX29" s="3853"/>
      <c r="AY29" s="3853"/>
      <c r="AZ29" s="3853"/>
      <c r="BA29" s="3853"/>
      <c r="BB29" s="3853"/>
      <c r="BC29" s="3853"/>
      <c r="BD29" s="3853"/>
      <c r="BE29" s="3853"/>
      <c r="BF29" s="3853"/>
      <c r="BG29" s="3853"/>
      <c r="BH29" s="3853"/>
      <c r="BI29" s="3853"/>
      <c r="BJ29" s="3853"/>
      <c r="BK29" s="3853"/>
      <c r="BL29" s="3853"/>
      <c r="BM29" s="3853"/>
      <c r="BN29" s="3853"/>
      <c r="BO29" s="3853"/>
      <c r="BP29" s="3853"/>
      <c r="BQ29" s="3853"/>
      <c r="BR29" s="3853"/>
      <c r="BS29" s="3853"/>
      <c r="BT29" s="3853"/>
      <c r="BU29" s="3854"/>
    </row>
    <row r="30" spans="3:73" s="217" customFormat="1" ht="15.75" customHeight="1">
      <c r="C30" s="3838"/>
      <c r="D30" s="3839"/>
      <c r="E30" s="3839"/>
      <c r="F30" s="3840"/>
      <c r="G30" s="3852"/>
      <c r="H30" s="3853"/>
      <c r="I30" s="3853"/>
      <c r="J30" s="3853"/>
      <c r="K30" s="3853"/>
      <c r="L30" s="3853"/>
      <c r="M30" s="3853"/>
      <c r="N30" s="3853"/>
      <c r="O30" s="3853"/>
      <c r="P30" s="3853"/>
      <c r="Q30" s="3853"/>
      <c r="R30" s="3853"/>
      <c r="S30" s="3853"/>
      <c r="T30" s="3853"/>
      <c r="U30" s="3853"/>
      <c r="V30" s="3853"/>
      <c r="W30" s="3853"/>
      <c r="X30" s="3853"/>
      <c r="Y30" s="3853"/>
      <c r="Z30" s="3853"/>
      <c r="AA30" s="3853"/>
      <c r="AB30" s="3853"/>
      <c r="AC30" s="3853"/>
      <c r="AD30" s="3853"/>
      <c r="AE30" s="3853"/>
      <c r="AF30" s="3853"/>
      <c r="AG30" s="3853"/>
      <c r="AH30" s="3853"/>
      <c r="AI30" s="3853"/>
      <c r="AJ30" s="3853"/>
      <c r="AK30" s="3853"/>
      <c r="AL30" s="3853"/>
      <c r="AM30" s="3853"/>
      <c r="AN30" s="3853"/>
      <c r="AO30" s="3853"/>
      <c r="AP30" s="3853"/>
      <c r="AQ30" s="3853"/>
      <c r="AR30" s="3853"/>
      <c r="AS30" s="3853"/>
      <c r="AT30" s="3853"/>
      <c r="AU30" s="3853"/>
      <c r="AV30" s="3853"/>
      <c r="AW30" s="3853"/>
      <c r="AX30" s="3853"/>
      <c r="AY30" s="3853"/>
      <c r="AZ30" s="3853"/>
      <c r="BA30" s="3853"/>
      <c r="BB30" s="3853"/>
      <c r="BC30" s="3853"/>
      <c r="BD30" s="3853"/>
      <c r="BE30" s="3853"/>
      <c r="BF30" s="3853"/>
      <c r="BG30" s="3853"/>
      <c r="BH30" s="3853"/>
      <c r="BI30" s="3853"/>
      <c r="BJ30" s="3853"/>
      <c r="BK30" s="3853"/>
      <c r="BL30" s="3853"/>
      <c r="BM30" s="3853"/>
      <c r="BN30" s="3853"/>
      <c r="BO30" s="3853"/>
      <c r="BP30" s="3853"/>
      <c r="BQ30" s="3853"/>
      <c r="BR30" s="3853"/>
      <c r="BS30" s="3853"/>
      <c r="BT30" s="3853"/>
      <c r="BU30" s="3854"/>
    </row>
    <row r="31" spans="3:73" s="217" customFormat="1" ht="9" customHeight="1">
      <c r="C31" s="3838"/>
      <c r="D31" s="3839"/>
      <c r="E31" s="3839"/>
      <c r="F31" s="3840"/>
      <c r="G31" s="3852"/>
      <c r="H31" s="3853"/>
      <c r="I31" s="3853"/>
      <c r="J31" s="3853"/>
      <c r="K31" s="3853"/>
      <c r="L31" s="3853"/>
      <c r="M31" s="3853"/>
      <c r="N31" s="3853"/>
      <c r="O31" s="3853"/>
      <c r="P31" s="3853"/>
      <c r="Q31" s="3853"/>
      <c r="R31" s="3853"/>
      <c r="S31" s="3853"/>
      <c r="T31" s="3853"/>
      <c r="U31" s="3853"/>
      <c r="V31" s="3853"/>
      <c r="W31" s="3853"/>
      <c r="X31" s="3853"/>
      <c r="Y31" s="3853"/>
      <c r="Z31" s="3853"/>
      <c r="AA31" s="3853"/>
      <c r="AB31" s="3853"/>
      <c r="AC31" s="3853"/>
      <c r="AD31" s="3853"/>
      <c r="AE31" s="3853"/>
      <c r="AF31" s="3853"/>
      <c r="AG31" s="3853"/>
      <c r="AH31" s="3853"/>
      <c r="AI31" s="3853"/>
      <c r="AJ31" s="3853"/>
      <c r="AK31" s="3853"/>
      <c r="AL31" s="3853"/>
      <c r="AM31" s="3853"/>
      <c r="AN31" s="3853"/>
      <c r="AO31" s="3853"/>
      <c r="AP31" s="3853"/>
      <c r="AQ31" s="3853"/>
      <c r="AR31" s="3853"/>
      <c r="AS31" s="3853"/>
      <c r="AT31" s="3853"/>
      <c r="AU31" s="3853"/>
      <c r="AV31" s="3853"/>
      <c r="AW31" s="3853"/>
      <c r="AX31" s="3853"/>
      <c r="AY31" s="3853"/>
      <c r="AZ31" s="3853"/>
      <c r="BA31" s="3853"/>
      <c r="BB31" s="3853"/>
      <c r="BC31" s="3853"/>
      <c r="BD31" s="3853"/>
      <c r="BE31" s="3853"/>
      <c r="BF31" s="3853"/>
      <c r="BG31" s="3853"/>
      <c r="BH31" s="3853"/>
      <c r="BI31" s="3853"/>
      <c r="BJ31" s="3853"/>
      <c r="BK31" s="3853"/>
      <c r="BL31" s="3853"/>
      <c r="BM31" s="3853"/>
      <c r="BN31" s="3853"/>
      <c r="BO31" s="3853"/>
      <c r="BP31" s="3853"/>
      <c r="BQ31" s="3853"/>
      <c r="BR31" s="3853"/>
      <c r="BS31" s="3853"/>
      <c r="BT31" s="3853"/>
      <c r="BU31" s="3854"/>
    </row>
    <row r="32" spans="3:73" s="217" customFormat="1" ht="9" customHeight="1">
      <c r="C32" s="3838"/>
      <c r="D32" s="3839"/>
      <c r="E32" s="3839"/>
      <c r="F32" s="3840"/>
      <c r="G32" s="3852"/>
      <c r="H32" s="3853"/>
      <c r="I32" s="3853"/>
      <c r="J32" s="3853"/>
      <c r="K32" s="3853"/>
      <c r="L32" s="3853"/>
      <c r="M32" s="3853"/>
      <c r="N32" s="3853"/>
      <c r="O32" s="3853"/>
      <c r="P32" s="3853"/>
      <c r="Q32" s="3853"/>
      <c r="R32" s="3853"/>
      <c r="S32" s="3853"/>
      <c r="T32" s="3853"/>
      <c r="U32" s="3853"/>
      <c r="V32" s="3853"/>
      <c r="W32" s="3853"/>
      <c r="X32" s="3853"/>
      <c r="Y32" s="3853"/>
      <c r="Z32" s="3853"/>
      <c r="AA32" s="3853"/>
      <c r="AB32" s="3853"/>
      <c r="AC32" s="3853"/>
      <c r="AD32" s="3853"/>
      <c r="AE32" s="3853"/>
      <c r="AF32" s="3853"/>
      <c r="AG32" s="3853"/>
      <c r="AH32" s="3853"/>
      <c r="AI32" s="3853"/>
      <c r="AJ32" s="3853"/>
      <c r="AK32" s="3853"/>
      <c r="AL32" s="3853"/>
      <c r="AM32" s="3853"/>
      <c r="AN32" s="3853"/>
      <c r="AO32" s="3853"/>
      <c r="AP32" s="3853"/>
      <c r="AQ32" s="3853"/>
      <c r="AR32" s="3853"/>
      <c r="AS32" s="3853"/>
      <c r="AT32" s="3853"/>
      <c r="AU32" s="3853"/>
      <c r="AV32" s="3853"/>
      <c r="AW32" s="3853"/>
      <c r="AX32" s="3853"/>
      <c r="AY32" s="3853"/>
      <c r="AZ32" s="3853"/>
      <c r="BA32" s="3853"/>
      <c r="BB32" s="3853"/>
      <c r="BC32" s="3853"/>
      <c r="BD32" s="3853"/>
      <c r="BE32" s="3853"/>
      <c r="BF32" s="3853"/>
      <c r="BG32" s="3853"/>
      <c r="BH32" s="3853"/>
      <c r="BI32" s="3853"/>
      <c r="BJ32" s="3853"/>
      <c r="BK32" s="3853"/>
      <c r="BL32" s="3853"/>
      <c r="BM32" s="3853"/>
      <c r="BN32" s="3853"/>
      <c r="BO32" s="3853"/>
      <c r="BP32" s="3853"/>
      <c r="BQ32" s="3853"/>
      <c r="BR32" s="3853"/>
      <c r="BS32" s="3853"/>
      <c r="BT32" s="3853"/>
      <c r="BU32" s="3854"/>
    </row>
    <row r="33" spans="3:73" s="217" customFormat="1" ht="9" customHeight="1">
      <c r="C33" s="3838"/>
      <c r="D33" s="3839"/>
      <c r="E33" s="3839"/>
      <c r="F33" s="3840"/>
      <c r="G33" s="3852"/>
      <c r="H33" s="3853"/>
      <c r="I33" s="3853"/>
      <c r="J33" s="3853"/>
      <c r="K33" s="3853"/>
      <c r="L33" s="3853"/>
      <c r="M33" s="3853"/>
      <c r="N33" s="3853"/>
      <c r="O33" s="3853"/>
      <c r="P33" s="3853"/>
      <c r="Q33" s="3853"/>
      <c r="R33" s="3853"/>
      <c r="S33" s="3853"/>
      <c r="T33" s="3853"/>
      <c r="U33" s="3853"/>
      <c r="V33" s="3853"/>
      <c r="W33" s="3853"/>
      <c r="X33" s="3853"/>
      <c r="Y33" s="3853"/>
      <c r="Z33" s="3853"/>
      <c r="AA33" s="3853"/>
      <c r="AB33" s="3853"/>
      <c r="AC33" s="3853"/>
      <c r="AD33" s="3853"/>
      <c r="AE33" s="3853"/>
      <c r="AF33" s="3853"/>
      <c r="AG33" s="3853"/>
      <c r="AH33" s="3853"/>
      <c r="AI33" s="3853"/>
      <c r="AJ33" s="3853"/>
      <c r="AK33" s="3853"/>
      <c r="AL33" s="3853"/>
      <c r="AM33" s="3853"/>
      <c r="AN33" s="3853"/>
      <c r="AO33" s="3853"/>
      <c r="AP33" s="3853"/>
      <c r="AQ33" s="3853"/>
      <c r="AR33" s="3853"/>
      <c r="AS33" s="3853"/>
      <c r="AT33" s="3853"/>
      <c r="AU33" s="3853"/>
      <c r="AV33" s="3853"/>
      <c r="AW33" s="3853"/>
      <c r="AX33" s="3853"/>
      <c r="AY33" s="3853"/>
      <c r="AZ33" s="3853"/>
      <c r="BA33" s="3853"/>
      <c r="BB33" s="3853"/>
      <c r="BC33" s="3853"/>
      <c r="BD33" s="3853"/>
      <c r="BE33" s="3853"/>
      <c r="BF33" s="3853"/>
      <c r="BG33" s="3853"/>
      <c r="BH33" s="3853"/>
      <c r="BI33" s="3853"/>
      <c r="BJ33" s="3853"/>
      <c r="BK33" s="3853"/>
      <c r="BL33" s="3853"/>
      <c r="BM33" s="3853"/>
      <c r="BN33" s="3853"/>
      <c r="BO33" s="3853"/>
      <c r="BP33" s="3853"/>
      <c r="BQ33" s="3853"/>
      <c r="BR33" s="3853"/>
      <c r="BS33" s="3853"/>
      <c r="BT33" s="3853"/>
      <c r="BU33" s="3854"/>
    </row>
    <row r="34" spans="3:73" s="217" customFormat="1" ht="9" customHeight="1">
      <c r="C34" s="142"/>
      <c r="F34" s="237"/>
      <c r="G34" s="3852"/>
      <c r="H34" s="3853"/>
      <c r="I34" s="3853"/>
      <c r="J34" s="3853"/>
      <c r="K34" s="3853"/>
      <c r="L34" s="3853"/>
      <c r="M34" s="3853"/>
      <c r="N34" s="3853"/>
      <c r="O34" s="3853"/>
      <c r="P34" s="3853"/>
      <c r="Q34" s="3853"/>
      <c r="R34" s="3853"/>
      <c r="S34" s="3853"/>
      <c r="T34" s="3853"/>
      <c r="U34" s="3853"/>
      <c r="V34" s="3853"/>
      <c r="W34" s="3853"/>
      <c r="X34" s="3853"/>
      <c r="Y34" s="3853"/>
      <c r="Z34" s="3853"/>
      <c r="AA34" s="3853"/>
      <c r="AB34" s="3853"/>
      <c r="AC34" s="3853"/>
      <c r="AD34" s="3853"/>
      <c r="AE34" s="3853"/>
      <c r="AF34" s="3853"/>
      <c r="AG34" s="3853"/>
      <c r="AH34" s="3853"/>
      <c r="AI34" s="3853"/>
      <c r="AJ34" s="3853"/>
      <c r="AK34" s="3853"/>
      <c r="AL34" s="3853"/>
      <c r="AM34" s="3853"/>
      <c r="AN34" s="3853"/>
      <c r="AO34" s="3853"/>
      <c r="AP34" s="3853"/>
      <c r="AQ34" s="3853"/>
      <c r="AR34" s="3853"/>
      <c r="AS34" s="3853"/>
      <c r="AT34" s="3853"/>
      <c r="AU34" s="3853"/>
      <c r="AV34" s="3853"/>
      <c r="AW34" s="3853"/>
      <c r="AX34" s="3853"/>
      <c r="AY34" s="3853"/>
      <c r="AZ34" s="3853"/>
      <c r="BA34" s="3853"/>
      <c r="BB34" s="3853"/>
      <c r="BC34" s="3853"/>
      <c r="BD34" s="3853"/>
      <c r="BE34" s="3853"/>
      <c r="BF34" s="3853"/>
      <c r="BG34" s="3853"/>
      <c r="BH34" s="3853"/>
      <c r="BI34" s="3853"/>
      <c r="BJ34" s="3853"/>
      <c r="BK34" s="3853"/>
      <c r="BL34" s="3853"/>
      <c r="BM34" s="3853"/>
      <c r="BN34" s="3853"/>
      <c r="BO34" s="3853"/>
      <c r="BP34" s="3853"/>
      <c r="BQ34" s="3853"/>
      <c r="BR34" s="3853"/>
      <c r="BS34" s="3853"/>
      <c r="BT34" s="3853"/>
      <c r="BU34" s="3854"/>
    </row>
    <row r="35" spans="3:73" s="217" customFormat="1" ht="9" customHeight="1">
      <c r="C35" s="142"/>
      <c r="F35" s="237"/>
      <c r="G35" s="3852"/>
      <c r="H35" s="3853"/>
      <c r="I35" s="3853"/>
      <c r="J35" s="3853"/>
      <c r="K35" s="3853"/>
      <c r="L35" s="3853"/>
      <c r="M35" s="3853"/>
      <c r="N35" s="3853"/>
      <c r="O35" s="3853"/>
      <c r="P35" s="3853"/>
      <c r="Q35" s="3853"/>
      <c r="R35" s="3853"/>
      <c r="S35" s="3853"/>
      <c r="T35" s="3853"/>
      <c r="U35" s="3853"/>
      <c r="V35" s="3853"/>
      <c r="W35" s="3853"/>
      <c r="X35" s="3853"/>
      <c r="Y35" s="3853"/>
      <c r="Z35" s="3853"/>
      <c r="AA35" s="3853"/>
      <c r="AB35" s="3853"/>
      <c r="AC35" s="3853"/>
      <c r="AD35" s="3853"/>
      <c r="AE35" s="3853"/>
      <c r="AF35" s="3853"/>
      <c r="AG35" s="3853"/>
      <c r="AH35" s="3853"/>
      <c r="AI35" s="3853"/>
      <c r="AJ35" s="3853"/>
      <c r="AK35" s="3853"/>
      <c r="AL35" s="3853"/>
      <c r="AM35" s="3853"/>
      <c r="AN35" s="3853"/>
      <c r="AO35" s="3853"/>
      <c r="AP35" s="3853"/>
      <c r="AQ35" s="3853"/>
      <c r="AR35" s="3853"/>
      <c r="AS35" s="3853"/>
      <c r="AT35" s="3853"/>
      <c r="AU35" s="3853"/>
      <c r="AV35" s="3853"/>
      <c r="AW35" s="3853"/>
      <c r="AX35" s="3853"/>
      <c r="AY35" s="3853"/>
      <c r="AZ35" s="3853"/>
      <c r="BA35" s="3853"/>
      <c r="BB35" s="3853"/>
      <c r="BC35" s="3853"/>
      <c r="BD35" s="3853"/>
      <c r="BE35" s="3853"/>
      <c r="BF35" s="3853"/>
      <c r="BG35" s="3853"/>
      <c r="BH35" s="3853"/>
      <c r="BI35" s="3853"/>
      <c r="BJ35" s="3853"/>
      <c r="BK35" s="3853"/>
      <c r="BL35" s="3853"/>
      <c r="BM35" s="3853"/>
      <c r="BN35" s="3853"/>
      <c r="BO35" s="3853"/>
      <c r="BP35" s="3853"/>
      <c r="BQ35" s="3853"/>
      <c r="BR35" s="3853"/>
      <c r="BS35" s="3853"/>
      <c r="BT35" s="3853"/>
      <c r="BU35" s="3854"/>
    </row>
    <row r="36" spans="3:73" s="217" customFormat="1" ht="9" customHeight="1">
      <c r="C36" s="142"/>
      <c r="F36" s="237"/>
      <c r="G36" s="3852"/>
      <c r="H36" s="3853"/>
      <c r="I36" s="3853"/>
      <c r="J36" s="3853"/>
      <c r="K36" s="3853"/>
      <c r="L36" s="3853"/>
      <c r="M36" s="3853"/>
      <c r="N36" s="3853"/>
      <c r="O36" s="3853"/>
      <c r="P36" s="3853"/>
      <c r="Q36" s="3853"/>
      <c r="R36" s="3853"/>
      <c r="S36" s="3853"/>
      <c r="T36" s="3853"/>
      <c r="U36" s="3853"/>
      <c r="V36" s="3853"/>
      <c r="W36" s="3853"/>
      <c r="X36" s="3853"/>
      <c r="Y36" s="3853"/>
      <c r="Z36" s="3853"/>
      <c r="AA36" s="3853"/>
      <c r="AB36" s="3853"/>
      <c r="AC36" s="3853"/>
      <c r="AD36" s="3853"/>
      <c r="AE36" s="3853"/>
      <c r="AF36" s="3853"/>
      <c r="AG36" s="3853"/>
      <c r="AH36" s="3853"/>
      <c r="AI36" s="3853"/>
      <c r="AJ36" s="3853"/>
      <c r="AK36" s="3853"/>
      <c r="AL36" s="3853"/>
      <c r="AM36" s="3853"/>
      <c r="AN36" s="3853"/>
      <c r="AO36" s="3853"/>
      <c r="AP36" s="3853"/>
      <c r="AQ36" s="3853"/>
      <c r="AR36" s="3853"/>
      <c r="AS36" s="3853"/>
      <c r="AT36" s="3853"/>
      <c r="AU36" s="3853"/>
      <c r="AV36" s="3853"/>
      <c r="AW36" s="3853"/>
      <c r="AX36" s="3853"/>
      <c r="AY36" s="3853"/>
      <c r="AZ36" s="3853"/>
      <c r="BA36" s="3853"/>
      <c r="BB36" s="3853"/>
      <c r="BC36" s="3853"/>
      <c r="BD36" s="3853"/>
      <c r="BE36" s="3853"/>
      <c r="BF36" s="3853"/>
      <c r="BG36" s="3853"/>
      <c r="BH36" s="3853"/>
      <c r="BI36" s="3853"/>
      <c r="BJ36" s="3853"/>
      <c r="BK36" s="3853"/>
      <c r="BL36" s="3853"/>
      <c r="BM36" s="3853"/>
      <c r="BN36" s="3853"/>
      <c r="BO36" s="3853"/>
      <c r="BP36" s="3853"/>
      <c r="BQ36" s="3853"/>
      <c r="BR36" s="3853"/>
      <c r="BS36" s="3853"/>
      <c r="BT36" s="3853"/>
      <c r="BU36" s="3854"/>
    </row>
    <row r="37" spans="3:73" s="217" customFormat="1" ht="9" customHeight="1">
      <c r="C37" s="142"/>
      <c r="F37" s="237"/>
      <c r="G37" s="3852"/>
      <c r="H37" s="3853"/>
      <c r="I37" s="3853"/>
      <c r="J37" s="3853"/>
      <c r="K37" s="3853"/>
      <c r="L37" s="3853"/>
      <c r="M37" s="3853"/>
      <c r="N37" s="3853"/>
      <c r="O37" s="3853"/>
      <c r="P37" s="3853"/>
      <c r="Q37" s="3853"/>
      <c r="R37" s="3853"/>
      <c r="S37" s="3853"/>
      <c r="T37" s="3853"/>
      <c r="U37" s="3853"/>
      <c r="V37" s="3853"/>
      <c r="W37" s="3853"/>
      <c r="X37" s="3853"/>
      <c r="Y37" s="3853"/>
      <c r="Z37" s="3853"/>
      <c r="AA37" s="3853"/>
      <c r="AB37" s="3853"/>
      <c r="AC37" s="3853"/>
      <c r="AD37" s="3853"/>
      <c r="AE37" s="3853"/>
      <c r="AF37" s="3853"/>
      <c r="AG37" s="3853"/>
      <c r="AH37" s="3853"/>
      <c r="AI37" s="3853"/>
      <c r="AJ37" s="3853"/>
      <c r="AK37" s="3853"/>
      <c r="AL37" s="3853"/>
      <c r="AM37" s="3853"/>
      <c r="AN37" s="3853"/>
      <c r="AO37" s="3853"/>
      <c r="AP37" s="3853"/>
      <c r="AQ37" s="3853"/>
      <c r="AR37" s="3853"/>
      <c r="AS37" s="3853"/>
      <c r="AT37" s="3853"/>
      <c r="AU37" s="3853"/>
      <c r="AV37" s="3853"/>
      <c r="AW37" s="3853"/>
      <c r="AX37" s="3853"/>
      <c r="AY37" s="3853"/>
      <c r="AZ37" s="3853"/>
      <c r="BA37" s="3853"/>
      <c r="BB37" s="3853"/>
      <c r="BC37" s="3853"/>
      <c r="BD37" s="3853"/>
      <c r="BE37" s="3853"/>
      <c r="BF37" s="3853"/>
      <c r="BG37" s="3853"/>
      <c r="BH37" s="3853"/>
      <c r="BI37" s="3853"/>
      <c r="BJ37" s="3853"/>
      <c r="BK37" s="3853"/>
      <c r="BL37" s="3853"/>
      <c r="BM37" s="3853"/>
      <c r="BN37" s="3853"/>
      <c r="BO37" s="3853"/>
      <c r="BP37" s="3853"/>
      <c r="BQ37" s="3853"/>
      <c r="BR37" s="3853"/>
      <c r="BS37" s="3853"/>
      <c r="BT37" s="3853"/>
      <c r="BU37" s="3854"/>
    </row>
    <row r="38" spans="3:73" s="217" customFormat="1" ht="9" customHeight="1">
      <c r="C38" s="3841"/>
      <c r="D38" s="3842"/>
      <c r="E38" s="3842"/>
      <c r="F38" s="3843"/>
      <c r="G38" s="3852"/>
      <c r="H38" s="3853"/>
      <c r="I38" s="3853"/>
      <c r="J38" s="3853"/>
      <c r="K38" s="3853"/>
      <c r="L38" s="3853"/>
      <c r="M38" s="3853"/>
      <c r="N38" s="3853"/>
      <c r="O38" s="3853"/>
      <c r="P38" s="3853"/>
      <c r="Q38" s="3853"/>
      <c r="R38" s="3853"/>
      <c r="S38" s="3853"/>
      <c r="T38" s="3853"/>
      <c r="U38" s="3853"/>
      <c r="V38" s="3853"/>
      <c r="W38" s="3853"/>
      <c r="X38" s="3853"/>
      <c r="Y38" s="3853"/>
      <c r="Z38" s="3853"/>
      <c r="AA38" s="3853"/>
      <c r="AB38" s="3853"/>
      <c r="AC38" s="3853"/>
      <c r="AD38" s="3853"/>
      <c r="AE38" s="3853"/>
      <c r="AF38" s="3853"/>
      <c r="AG38" s="3853"/>
      <c r="AH38" s="3853"/>
      <c r="AI38" s="3853"/>
      <c r="AJ38" s="3853"/>
      <c r="AK38" s="3853"/>
      <c r="AL38" s="3853"/>
      <c r="AM38" s="3853"/>
      <c r="AN38" s="3853"/>
      <c r="AO38" s="3853"/>
      <c r="AP38" s="3853"/>
      <c r="AQ38" s="3853"/>
      <c r="AR38" s="3853"/>
      <c r="AS38" s="3853"/>
      <c r="AT38" s="3853"/>
      <c r="AU38" s="3853"/>
      <c r="AV38" s="3853"/>
      <c r="AW38" s="3853"/>
      <c r="AX38" s="3853"/>
      <c r="AY38" s="3853"/>
      <c r="AZ38" s="3853"/>
      <c r="BA38" s="3853"/>
      <c r="BB38" s="3853"/>
      <c r="BC38" s="3853"/>
      <c r="BD38" s="3853"/>
      <c r="BE38" s="3853"/>
      <c r="BF38" s="3853"/>
      <c r="BG38" s="3853"/>
      <c r="BH38" s="3853"/>
      <c r="BI38" s="3853"/>
      <c r="BJ38" s="3853"/>
      <c r="BK38" s="3853"/>
      <c r="BL38" s="3853"/>
      <c r="BM38" s="3853"/>
      <c r="BN38" s="3853"/>
      <c r="BO38" s="3853"/>
      <c r="BP38" s="3853"/>
      <c r="BQ38" s="3853"/>
      <c r="BR38" s="3853"/>
      <c r="BS38" s="3853"/>
      <c r="BT38" s="3853"/>
      <c r="BU38" s="3854"/>
    </row>
    <row r="39" spans="3:73" s="217" customFormat="1" ht="9" customHeight="1">
      <c r="C39" s="3841"/>
      <c r="D39" s="3842"/>
      <c r="E39" s="3842"/>
      <c r="F39" s="3843"/>
      <c r="G39" s="3852"/>
      <c r="H39" s="3853"/>
      <c r="I39" s="3853"/>
      <c r="J39" s="3853"/>
      <c r="K39" s="3853"/>
      <c r="L39" s="3853"/>
      <c r="M39" s="3853"/>
      <c r="N39" s="3853"/>
      <c r="O39" s="3853"/>
      <c r="P39" s="3853"/>
      <c r="Q39" s="3853"/>
      <c r="R39" s="3853"/>
      <c r="S39" s="3853"/>
      <c r="T39" s="3853"/>
      <c r="U39" s="3853"/>
      <c r="V39" s="3853"/>
      <c r="W39" s="3853"/>
      <c r="X39" s="3853"/>
      <c r="Y39" s="3853"/>
      <c r="Z39" s="3853"/>
      <c r="AA39" s="3853"/>
      <c r="AB39" s="3853"/>
      <c r="AC39" s="3853"/>
      <c r="AD39" s="3853"/>
      <c r="AE39" s="3853"/>
      <c r="AF39" s="3853"/>
      <c r="AG39" s="3853"/>
      <c r="AH39" s="3853"/>
      <c r="AI39" s="3853"/>
      <c r="AJ39" s="3853"/>
      <c r="AK39" s="3853"/>
      <c r="AL39" s="3853"/>
      <c r="AM39" s="3853"/>
      <c r="AN39" s="3853"/>
      <c r="AO39" s="3853"/>
      <c r="AP39" s="3853"/>
      <c r="AQ39" s="3853"/>
      <c r="AR39" s="3853"/>
      <c r="AS39" s="3853"/>
      <c r="AT39" s="3853"/>
      <c r="AU39" s="3853"/>
      <c r="AV39" s="3853"/>
      <c r="AW39" s="3853"/>
      <c r="AX39" s="3853"/>
      <c r="AY39" s="3853"/>
      <c r="AZ39" s="3853"/>
      <c r="BA39" s="3853"/>
      <c r="BB39" s="3853"/>
      <c r="BC39" s="3853"/>
      <c r="BD39" s="3853"/>
      <c r="BE39" s="3853"/>
      <c r="BF39" s="3853"/>
      <c r="BG39" s="3853"/>
      <c r="BH39" s="3853"/>
      <c r="BI39" s="3853"/>
      <c r="BJ39" s="3853"/>
      <c r="BK39" s="3853"/>
      <c r="BL39" s="3853"/>
      <c r="BM39" s="3853"/>
      <c r="BN39" s="3853"/>
      <c r="BO39" s="3853"/>
      <c r="BP39" s="3853"/>
      <c r="BQ39" s="3853"/>
      <c r="BR39" s="3853"/>
      <c r="BS39" s="3853"/>
      <c r="BT39" s="3853"/>
      <c r="BU39" s="3854"/>
    </row>
    <row r="40" spans="3:73" s="217" customFormat="1" ht="9" customHeight="1">
      <c r="C40" s="3841"/>
      <c r="D40" s="3842"/>
      <c r="E40" s="3842"/>
      <c r="F40" s="3843"/>
      <c r="G40" s="3852"/>
      <c r="H40" s="3853"/>
      <c r="I40" s="3853"/>
      <c r="J40" s="3853"/>
      <c r="K40" s="3853"/>
      <c r="L40" s="3853"/>
      <c r="M40" s="3853"/>
      <c r="N40" s="3853"/>
      <c r="O40" s="3853"/>
      <c r="P40" s="3853"/>
      <c r="Q40" s="3853"/>
      <c r="R40" s="3853"/>
      <c r="S40" s="3853"/>
      <c r="T40" s="3853"/>
      <c r="U40" s="3853"/>
      <c r="V40" s="3853"/>
      <c r="W40" s="3853"/>
      <c r="X40" s="3853"/>
      <c r="Y40" s="3853"/>
      <c r="Z40" s="3853"/>
      <c r="AA40" s="3853"/>
      <c r="AB40" s="3853"/>
      <c r="AC40" s="3853"/>
      <c r="AD40" s="3853"/>
      <c r="AE40" s="3853"/>
      <c r="AF40" s="3853"/>
      <c r="AG40" s="3853"/>
      <c r="AH40" s="3853"/>
      <c r="AI40" s="3853"/>
      <c r="AJ40" s="3853"/>
      <c r="AK40" s="3853"/>
      <c r="AL40" s="3853"/>
      <c r="AM40" s="3853"/>
      <c r="AN40" s="3853"/>
      <c r="AO40" s="3853"/>
      <c r="AP40" s="3853"/>
      <c r="AQ40" s="3853"/>
      <c r="AR40" s="3853"/>
      <c r="AS40" s="3853"/>
      <c r="AT40" s="3853"/>
      <c r="AU40" s="3853"/>
      <c r="AV40" s="3853"/>
      <c r="AW40" s="3853"/>
      <c r="AX40" s="3853"/>
      <c r="AY40" s="3853"/>
      <c r="AZ40" s="3853"/>
      <c r="BA40" s="3853"/>
      <c r="BB40" s="3853"/>
      <c r="BC40" s="3853"/>
      <c r="BD40" s="3853"/>
      <c r="BE40" s="3853"/>
      <c r="BF40" s="3853"/>
      <c r="BG40" s="3853"/>
      <c r="BH40" s="3853"/>
      <c r="BI40" s="3853"/>
      <c r="BJ40" s="3853"/>
      <c r="BK40" s="3853"/>
      <c r="BL40" s="3853"/>
      <c r="BM40" s="3853"/>
      <c r="BN40" s="3853"/>
      <c r="BO40" s="3853"/>
      <c r="BP40" s="3853"/>
      <c r="BQ40" s="3853"/>
      <c r="BR40" s="3853"/>
      <c r="BS40" s="3853"/>
      <c r="BT40" s="3853"/>
      <c r="BU40" s="3854"/>
    </row>
    <row r="41" spans="3:73" s="217" customFormat="1" ht="9" customHeight="1">
      <c r="C41" s="3841"/>
      <c r="D41" s="3842"/>
      <c r="E41" s="3842"/>
      <c r="F41" s="3843"/>
      <c r="G41" s="3852"/>
      <c r="H41" s="3853"/>
      <c r="I41" s="3853"/>
      <c r="J41" s="3853"/>
      <c r="K41" s="3853"/>
      <c r="L41" s="3853"/>
      <c r="M41" s="3853"/>
      <c r="N41" s="3853"/>
      <c r="O41" s="3853"/>
      <c r="P41" s="3853"/>
      <c r="Q41" s="3853"/>
      <c r="R41" s="3853"/>
      <c r="S41" s="3853"/>
      <c r="T41" s="3853"/>
      <c r="U41" s="3853"/>
      <c r="V41" s="3853"/>
      <c r="W41" s="3853"/>
      <c r="X41" s="3853"/>
      <c r="Y41" s="3853"/>
      <c r="Z41" s="3853"/>
      <c r="AA41" s="3853"/>
      <c r="AB41" s="3853"/>
      <c r="AC41" s="3853"/>
      <c r="AD41" s="3853"/>
      <c r="AE41" s="3853"/>
      <c r="AF41" s="3853"/>
      <c r="AG41" s="3853"/>
      <c r="AH41" s="3853"/>
      <c r="AI41" s="3853"/>
      <c r="AJ41" s="3853"/>
      <c r="AK41" s="3853"/>
      <c r="AL41" s="3853"/>
      <c r="AM41" s="3853"/>
      <c r="AN41" s="3853"/>
      <c r="AO41" s="3853"/>
      <c r="AP41" s="3853"/>
      <c r="AQ41" s="3853"/>
      <c r="AR41" s="3853"/>
      <c r="AS41" s="3853"/>
      <c r="AT41" s="3853"/>
      <c r="AU41" s="3853"/>
      <c r="AV41" s="3853"/>
      <c r="AW41" s="3853"/>
      <c r="AX41" s="3853"/>
      <c r="AY41" s="3853"/>
      <c r="AZ41" s="3853"/>
      <c r="BA41" s="3853"/>
      <c r="BB41" s="3853"/>
      <c r="BC41" s="3853"/>
      <c r="BD41" s="3853"/>
      <c r="BE41" s="3853"/>
      <c r="BF41" s="3853"/>
      <c r="BG41" s="3853"/>
      <c r="BH41" s="3853"/>
      <c r="BI41" s="3853"/>
      <c r="BJ41" s="3853"/>
      <c r="BK41" s="3853"/>
      <c r="BL41" s="3853"/>
      <c r="BM41" s="3853"/>
      <c r="BN41" s="3853"/>
      <c r="BO41" s="3853"/>
      <c r="BP41" s="3853"/>
      <c r="BQ41" s="3853"/>
      <c r="BR41" s="3853"/>
      <c r="BS41" s="3853"/>
      <c r="BT41" s="3853"/>
      <c r="BU41" s="3854"/>
    </row>
    <row r="42" spans="3:73" s="217" customFormat="1" ht="9" customHeight="1">
      <c r="C42" s="3841"/>
      <c r="D42" s="3842"/>
      <c r="E42" s="3842"/>
      <c r="F42" s="3843"/>
      <c r="G42" s="3852"/>
      <c r="H42" s="3853"/>
      <c r="I42" s="3853"/>
      <c r="J42" s="3853"/>
      <c r="K42" s="3853"/>
      <c r="L42" s="3853"/>
      <c r="M42" s="3853"/>
      <c r="N42" s="3853"/>
      <c r="O42" s="3853"/>
      <c r="P42" s="3853"/>
      <c r="Q42" s="3853"/>
      <c r="R42" s="3853"/>
      <c r="S42" s="3853"/>
      <c r="T42" s="3853"/>
      <c r="U42" s="3853"/>
      <c r="V42" s="3853"/>
      <c r="W42" s="3853"/>
      <c r="X42" s="3853"/>
      <c r="Y42" s="3853"/>
      <c r="Z42" s="3853"/>
      <c r="AA42" s="3853"/>
      <c r="AB42" s="3853"/>
      <c r="AC42" s="3853"/>
      <c r="AD42" s="3853"/>
      <c r="AE42" s="3853"/>
      <c r="AF42" s="3853"/>
      <c r="AG42" s="3853"/>
      <c r="AH42" s="3853"/>
      <c r="AI42" s="3853"/>
      <c r="AJ42" s="3853"/>
      <c r="AK42" s="3853"/>
      <c r="AL42" s="3853"/>
      <c r="AM42" s="3853"/>
      <c r="AN42" s="3853"/>
      <c r="AO42" s="3853"/>
      <c r="AP42" s="3853"/>
      <c r="AQ42" s="3853"/>
      <c r="AR42" s="3853"/>
      <c r="AS42" s="3853"/>
      <c r="AT42" s="3853"/>
      <c r="AU42" s="3853"/>
      <c r="AV42" s="3853"/>
      <c r="AW42" s="3853"/>
      <c r="AX42" s="3853"/>
      <c r="AY42" s="3853"/>
      <c r="AZ42" s="3853"/>
      <c r="BA42" s="3853"/>
      <c r="BB42" s="3853"/>
      <c r="BC42" s="3853"/>
      <c r="BD42" s="3853"/>
      <c r="BE42" s="3853"/>
      <c r="BF42" s="3853"/>
      <c r="BG42" s="3853"/>
      <c r="BH42" s="3853"/>
      <c r="BI42" s="3853"/>
      <c r="BJ42" s="3853"/>
      <c r="BK42" s="3853"/>
      <c r="BL42" s="3853"/>
      <c r="BM42" s="3853"/>
      <c r="BN42" s="3853"/>
      <c r="BO42" s="3853"/>
      <c r="BP42" s="3853"/>
      <c r="BQ42" s="3853"/>
      <c r="BR42" s="3853"/>
      <c r="BS42" s="3853"/>
      <c r="BT42" s="3853"/>
      <c r="BU42" s="3854"/>
    </row>
    <row r="43" spans="3:73" s="217" customFormat="1" ht="9" customHeight="1">
      <c r="C43" s="3841"/>
      <c r="D43" s="3842"/>
      <c r="E43" s="3842"/>
      <c r="F43" s="3843"/>
      <c r="G43" s="3852"/>
      <c r="H43" s="3853"/>
      <c r="I43" s="3853"/>
      <c r="J43" s="3853"/>
      <c r="K43" s="3853"/>
      <c r="L43" s="3853"/>
      <c r="M43" s="3853"/>
      <c r="N43" s="3853"/>
      <c r="O43" s="3853"/>
      <c r="P43" s="3853"/>
      <c r="Q43" s="3853"/>
      <c r="R43" s="3853"/>
      <c r="S43" s="3853"/>
      <c r="T43" s="3853"/>
      <c r="U43" s="3853"/>
      <c r="V43" s="3853"/>
      <c r="W43" s="3853"/>
      <c r="X43" s="3853"/>
      <c r="Y43" s="3853"/>
      <c r="Z43" s="3853"/>
      <c r="AA43" s="3853"/>
      <c r="AB43" s="3853"/>
      <c r="AC43" s="3853"/>
      <c r="AD43" s="3853"/>
      <c r="AE43" s="3853"/>
      <c r="AF43" s="3853"/>
      <c r="AG43" s="3853"/>
      <c r="AH43" s="3853"/>
      <c r="AI43" s="3853"/>
      <c r="AJ43" s="3853"/>
      <c r="AK43" s="3853"/>
      <c r="AL43" s="3853"/>
      <c r="AM43" s="3853"/>
      <c r="AN43" s="3853"/>
      <c r="AO43" s="3853"/>
      <c r="AP43" s="3853"/>
      <c r="AQ43" s="3853"/>
      <c r="AR43" s="3853"/>
      <c r="AS43" s="3853"/>
      <c r="AT43" s="3853"/>
      <c r="AU43" s="3853"/>
      <c r="AV43" s="3853"/>
      <c r="AW43" s="3853"/>
      <c r="AX43" s="3853"/>
      <c r="AY43" s="3853"/>
      <c r="AZ43" s="3853"/>
      <c r="BA43" s="3853"/>
      <c r="BB43" s="3853"/>
      <c r="BC43" s="3853"/>
      <c r="BD43" s="3853"/>
      <c r="BE43" s="3853"/>
      <c r="BF43" s="3853"/>
      <c r="BG43" s="3853"/>
      <c r="BH43" s="3853"/>
      <c r="BI43" s="3853"/>
      <c r="BJ43" s="3853"/>
      <c r="BK43" s="3853"/>
      <c r="BL43" s="3853"/>
      <c r="BM43" s="3853"/>
      <c r="BN43" s="3853"/>
      <c r="BO43" s="3853"/>
      <c r="BP43" s="3853"/>
      <c r="BQ43" s="3853"/>
      <c r="BR43" s="3853"/>
      <c r="BS43" s="3853"/>
      <c r="BT43" s="3853"/>
      <c r="BU43" s="3854"/>
    </row>
    <row r="44" spans="3:73" s="217" customFormat="1" ht="9" customHeight="1">
      <c r="C44" s="3841"/>
      <c r="D44" s="3844"/>
      <c r="E44" s="3844"/>
      <c r="F44" s="3843"/>
      <c r="G44" s="3852"/>
      <c r="H44" s="3853"/>
      <c r="I44" s="3853"/>
      <c r="J44" s="3853"/>
      <c r="K44" s="3853"/>
      <c r="L44" s="3853"/>
      <c r="M44" s="3853"/>
      <c r="N44" s="3853"/>
      <c r="O44" s="3853"/>
      <c r="P44" s="3853"/>
      <c r="Q44" s="3853"/>
      <c r="R44" s="3853"/>
      <c r="S44" s="3853"/>
      <c r="T44" s="3853"/>
      <c r="U44" s="3853"/>
      <c r="V44" s="3853"/>
      <c r="W44" s="3853"/>
      <c r="X44" s="3853"/>
      <c r="Y44" s="3853"/>
      <c r="Z44" s="3853"/>
      <c r="AA44" s="3853"/>
      <c r="AB44" s="3853"/>
      <c r="AC44" s="3853"/>
      <c r="AD44" s="3853"/>
      <c r="AE44" s="3853"/>
      <c r="AF44" s="3853"/>
      <c r="AG44" s="3853"/>
      <c r="AH44" s="3853"/>
      <c r="AI44" s="3853"/>
      <c r="AJ44" s="3853"/>
      <c r="AK44" s="3853"/>
      <c r="AL44" s="3853"/>
      <c r="AM44" s="3853"/>
      <c r="AN44" s="3853"/>
      <c r="AO44" s="3853"/>
      <c r="AP44" s="3853"/>
      <c r="AQ44" s="3853"/>
      <c r="AR44" s="3853"/>
      <c r="AS44" s="3853"/>
      <c r="AT44" s="3853"/>
      <c r="AU44" s="3853"/>
      <c r="AV44" s="3853"/>
      <c r="AW44" s="3853"/>
      <c r="AX44" s="3853"/>
      <c r="AY44" s="3853"/>
      <c r="AZ44" s="3853"/>
      <c r="BA44" s="3853"/>
      <c r="BB44" s="3853"/>
      <c r="BC44" s="3853"/>
      <c r="BD44" s="3853"/>
      <c r="BE44" s="3853"/>
      <c r="BF44" s="3853"/>
      <c r="BG44" s="3853"/>
      <c r="BH44" s="3853"/>
      <c r="BI44" s="3853"/>
      <c r="BJ44" s="3853"/>
      <c r="BK44" s="3853"/>
      <c r="BL44" s="3853"/>
      <c r="BM44" s="3853"/>
      <c r="BN44" s="3853"/>
      <c r="BO44" s="3853"/>
      <c r="BP44" s="3853"/>
      <c r="BQ44" s="3853"/>
      <c r="BR44" s="3853"/>
      <c r="BS44" s="3853"/>
      <c r="BT44" s="3853"/>
      <c r="BU44" s="3854"/>
    </row>
    <row r="45" spans="3:73" s="217" customFormat="1" ht="9" customHeight="1">
      <c r="C45" s="731"/>
      <c r="D45" s="735"/>
      <c r="E45" s="735"/>
      <c r="F45" s="736"/>
      <c r="G45" s="3852"/>
      <c r="H45" s="3853"/>
      <c r="I45" s="3853"/>
      <c r="J45" s="3853"/>
      <c r="K45" s="3853"/>
      <c r="L45" s="3853"/>
      <c r="M45" s="3853"/>
      <c r="N45" s="3853"/>
      <c r="O45" s="3853"/>
      <c r="P45" s="3853"/>
      <c r="Q45" s="3853"/>
      <c r="R45" s="3853"/>
      <c r="S45" s="3853"/>
      <c r="T45" s="3853"/>
      <c r="U45" s="3853"/>
      <c r="V45" s="3853"/>
      <c r="W45" s="3853"/>
      <c r="X45" s="3853"/>
      <c r="Y45" s="3853"/>
      <c r="Z45" s="3853"/>
      <c r="AA45" s="3853"/>
      <c r="AB45" s="3853"/>
      <c r="AC45" s="3853"/>
      <c r="AD45" s="3853"/>
      <c r="AE45" s="3853"/>
      <c r="AF45" s="3853"/>
      <c r="AG45" s="3853"/>
      <c r="AH45" s="3853"/>
      <c r="AI45" s="3853"/>
      <c r="AJ45" s="3853"/>
      <c r="AK45" s="3853"/>
      <c r="AL45" s="3853"/>
      <c r="AM45" s="3853"/>
      <c r="AN45" s="3853"/>
      <c r="AO45" s="3853"/>
      <c r="AP45" s="3853"/>
      <c r="AQ45" s="3853"/>
      <c r="AR45" s="3853"/>
      <c r="AS45" s="3853"/>
      <c r="AT45" s="3853"/>
      <c r="AU45" s="3853"/>
      <c r="AV45" s="3853"/>
      <c r="AW45" s="3853"/>
      <c r="AX45" s="3853"/>
      <c r="AY45" s="3853"/>
      <c r="AZ45" s="3853"/>
      <c r="BA45" s="3853"/>
      <c r="BB45" s="3853"/>
      <c r="BC45" s="3853"/>
      <c r="BD45" s="3853"/>
      <c r="BE45" s="3853"/>
      <c r="BF45" s="3853"/>
      <c r="BG45" s="3853"/>
      <c r="BH45" s="3853"/>
      <c r="BI45" s="3853"/>
      <c r="BJ45" s="3853"/>
      <c r="BK45" s="3853"/>
      <c r="BL45" s="3853"/>
      <c r="BM45" s="3853"/>
      <c r="BN45" s="3853"/>
      <c r="BO45" s="3853"/>
      <c r="BP45" s="3853"/>
      <c r="BQ45" s="3853"/>
      <c r="BR45" s="3853"/>
      <c r="BS45" s="3853"/>
      <c r="BT45" s="3853"/>
      <c r="BU45" s="3854"/>
    </row>
    <row r="46" spans="3:73" s="217" customFormat="1" ht="9" customHeight="1">
      <c r="C46" s="732"/>
      <c r="D46" s="733"/>
      <c r="E46" s="733"/>
      <c r="F46" s="734"/>
      <c r="G46" s="3855"/>
      <c r="H46" s="3856"/>
      <c r="I46" s="3856"/>
      <c r="J46" s="3856"/>
      <c r="K46" s="3856"/>
      <c r="L46" s="3856"/>
      <c r="M46" s="3856"/>
      <c r="N46" s="3856"/>
      <c r="O46" s="3856"/>
      <c r="P46" s="3856"/>
      <c r="Q46" s="3856"/>
      <c r="R46" s="3856"/>
      <c r="S46" s="3856"/>
      <c r="T46" s="3856"/>
      <c r="U46" s="3856"/>
      <c r="V46" s="3856"/>
      <c r="W46" s="3856"/>
      <c r="X46" s="3856"/>
      <c r="Y46" s="3856"/>
      <c r="Z46" s="3856"/>
      <c r="AA46" s="3856"/>
      <c r="AB46" s="3856"/>
      <c r="AC46" s="3856"/>
      <c r="AD46" s="3856"/>
      <c r="AE46" s="3856"/>
      <c r="AF46" s="3856"/>
      <c r="AG46" s="3856"/>
      <c r="AH46" s="3856"/>
      <c r="AI46" s="3856"/>
      <c r="AJ46" s="3856"/>
      <c r="AK46" s="3856"/>
      <c r="AL46" s="3856"/>
      <c r="AM46" s="3856"/>
      <c r="AN46" s="3856"/>
      <c r="AO46" s="3856"/>
      <c r="AP46" s="3856"/>
      <c r="AQ46" s="3856"/>
      <c r="AR46" s="3856"/>
      <c r="AS46" s="3856"/>
      <c r="AT46" s="3856"/>
      <c r="AU46" s="3856"/>
      <c r="AV46" s="3856"/>
      <c r="AW46" s="3856"/>
      <c r="AX46" s="3856"/>
      <c r="AY46" s="3856"/>
      <c r="AZ46" s="3856"/>
      <c r="BA46" s="3856"/>
      <c r="BB46" s="3856"/>
      <c r="BC46" s="3856"/>
      <c r="BD46" s="3856"/>
      <c r="BE46" s="3856"/>
      <c r="BF46" s="3856"/>
      <c r="BG46" s="3856"/>
      <c r="BH46" s="3856"/>
      <c r="BI46" s="3856"/>
      <c r="BJ46" s="3856"/>
      <c r="BK46" s="3856"/>
      <c r="BL46" s="3856"/>
      <c r="BM46" s="3856"/>
      <c r="BN46" s="3856"/>
      <c r="BO46" s="3856"/>
      <c r="BP46" s="3856"/>
      <c r="BQ46" s="3856"/>
      <c r="BR46" s="3856"/>
      <c r="BS46" s="3856"/>
      <c r="BT46" s="3856"/>
      <c r="BU46" s="3857"/>
    </row>
    <row r="47" spans="3:73" s="217" customFormat="1" ht="9" customHeight="1">
      <c r="C47" s="142"/>
      <c r="D47" s="2531" t="s">
        <v>74</v>
      </c>
      <c r="E47" s="2531"/>
      <c r="F47" s="2531"/>
      <c r="G47" s="2531"/>
      <c r="H47" s="2531"/>
      <c r="I47" s="2531"/>
      <c r="J47" s="2531"/>
      <c r="L47" s="2397"/>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c r="AS47" s="2398"/>
      <c r="AT47" s="2398"/>
      <c r="AU47" s="3822"/>
      <c r="AV47" s="238"/>
      <c r="AW47" s="2531" t="s">
        <v>75</v>
      </c>
      <c r="AX47" s="2531"/>
      <c r="AY47" s="2531"/>
      <c r="AZ47" s="2531"/>
      <c r="BA47" s="2531"/>
      <c r="BB47" s="2531"/>
      <c r="BC47" s="2531"/>
      <c r="BD47" s="239"/>
      <c r="BE47" s="3824"/>
      <c r="BF47" s="3825"/>
      <c r="BG47" s="3825"/>
      <c r="BH47" s="3825"/>
      <c r="BI47" s="3825"/>
      <c r="BJ47" s="3825"/>
      <c r="BK47" s="3825"/>
      <c r="BL47" s="3825"/>
      <c r="BM47" s="3825"/>
      <c r="BN47" s="3825"/>
      <c r="BO47" s="3825"/>
      <c r="BP47" s="3825"/>
      <c r="BQ47" s="3825"/>
      <c r="BR47" s="3825"/>
      <c r="BS47" s="3825"/>
      <c r="BT47" s="3825"/>
      <c r="BU47" s="3826"/>
    </row>
    <row r="48" spans="3:73" s="217" customFormat="1" ht="9" customHeight="1" thickBot="1">
      <c r="C48" s="143"/>
      <c r="D48" s="2349"/>
      <c r="E48" s="2349"/>
      <c r="F48" s="2349"/>
      <c r="G48" s="2349"/>
      <c r="H48" s="2349"/>
      <c r="I48" s="2349"/>
      <c r="J48" s="2349"/>
      <c r="K48" s="257"/>
      <c r="L48" s="2399"/>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c r="AS48" s="2400"/>
      <c r="AT48" s="2400"/>
      <c r="AU48" s="3823"/>
      <c r="AV48" s="240"/>
      <c r="AW48" s="2349"/>
      <c r="AX48" s="2349"/>
      <c r="AY48" s="2349"/>
      <c r="AZ48" s="2349"/>
      <c r="BA48" s="2349"/>
      <c r="BB48" s="2349"/>
      <c r="BC48" s="2349"/>
      <c r="BD48" s="241"/>
      <c r="BE48" s="3827"/>
      <c r="BF48" s="3828"/>
      <c r="BG48" s="3828"/>
      <c r="BH48" s="3828"/>
      <c r="BI48" s="3828"/>
      <c r="BJ48" s="3828"/>
      <c r="BK48" s="3828"/>
      <c r="BL48" s="3828"/>
      <c r="BM48" s="3828"/>
      <c r="BN48" s="3828"/>
      <c r="BO48" s="3828"/>
      <c r="BP48" s="3828"/>
      <c r="BQ48" s="3828"/>
      <c r="BR48" s="3828"/>
      <c r="BS48" s="3828"/>
      <c r="BT48" s="3828"/>
      <c r="BU48" s="3829"/>
    </row>
    <row r="49" spans="3:73" s="217" customFormat="1" ht="9" customHeight="1">
      <c r="C49" s="231"/>
      <c r="D49" s="232"/>
      <c r="E49" s="232"/>
      <c r="F49" s="233"/>
      <c r="G49" s="3849" t="s">
        <v>445</v>
      </c>
      <c r="H49" s="3850"/>
      <c r="I49" s="3850"/>
      <c r="J49" s="3850"/>
      <c r="K49" s="3850"/>
      <c r="L49" s="3850"/>
      <c r="M49" s="3850"/>
      <c r="N49" s="3850"/>
      <c r="O49" s="3850"/>
      <c r="P49" s="3850"/>
      <c r="Q49" s="3850"/>
      <c r="R49" s="3850"/>
      <c r="S49" s="3850"/>
      <c r="T49" s="3850"/>
      <c r="U49" s="3850"/>
      <c r="V49" s="3850"/>
      <c r="W49" s="3850"/>
      <c r="X49" s="3850"/>
      <c r="Y49" s="3850"/>
      <c r="Z49" s="3850"/>
      <c r="AA49" s="3850"/>
      <c r="AB49" s="3850"/>
      <c r="AC49" s="3850"/>
      <c r="AD49" s="3850"/>
      <c r="AE49" s="3850"/>
      <c r="AF49" s="3850"/>
      <c r="AG49" s="3850"/>
      <c r="AH49" s="3850"/>
      <c r="AI49" s="3850"/>
      <c r="AJ49" s="3850"/>
      <c r="AK49" s="3850"/>
      <c r="AL49" s="3850"/>
      <c r="AM49" s="3850"/>
      <c r="AN49" s="3850"/>
      <c r="AO49" s="3850"/>
      <c r="AP49" s="3850"/>
      <c r="AQ49" s="3850"/>
      <c r="AR49" s="3850"/>
      <c r="AS49" s="3850"/>
      <c r="AT49" s="3850"/>
      <c r="AU49" s="3850"/>
      <c r="AV49" s="3850"/>
      <c r="AW49" s="3850"/>
      <c r="AX49" s="3850"/>
      <c r="AY49" s="3850"/>
      <c r="AZ49" s="3850"/>
      <c r="BA49" s="3850"/>
      <c r="BB49" s="3850"/>
      <c r="BC49" s="3850"/>
      <c r="BD49" s="3850"/>
      <c r="BE49" s="3850"/>
      <c r="BF49" s="3850"/>
      <c r="BG49" s="3850"/>
      <c r="BH49" s="3850"/>
      <c r="BI49" s="3850"/>
      <c r="BJ49" s="3850"/>
      <c r="BK49" s="3850"/>
      <c r="BL49" s="3850"/>
      <c r="BM49" s="3850"/>
      <c r="BN49" s="3850"/>
      <c r="BO49" s="3850"/>
      <c r="BP49" s="3850"/>
      <c r="BQ49" s="3850"/>
      <c r="BR49" s="3850"/>
      <c r="BS49" s="3850"/>
      <c r="BT49" s="3850"/>
      <c r="BU49" s="3851"/>
    </row>
    <row r="50" spans="3:73" s="217" customFormat="1" ht="9" customHeight="1">
      <c r="C50" s="234"/>
      <c r="D50" s="235"/>
      <c r="E50" s="235"/>
      <c r="F50" s="236"/>
      <c r="G50" s="3852"/>
      <c r="H50" s="3853"/>
      <c r="I50" s="3853"/>
      <c r="J50" s="3853"/>
      <c r="K50" s="3853"/>
      <c r="L50" s="3853"/>
      <c r="M50" s="3853"/>
      <c r="N50" s="3853"/>
      <c r="O50" s="3853"/>
      <c r="P50" s="3853"/>
      <c r="Q50" s="3853"/>
      <c r="R50" s="3853"/>
      <c r="S50" s="3853"/>
      <c r="T50" s="3853"/>
      <c r="U50" s="3853"/>
      <c r="V50" s="3853"/>
      <c r="W50" s="3853"/>
      <c r="X50" s="3853"/>
      <c r="Y50" s="3853"/>
      <c r="Z50" s="3853"/>
      <c r="AA50" s="3853"/>
      <c r="AB50" s="3853"/>
      <c r="AC50" s="3853"/>
      <c r="AD50" s="3853"/>
      <c r="AE50" s="3853"/>
      <c r="AF50" s="3853"/>
      <c r="AG50" s="3853"/>
      <c r="AH50" s="3853"/>
      <c r="AI50" s="3853"/>
      <c r="AJ50" s="3853"/>
      <c r="AK50" s="3853"/>
      <c r="AL50" s="3853"/>
      <c r="AM50" s="3853"/>
      <c r="AN50" s="3853"/>
      <c r="AO50" s="3853"/>
      <c r="AP50" s="3853"/>
      <c r="AQ50" s="3853"/>
      <c r="AR50" s="3853"/>
      <c r="AS50" s="3853"/>
      <c r="AT50" s="3853"/>
      <c r="AU50" s="3853"/>
      <c r="AV50" s="3853"/>
      <c r="AW50" s="3853"/>
      <c r="AX50" s="3853"/>
      <c r="AY50" s="3853"/>
      <c r="AZ50" s="3853"/>
      <c r="BA50" s="3853"/>
      <c r="BB50" s="3853"/>
      <c r="BC50" s="3853"/>
      <c r="BD50" s="3853"/>
      <c r="BE50" s="3853"/>
      <c r="BF50" s="3853"/>
      <c r="BG50" s="3853"/>
      <c r="BH50" s="3853"/>
      <c r="BI50" s="3853"/>
      <c r="BJ50" s="3853"/>
      <c r="BK50" s="3853"/>
      <c r="BL50" s="3853"/>
      <c r="BM50" s="3853"/>
      <c r="BN50" s="3853"/>
      <c r="BO50" s="3853"/>
      <c r="BP50" s="3853"/>
      <c r="BQ50" s="3853"/>
      <c r="BR50" s="3853"/>
      <c r="BS50" s="3853"/>
      <c r="BT50" s="3853"/>
      <c r="BU50" s="3854"/>
    </row>
    <row r="51" spans="3:73" s="217" customFormat="1" ht="9" customHeight="1">
      <c r="C51" s="234"/>
      <c r="D51" s="235"/>
      <c r="E51" s="235"/>
      <c r="F51" s="236"/>
      <c r="G51" s="3852"/>
      <c r="H51" s="3853"/>
      <c r="I51" s="3853"/>
      <c r="J51" s="3853"/>
      <c r="K51" s="3853"/>
      <c r="L51" s="3853"/>
      <c r="M51" s="3853"/>
      <c r="N51" s="3853"/>
      <c r="O51" s="3853"/>
      <c r="P51" s="3853"/>
      <c r="Q51" s="3853"/>
      <c r="R51" s="3853"/>
      <c r="S51" s="3853"/>
      <c r="T51" s="3853"/>
      <c r="U51" s="3853"/>
      <c r="V51" s="3853"/>
      <c r="W51" s="3853"/>
      <c r="X51" s="3853"/>
      <c r="Y51" s="3853"/>
      <c r="Z51" s="3853"/>
      <c r="AA51" s="3853"/>
      <c r="AB51" s="3853"/>
      <c r="AC51" s="3853"/>
      <c r="AD51" s="3853"/>
      <c r="AE51" s="3853"/>
      <c r="AF51" s="3853"/>
      <c r="AG51" s="3853"/>
      <c r="AH51" s="3853"/>
      <c r="AI51" s="3853"/>
      <c r="AJ51" s="3853"/>
      <c r="AK51" s="3853"/>
      <c r="AL51" s="3853"/>
      <c r="AM51" s="3853"/>
      <c r="AN51" s="3853"/>
      <c r="AO51" s="3853"/>
      <c r="AP51" s="3853"/>
      <c r="AQ51" s="3853"/>
      <c r="AR51" s="3853"/>
      <c r="AS51" s="3853"/>
      <c r="AT51" s="3853"/>
      <c r="AU51" s="3853"/>
      <c r="AV51" s="3853"/>
      <c r="AW51" s="3853"/>
      <c r="AX51" s="3853"/>
      <c r="AY51" s="3853"/>
      <c r="AZ51" s="3853"/>
      <c r="BA51" s="3853"/>
      <c r="BB51" s="3853"/>
      <c r="BC51" s="3853"/>
      <c r="BD51" s="3853"/>
      <c r="BE51" s="3853"/>
      <c r="BF51" s="3853"/>
      <c r="BG51" s="3853"/>
      <c r="BH51" s="3853"/>
      <c r="BI51" s="3853"/>
      <c r="BJ51" s="3853"/>
      <c r="BK51" s="3853"/>
      <c r="BL51" s="3853"/>
      <c r="BM51" s="3853"/>
      <c r="BN51" s="3853"/>
      <c r="BO51" s="3853"/>
      <c r="BP51" s="3853"/>
      <c r="BQ51" s="3853"/>
      <c r="BR51" s="3853"/>
      <c r="BS51" s="3853"/>
      <c r="BT51" s="3853"/>
      <c r="BU51" s="3854"/>
    </row>
    <row r="52" spans="3:73" s="217" customFormat="1" ht="9" customHeight="1">
      <c r="C52" s="234"/>
      <c r="D52" s="235"/>
      <c r="E52" s="235"/>
      <c r="F52" s="236"/>
      <c r="G52" s="3852"/>
      <c r="H52" s="3853"/>
      <c r="I52" s="3853"/>
      <c r="J52" s="3853"/>
      <c r="K52" s="3853"/>
      <c r="L52" s="3853"/>
      <c r="M52" s="3853"/>
      <c r="N52" s="3853"/>
      <c r="O52" s="3853"/>
      <c r="P52" s="3853"/>
      <c r="Q52" s="3853"/>
      <c r="R52" s="3853"/>
      <c r="S52" s="3853"/>
      <c r="T52" s="3853"/>
      <c r="U52" s="3853"/>
      <c r="V52" s="3853"/>
      <c r="W52" s="3853"/>
      <c r="X52" s="3853"/>
      <c r="Y52" s="3853"/>
      <c r="Z52" s="3853"/>
      <c r="AA52" s="3853"/>
      <c r="AB52" s="3853"/>
      <c r="AC52" s="3853"/>
      <c r="AD52" s="3853"/>
      <c r="AE52" s="3853"/>
      <c r="AF52" s="3853"/>
      <c r="AG52" s="3853"/>
      <c r="AH52" s="3853"/>
      <c r="AI52" s="3853"/>
      <c r="AJ52" s="3853"/>
      <c r="AK52" s="3853"/>
      <c r="AL52" s="3853"/>
      <c r="AM52" s="3853"/>
      <c r="AN52" s="3853"/>
      <c r="AO52" s="3853"/>
      <c r="AP52" s="3853"/>
      <c r="AQ52" s="3853"/>
      <c r="AR52" s="3853"/>
      <c r="AS52" s="3853"/>
      <c r="AT52" s="3853"/>
      <c r="AU52" s="3853"/>
      <c r="AV52" s="3853"/>
      <c r="AW52" s="3853"/>
      <c r="AX52" s="3853"/>
      <c r="AY52" s="3853"/>
      <c r="AZ52" s="3853"/>
      <c r="BA52" s="3853"/>
      <c r="BB52" s="3853"/>
      <c r="BC52" s="3853"/>
      <c r="BD52" s="3853"/>
      <c r="BE52" s="3853"/>
      <c r="BF52" s="3853"/>
      <c r="BG52" s="3853"/>
      <c r="BH52" s="3853"/>
      <c r="BI52" s="3853"/>
      <c r="BJ52" s="3853"/>
      <c r="BK52" s="3853"/>
      <c r="BL52" s="3853"/>
      <c r="BM52" s="3853"/>
      <c r="BN52" s="3853"/>
      <c r="BO52" s="3853"/>
      <c r="BP52" s="3853"/>
      <c r="BQ52" s="3853"/>
      <c r="BR52" s="3853"/>
      <c r="BS52" s="3853"/>
      <c r="BT52" s="3853"/>
      <c r="BU52" s="3854"/>
    </row>
    <row r="53" spans="3:73" s="217" customFormat="1" ht="9" customHeight="1">
      <c r="C53" s="234"/>
      <c r="D53" s="235"/>
      <c r="E53" s="235"/>
      <c r="F53" s="236"/>
      <c r="G53" s="3852"/>
      <c r="H53" s="3853"/>
      <c r="I53" s="3853"/>
      <c r="J53" s="3853"/>
      <c r="K53" s="3853"/>
      <c r="L53" s="3853"/>
      <c r="M53" s="3853"/>
      <c r="N53" s="3853"/>
      <c r="O53" s="3853"/>
      <c r="P53" s="3853"/>
      <c r="Q53" s="3853"/>
      <c r="R53" s="3853"/>
      <c r="S53" s="3853"/>
      <c r="T53" s="3853"/>
      <c r="U53" s="3853"/>
      <c r="V53" s="3853"/>
      <c r="W53" s="3853"/>
      <c r="X53" s="3853"/>
      <c r="Y53" s="3853"/>
      <c r="Z53" s="3853"/>
      <c r="AA53" s="3853"/>
      <c r="AB53" s="3853"/>
      <c r="AC53" s="3853"/>
      <c r="AD53" s="3853"/>
      <c r="AE53" s="3853"/>
      <c r="AF53" s="3853"/>
      <c r="AG53" s="3853"/>
      <c r="AH53" s="3853"/>
      <c r="AI53" s="3853"/>
      <c r="AJ53" s="3853"/>
      <c r="AK53" s="3853"/>
      <c r="AL53" s="3853"/>
      <c r="AM53" s="3853"/>
      <c r="AN53" s="3853"/>
      <c r="AO53" s="3853"/>
      <c r="AP53" s="3853"/>
      <c r="AQ53" s="3853"/>
      <c r="AR53" s="3853"/>
      <c r="AS53" s="3853"/>
      <c r="AT53" s="3853"/>
      <c r="AU53" s="3853"/>
      <c r="AV53" s="3853"/>
      <c r="AW53" s="3853"/>
      <c r="AX53" s="3853"/>
      <c r="AY53" s="3853"/>
      <c r="AZ53" s="3853"/>
      <c r="BA53" s="3853"/>
      <c r="BB53" s="3853"/>
      <c r="BC53" s="3853"/>
      <c r="BD53" s="3853"/>
      <c r="BE53" s="3853"/>
      <c r="BF53" s="3853"/>
      <c r="BG53" s="3853"/>
      <c r="BH53" s="3853"/>
      <c r="BI53" s="3853"/>
      <c r="BJ53" s="3853"/>
      <c r="BK53" s="3853"/>
      <c r="BL53" s="3853"/>
      <c r="BM53" s="3853"/>
      <c r="BN53" s="3853"/>
      <c r="BO53" s="3853"/>
      <c r="BP53" s="3853"/>
      <c r="BQ53" s="3853"/>
      <c r="BR53" s="3853"/>
      <c r="BS53" s="3853"/>
      <c r="BT53" s="3853"/>
      <c r="BU53" s="3854"/>
    </row>
    <row r="54" spans="3:73" s="217" customFormat="1" ht="9" customHeight="1">
      <c r="C54" s="234"/>
      <c r="D54" s="235"/>
      <c r="E54" s="235"/>
      <c r="F54" s="236"/>
      <c r="G54" s="3852"/>
      <c r="H54" s="3853"/>
      <c r="I54" s="3853"/>
      <c r="J54" s="3853"/>
      <c r="K54" s="3853"/>
      <c r="L54" s="3853"/>
      <c r="M54" s="3853"/>
      <c r="N54" s="3853"/>
      <c r="O54" s="3853"/>
      <c r="P54" s="3853"/>
      <c r="Q54" s="3853"/>
      <c r="R54" s="3853"/>
      <c r="S54" s="3853"/>
      <c r="T54" s="3853"/>
      <c r="U54" s="3853"/>
      <c r="V54" s="3853"/>
      <c r="W54" s="3853"/>
      <c r="X54" s="3853"/>
      <c r="Y54" s="3853"/>
      <c r="Z54" s="3853"/>
      <c r="AA54" s="3853"/>
      <c r="AB54" s="3853"/>
      <c r="AC54" s="3853"/>
      <c r="AD54" s="3853"/>
      <c r="AE54" s="3853"/>
      <c r="AF54" s="3853"/>
      <c r="AG54" s="3853"/>
      <c r="AH54" s="3853"/>
      <c r="AI54" s="3853"/>
      <c r="AJ54" s="3853"/>
      <c r="AK54" s="3853"/>
      <c r="AL54" s="3853"/>
      <c r="AM54" s="3853"/>
      <c r="AN54" s="3853"/>
      <c r="AO54" s="3853"/>
      <c r="AP54" s="3853"/>
      <c r="AQ54" s="3853"/>
      <c r="AR54" s="3853"/>
      <c r="AS54" s="3853"/>
      <c r="AT54" s="3853"/>
      <c r="AU54" s="3853"/>
      <c r="AV54" s="3853"/>
      <c r="AW54" s="3853"/>
      <c r="AX54" s="3853"/>
      <c r="AY54" s="3853"/>
      <c r="AZ54" s="3853"/>
      <c r="BA54" s="3853"/>
      <c r="BB54" s="3853"/>
      <c r="BC54" s="3853"/>
      <c r="BD54" s="3853"/>
      <c r="BE54" s="3853"/>
      <c r="BF54" s="3853"/>
      <c r="BG54" s="3853"/>
      <c r="BH54" s="3853"/>
      <c r="BI54" s="3853"/>
      <c r="BJ54" s="3853"/>
      <c r="BK54" s="3853"/>
      <c r="BL54" s="3853"/>
      <c r="BM54" s="3853"/>
      <c r="BN54" s="3853"/>
      <c r="BO54" s="3853"/>
      <c r="BP54" s="3853"/>
      <c r="BQ54" s="3853"/>
      <c r="BR54" s="3853"/>
      <c r="BS54" s="3853"/>
      <c r="BT54" s="3853"/>
      <c r="BU54" s="3854"/>
    </row>
    <row r="55" spans="3:73" s="217" customFormat="1" ht="9" customHeight="1">
      <c r="C55" s="234"/>
      <c r="D55" s="235"/>
      <c r="E55" s="235"/>
      <c r="F55" s="236"/>
      <c r="G55" s="3852"/>
      <c r="H55" s="3853"/>
      <c r="I55" s="3853"/>
      <c r="J55" s="3853"/>
      <c r="K55" s="3853"/>
      <c r="L55" s="3853"/>
      <c r="M55" s="3853"/>
      <c r="N55" s="3853"/>
      <c r="O55" s="3853"/>
      <c r="P55" s="3853"/>
      <c r="Q55" s="3853"/>
      <c r="R55" s="3853"/>
      <c r="S55" s="3853"/>
      <c r="T55" s="3853"/>
      <c r="U55" s="3853"/>
      <c r="V55" s="3853"/>
      <c r="W55" s="3853"/>
      <c r="X55" s="3853"/>
      <c r="Y55" s="3853"/>
      <c r="Z55" s="3853"/>
      <c r="AA55" s="3853"/>
      <c r="AB55" s="3853"/>
      <c r="AC55" s="3853"/>
      <c r="AD55" s="3853"/>
      <c r="AE55" s="3853"/>
      <c r="AF55" s="3853"/>
      <c r="AG55" s="3853"/>
      <c r="AH55" s="3853"/>
      <c r="AI55" s="3853"/>
      <c r="AJ55" s="3853"/>
      <c r="AK55" s="3853"/>
      <c r="AL55" s="3853"/>
      <c r="AM55" s="3853"/>
      <c r="AN55" s="3853"/>
      <c r="AO55" s="3853"/>
      <c r="AP55" s="3853"/>
      <c r="AQ55" s="3853"/>
      <c r="AR55" s="3853"/>
      <c r="AS55" s="3853"/>
      <c r="AT55" s="3853"/>
      <c r="AU55" s="3853"/>
      <c r="AV55" s="3853"/>
      <c r="AW55" s="3853"/>
      <c r="AX55" s="3853"/>
      <c r="AY55" s="3853"/>
      <c r="AZ55" s="3853"/>
      <c r="BA55" s="3853"/>
      <c r="BB55" s="3853"/>
      <c r="BC55" s="3853"/>
      <c r="BD55" s="3853"/>
      <c r="BE55" s="3853"/>
      <c r="BF55" s="3853"/>
      <c r="BG55" s="3853"/>
      <c r="BH55" s="3853"/>
      <c r="BI55" s="3853"/>
      <c r="BJ55" s="3853"/>
      <c r="BK55" s="3853"/>
      <c r="BL55" s="3853"/>
      <c r="BM55" s="3853"/>
      <c r="BN55" s="3853"/>
      <c r="BO55" s="3853"/>
      <c r="BP55" s="3853"/>
      <c r="BQ55" s="3853"/>
      <c r="BR55" s="3853"/>
      <c r="BS55" s="3853"/>
      <c r="BT55" s="3853"/>
      <c r="BU55" s="3854"/>
    </row>
    <row r="56" spans="3:73" s="217" customFormat="1" ht="9" customHeight="1">
      <c r="C56" s="234"/>
      <c r="D56" s="235"/>
      <c r="E56" s="235"/>
      <c r="F56" s="236"/>
      <c r="G56" s="3852"/>
      <c r="H56" s="3853"/>
      <c r="I56" s="3853"/>
      <c r="J56" s="3853"/>
      <c r="K56" s="3853"/>
      <c r="L56" s="3853"/>
      <c r="M56" s="3853"/>
      <c r="N56" s="3853"/>
      <c r="O56" s="3853"/>
      <c r="P56" s="3853"/>
      <c r="Q56" s="3853"/>
      <c r="R56" s="3853"/>
      <c r="S56" s="3853"/>
      <c r="T56" s="3853"/>
      <c r="U56" s="3853"/>
      <c r="V56" s="3853"/>
      <c r="W56" s="3853"/>
      <c r="X56" s="3853"/>
      <c r="Y56" s="3853"/>
      <c r="Z56" s="3853"/>
      <c r="AA56" s="3853"/>
      <c r="AB56" s="3853"/>
      <c r="AC56" s="3853"/>
      <c r="AD56" s="3853"/>
      <c r="AE56" s="3853"/>
      <c r="AF56" s="3853"/>
      <c r="AG56" s="3853"/>
      <c r="AH56" s="3853"/>
      <c r="AI56" s="3853"/>
      <c r="AJ56" s="3853"/>
      <c r="AK56" s="3853"/>
      <c r="AL56" s="3853"/>
      <c r="AM56" s="3853"/>
      <c r="AN56" s="3853"/>
      <c r="AO56" s="3853"/>
      <c r="AP56" s="3853"/>
      <c r="AQ56" s="3853"/>
      <c r="AR56" s="3853"/>
      <c r="AS56" s="3853"/>
      <c r="AT56" s="3853"/>
      <c r="AU56" s="3853"/>
      <c r="AV56" s="3853"/>
      <c r="AW56" s="3853"/>
      <c r="AX56" s="3853"/>
      <c r="AY56" s="3853"/>
      <c r="AZ56" s="3853"/>
      <c r="BA56" s="3853"/>
      <c r="BB56" s="3853"/>
      <c r="BC56" s="3853"/>
      <c r="BD56" s="3853"/>
      <c r="BE56" s="3853"/>
      <c r="BF56" s="3853"/>
      <c r="BG56" s="3853"/>
      <c r="BH56" s="3853"/>
      <c r="BI56" s="3853"/>
      <c r="BJ56" s="3853"/>
      <c r="BK56" s="3853"/>
      <c r="BL56" s="3853"/>
      <c r="BM56" s="3853"/>
      <c r="BN56" s="3853"/>
      <c r="BO56" s="3853"/>
      <c r="BP56" s="3853"/>
      <c r="BQ56" s="3853"/>
      <c r="BR56" s="3853"/>
      <c r="BS56" s="3853"/>
      <c r="BT56" s="3853"/>
      <c r="BU56" s="3854"/>
    </row>
    <row r="57" spans="3:73" s="217" customFormat="1" ht="9" customHeight="1">
      <c r="C57" s="234"/>
      <c r="D57" s="235"/>
      <c r="E57" s="235"/>
      <c r="F57" s="236"/>
      <c r="G57" s="3852"/>
      <c r="H57" s="3853"/>
      <c r="I57" s="3853"/>
      <c r="J57" s="3853"/>
      <c r="K57" s="3853"/>
      <c r="L57" s="3853"/>
      <c r="M57" s="3853"/>
      <c r="N57" s="3853"/>
      <c r="O57" s="3853"/>
      <c r="P57" s="3853"/>
      <c r="Q57" s="3853"/>
      <c r="R57" s="3853"/>
      <c r="S57" s="3853"/>
      <c r="T57" s="3853"/>
      <c r="U57" s="3853"/>
      <c r="V57" s="3853"/>
      <c r="W57" s="3853"/>
      <c r="X57" s="3853"/>
      <c r="Y57" s="3853"/>
      <c r="Z57" s="3853"/>
      <c r="AA57" s="3853"/>
      <c r="AB57" s="3853"/>
      <c r="AC57" s="3853"/>
      <c r="AD57" s="3853"/>
      <c r="AE57" s="3853"/>
      <c r="AF57" s="3853"/>
      <c r="AG57" s="3853"/>
      <c r="AH57" s="3853"/>
      <c r="AI57" s="3853"/>
      <c r="AJ57" s="3853"/>
      <c r="AK57" s="3853"/>
      <c r="AL57" s="3853"/>
      <c r="AM57" s="3853"/>
      <c r="AN57" s="3853"/>
      <c r="AO57" s="3853"/>
      <c r="AP57" s="3853"/>
      <c r="AQ57" s="3853"/>
      <c r="AR57" s="3853"/>
      <c r="AS57" s="3853"/>
      <c r="AT57" s="3853"/>
      <c r="AU57" s="3853"/>
      <c r="AV57" s="3853"/>
      <c r="AW57" s="3853"/>
      <c r="AX57" s="3853"/>
      <c r="AY57" s="3853"/>
      <c r="AZ57" s="3853"/>
      <c r="BA57" s="3853"/>
      <c r="BB57" s="3853"/>
      <c r="BC57" s="3853"/>
      <c r="BD57" s="3853"/>
      <c r="BE57" s="3853"/>
      <c r="BF57" s="3853"/>
      <c r="BG57" s="3853"/>
      <c r="BH57" s="3853"/>
      <c r="BI57" s="3853"/>
      <c r="BJ57" s="3853"/>
      <c r="BK57" s="3853"/>
      <c r="BL57" s="3853"/>
      <c r="BM57" s="3853"/>
      <c r="BN57" s="3853"/>
      <c r="BO57" s="3853"/>
      <c r="BP57" s="3853"/>
      <c r="BQ57" s="3853"/>
      <c r="BR57" s="3853"/>
      <c r="BS57" s="3853"/>
      <c r="BT57" s="3853"/>
      <c r="BU57" s="3854"/>
    </row>
    <row r="58" spans="3:73" s="217" customFormat="1" ht="9" customHeight="1">
      <c r="C58" s="234"/>
      <c r="D58" s="235"/>
      <c r="E58" s="235"/>
      <c r="F58" s="236"/>
      <c r="G58" s="3852"/>
      <c r="H58" s="3853"/>
      <c r="I58" s="3853"/>
      <c r="J58" s="3853"/>
      <c r="K58" s="3853"/>
      <c r="L58" s="3853"/>
      <c r="M58" s="3853"/>
      <c r="N58" s="3853"/>
      <c r="O58" s="3853"/>
      <c r="P58" s="3853"/>
      <c r="Q58" s="3853"/>
      <c r="R58" s="3853"/>
      <c r="S58" s="3853"/>
      <c r="T58" s="3853"/>
      <c r="U58" s="3853"/>
      <c r="V58" s="3853"/>
      <c r="W58" s="3853"/>
      <c r="X58" s="3853"/>
      <c r="Y58" s="3853"/>
      <c r="Z58" s="3853"/>
      <c r="AA58" s="3853"/>
      <c r="AB58" s="3853"/>
      <c r="AC58" s="3853"/>
      <c r="AD58" s="3853"/>
      <c r="AE58" s="3853"/>
      <c r="AF58" s="3853"/>
      <c r="AG58" s="3853"/>
      <c r="AH58" s="3853"/>
      <c r="AI58" s="3853"/>
      <c r="AJ58" s="3853"/>
      <c r="AK58" s="3853"/>
      <c r="AL58" s="3853"/>
      <c r="AM58" s="3853"/>
      <c r="AN58" s="3853"/>
      <c r="AO58" s="3853"/>
      <c r="AP58" s="3853"/>
      <c r="AQ58" s="3853"/>
      <c r="AR58" s="3853"/>
      <c r="AS58" s="3853"/>
      <c r="AT58" s="3853"/>
      <c r="AU58" s="3853"/>
      <c r="AV58" s="3853"/>
      <c r="AW58" s="3853"/>
      <c r="AX58" s="3853"/>
      <c r="AY58" s="3853"/>
      <c r="AZ58" s="3853"/>
      <c r="BA58" s="3853"/>
      <c r="BB58" s="3853"/>
      <c r="BC58" s="3853"/>
      <c r="BD58" s="3853"/>
      <c r="BE58" s="3853"/>
      <c r="BF58" s="3853"/>
      <c r="BG58" s="3853"/>
      <c r="BH58" s="3853"/>
      <c r="BI58" s="3853"/>
      <c r="BJ58" s="3853"/>
      <c r="BK58" s="3853"/>
      <c r="BL58" s="3853"/>
      <c r="BM58" s="3853"/>
      <c r="BN58" s="3853"/>
      <c r="BO58" s="3853"/>
      <c r="BP58" s="3853"/>
      <c r="BQ58" s="3853"/>
      <c r="BR58" s="3853"/>
      <c r="BS58" s="3853"/>
      <c r="BT58" s="3853"/>
      <c r="BU58" s="3854"/>
    </row>
    <row r="59" spans="3:73" s="217" customFormat="1" ht="9" customHeight="1">
      <c r="C59" s="234"/>
      <c r="D59" s="235"/>
      <c r="E59" s="235"/>
      <c r="F59" s="236"/>
      <c r="G59" s="3852"/>
      <c r="H59" s="3853"/>
      <c r="I59" s="3853"/>
      <c r="J59" s="3853"/>
      <c r="K59" s="3853"/>
      <c r="L59" s="3853"/>
      <c r="M59" s="3853"/>
      <c r="N59" s="3853"/>
      <c r="O59" s="3853"/>
      <c r="P59" s="3853"/>
      <c r="Q59" s="3853"/>
      <c r="R59" s="3853"/>
      <c r="S59" s="3853"/>
      <c r="T59" s="3853"/>
      <c r="U59" s="3853"/>
      <c r="V59" s="3853"/>
      <c r="W59" s="3853"/>
      <c r="X59" s="3853"/>
      <c r="Y59" s="3853"/>
      <c r="Z59" s="3853"/>
      <c r="AA59" s="3853"/>
      <c r="AB59" s="3853"/>
      <c r="AC59" s="3853"/>
      <c r="AD59" s="3853"/>
      <c r="AE59" s="3853"/>
      <c r="AF59" s="3853"/>
      <c r="AG59" s="3853"/>
      <c r="AH59" s="3853"/>
      <c r="AI59" s="3853"/>
      <c r="AJ59" s="3853"/>
      <c r="AK59" s="3853"/>
      <c r="AL59" s="3853"/>
      <c r="AM59" s="3853"/>
      <c r="AN59" s="3853"/>
      <c r="AO59" s="3853"/>
      <c r="AP59" s="3853"/>
      <c r="AQ59" s="3853"/>
      <c r="AR59" s="3853"/>
      <c r="AS59" s="3853"/>
      <c r="AT59" s="3853"/>
      <c r="AU59" s="3853"/>
      <c r="AV59" s="3853"/>
      <c r="AW59" s="3853"/>
      <c r="AX59" s="3853"/>
      <c r="AY59" s="3853"/>
      <c r="AZ59" s="3853"/>
      <c r="BA59" s="3853"/>
      <c r="BB59" s="3853"/>
      <c r="BC59" s="3853"/>
      <c r="BD59" s="3853"/>
      <c r="BE59" s="3853"/>
      <c r="BF59" s="3853"/>
      <c r="BG59" s="3853"/>
      <c r="BH59" s="3853"/>
      <c r="BI59" s="3853"/>
      <c r="BJ59" s="3853"/>
      <c r="BK59" s="3853"/>
      <c r="BL59" s="3853"/>
      <c r="BM59" s="3853"/>
      <c r="BN59" s="3853"/>
      <c r="BO59" s="3853"/>
      <c r="BP59" s="3853"/>
      <c r="BQ59" s="3853"/>
      <c r="BR59" s="3853"/>
      <c r="BS59" s="3853"/>
      <c r="BT59" s="3853"/>
      <c r="BU59" s="3854"/>
    </row>
    <row r="60" spans="3:73" s="217" customFormat="1" ht="9" customHeight="1">
      <c r="C60" s="234"/>
      <c r="D60" s="235"/>
      <c r="E60" s="235"/>
      <c r="F60" s="236"/>
      <c r="G60" s="3852"/>
      <c r="H60" s="3853"/>
      <c r="I60" s="3853"/>
      <c r="J60" s="3853"/>
      <c r="K60" s="3853"/>
      <c r="L60" s="3853"/>
      <c r="M60" s="3853"/>
      <c r="N60" s="3853"/>
      <c r="O60" s="3853"/>
      <c r="P60" s="3853"/>
      <c r="Q60" s="3853"/>
      <c r="R60" s="3853"/>
      <c r="S60" s="3853"/>
      <c r="T60" s="3853"/>
      <c r="U60" s="3853"/>
      <c r="V60" s="3853"/>
      <c r="W60" s="3853"/>
      <c r="X60" s="3853"/>
      <c r="Y60" s="3853"/>
      <c r="Z60" s="3853"/>
      <c r="AA60" s="3853"/>
      <c r="AB60" s="3853"/>
      <c r="AC60" s="3853"/>
      <c r="AD60" s="3853"/>
      <c r="AE60" s="3853"/>
      <c r="AF60" s="3853"/>
      <c r="AG60" s="3853"/>
      <c r="AH60" s="3853"/>
      <c r="AI60" s="3853"/>
      <c r="AJ60" s="3853"/>
      <c r="AK60" s="3853"/>
      <c r="AL60" s="3853"/>
      <c r="AM60" s="3853"/>
      <c r="AN60" s="3853"/>
      <c r="AO60" s="3853"/>
      <c r="AP60" s="3853"/>
      <c r="AQ60" s="3853"/>
      <c r="AR60" s="3853"/>
      <c r="AS60" s="3853"/>
      <c r="AT60" s="3853"/>
      <c r="AU60" s="3853"/>
      <c r="AV60" s="3853"/>
      <c r="AW60" s="3853"/>
      <c r="AX60" s="3853"/>
      <c r="AY60" s="3853"/>
      <c r="AZ60" s="3853"/>
      <c r="BA60" s="3853"/>
      <c r="BB60" s="3853"/>
      <c r="BC60" s="3853"/>
      <c r="BD60" s="3853"/>
      <c r="BE60" s="3853"/>
      <c r="BF60" s="3853"/>
      <c r="BG60" s="3853"/>
      <c r="BH60" s="3853"/>
      <c r="BI60" s="3853"/>
      <c r="BJ60" s="3853"/>
      <c r="BK60" s="3853"/>
      <c r="BL60" s="3853"/>
      <c r="BM60" s="3853"/>
      <c r="BN60" s="3853"/>
      <c r="BO60" s="3853"/>
      <c r="BP60" s="3853"/>
      <c r="BQ60" s="3853"/>
      <c r="BR60" s="3853"/>
      <c r="BS60" s="3853"/>
      <c r="BT60" s="3853"/>
      <c r="BU60" s="3854"/>
    </row>
    <row r="61" spans="3:73" s="217" customFormat="1" ht="9" customHeight="1">
      <c r="C61" s="234"/>
      <c r="D61" s="235"/>
      <c r="E61" s="235"/>
      <c r="F61" s="236"/>
      <c r="G61" s="3852"/>
      <c r="H61" s="3853"/>
      <c r="I61" s="3853"/>
      <c r="J61" s="3853"/>
      <c r="K61" s="3853"/>
      <c r="L61" s="3853"/>
      <c r="M61" s="3853"/>
      <c r="N61" s="3853"/>
      <c r="O61" s="3853"/>
      <c r="P61" s="3853"/>
      <c r="Q61" s="3853"/>
      <c r="R61" s="3853"/>
      <c r="S61" s="3853"/>
      <c r="T61" s="3853"/>
      <c r="U61" s="3853"/>
      <c r="V61" s="3853"/>
      <c r="W61" s="3853"/>
      <c r="X61" s="3853"/>
      <c r="Y61" s="3853"/>
      <c r="Z61" s="3853"/>
      <c r="AA61" s="3853"/>
      <c r="AB61" s="3853"/>
      <c r="AC61" s="3853"/>
      <c r="AD61" s="3853"/>
      <c r="AE61" s="3853"/>
      <c r="AF61" s="3853"/>
      <c r="AG61" s="3853"/>
      <c r="AH61" s="3853"/>
      <c r="AI61" s="3853"/>
      <c r="AJ61" s="3853"/>
      <c r="AK61" s="3853"/>
      <c r="AL61" s="3853"/>
      <c r="AM61" s="3853"/>
      <c r="AN61" s="3853"/>
      <c r="AO61" s="3853"/>
      <c r="AP61" s="3853"/>
      <c r="AQ61" s="3853"/>
      <c r="AR61" s="3853"/>
      <c r="AS61" s="3853"/>
      <c r="AT61" s="3853"/>
      <c r="AU61" s="3853"/>
      <c r="AV61" s="3853"/>
      <c r="AW61" s="3853"/>
      <c r="AX61" s="3853"/>
      <c r="AY61" s="3853"/>
      <c r="AZ61" s="3853"/>
      <c r="BA61" s="3853"/>
      <c r="BB61" s="3853"/>
      <c r="BC61" s="3853"/>
      <c r="BD61" s="3853"/>
      <c r="BE61" s="3853"/>
      <c r="BF61" s="3853"/>
      <c r="BG61" s="3853"/>
      <c r="BH61" s="3853"/>
      <c r="BI61" s="3853"/>
      <c r="BJ61" s="3853"/>
      <c r="BK61" s="3853"/>
      <c r="BL61" s="3853"/>
      <c r="BM61" s="3853"/>
      <c r="BN61" s="3853"/>
      <c r="BO61" s="3853"/>
      <c r="BP61" s="3853"/>
      <c r="BQ61" s="3853"/>
      <c r="BR61" s="3853"/>
      <c r="BS61" s="3853"/>
      <c r="BT61" s="3853"/>
      <c r="BU61" s="3854"/>
    </row>
    <row r="62" spans="3:73" s="217" customFormat="1" ht="17.25" customHeight="1">
      <c r="C62" s="3832" t="s">
        <v>14</v>
      </c>
      <c r="D62" s="3833"/>
      <c r="E62" s="3833"/>
      <c r="F62" s="3834"/>
      <c r="G62" s="3852"/>
      <c r="H62" s="3853"/>
      <c r="I62" s="3853"/>
      <c r="J62" s="3853"/>
      <c r="K62" s="3853"/>
      <c r="L62" s="3853"/>
      <c r="M62" s="3853"/>
      <c r="N62" s="3853"/>
      <c r="O62" s="3853"/>
      <c r="P62" s="3853"/>
      <c r="Q62" s="3853"/>
      <c r="R62" s="3853"/>
      <c r="S62" s="3853"/>
      <c r="T62" s="3853"/>
      <c r="U62" s="3853"/>
      <c r="V62" s="3853"/>
      <c r="W62" s="3853"/>
      <c r="X62" s="3853"/>
      <c r="Y62" s="3853"/>
      <c r="Z62" s="3853"/>
      <c r="AA62" s="3853"/>
      <c r="AB62" s="3853"/>
      <c r="AC62" s="3853"/>
      <c r="AD62" s="3853"/>
      <c r="AE62" s="3853"/>
      <c r="AF62" s="3853"/>
      <c r="AG62" s="3853"/>
      <c r="AH62" s="3853"/>
      <c r="AI62" s="3853"/>
      <c r="AJ62" s="3853"/>
      <c r="AK62" s="3853"/>
      <c r="AL62" s="3853"/>
      <c r="AM62" s="3853"/>
      <c r="AN62" s="3853"/>
      <c r="AO62" s="3853"/>
      <c r="AP62" s="3853"/>
      <c r="AQ62" s="3853"/>
      <c r="AR62" s="3853"/>
      <c r="AS62" s="3853"/>
      <c r="AT62" s="3853"/>
      <c r="AU62" s="3853"/>
      <c r="AV62" s="3853"/>
      <c r="AW62" s="3853"/>
      <c r="AX62" s="3853"/>
      <c r="AY62" s="3853"/>
      <c r="AZ62" s="3853"/>
      <c r="BA62" s="3853"/>
      <c r="BB62" s="3853"/>
      <c r="BC62" s="3853"/>
      <c r="BD62" s="3853"/>
      <c r="BE62" s="3853"/>
      <c r="BF62" s="3853"/>
      <c r="BG62" s="3853"/>
      <c r="BH62" s="3853"/>
      <c r="BI62" s="3853"/>
      <c r="BJ62" s="3853"/>
      <c r="BK62" s="3853"/>
      <c r="BL62" s="3853"/>
      <c r="BM62" s="3853"/>
      <c r="BN62" s="3853"/>
      <c r="BO62" s="3853"/>
      <c r="BP62" s="3853"/>
      <c r="BQ62" s="3853"/>
      <c r="BR62" s="3853"/>
      <c r="BS62" s="3853"/>
      <c r="BT62" s="3853"/>
      <c r="BU62" s="3854"/>
    </row>
    <row r="63" spans="3:73" s="217" customFormat="1" ht="9" customHeight="1">
      <c r="C63" s="3832"/>
      <c r="D63" s="3833"/>
      <c r="E63" s="3833"/>
      <c r="F63" s="3834"/>
      <c r="G63" s="3852"/>
      <c r="H63" s="3853"/>
      <c r="I63" s="3853"/>
      <c r="J63" s="3853"/>
      <c r="K63" s="3853"/>
      <c r="L63" s="3853"/>
      <c r="M63" s="3853"/>
      <c r="N63" s="3853"/>
      <c r="O63" s="3853"/>
      <c r="P63" s="3853"/>
      <c r="Q63" s="3853"/>
      <c r="R63" s="3853"/>
      <c r="S63" s="3853"/>
      <c r="T63" s="3853"/>
      <c r="U63" s="3853"/>
      <c r="V63" s="3853"/>
      <c r="W63" s="3853"/>
      <c r="X63" s="3853"/>
      <c r="Y63" s="3853"/>
      <c r="Z63" s="3853"/>
      <c r="AA63" s="3853"/>
      <c r="AB63" s="3853"/>
      <c r="AC63" s="3853"/>
      <c r="AD63" s="3853"/>
      <c r="AE63" s="3853"/>
      <c r="AF63" s="3853"/>
      <c r="AG63" s="3853"/>
      <c r="AH63" s="3853"/>
      <c r="AI63" s="3853"/>
      <c r="AJ63" s="3853"/>
      <c r="AK63" s="3853"/>
      <c r="AL63" s="3853"/>
      <c r="AM63" s="3853"/>
      <c r="AN63" s="3853"/>
      <c r="AO63" s="3853"/>
      <c r="AP63" s="3853"/>
      <c r="AQ63" s="3853"/>
      <c r="AR63" s="3853"/>
      <c r="AS63" s="3853"/>
      <c r="AT63" s="3853"/>
      <c r="AU63" s="3853"/>
      <c r="AV63" s="3853"/>
      <c r="AW63" s="3853"/>
      <c r="AX63" s="3853"/>
      <c r="AY63" s="3853"/>
      <c r="AZ63" s="3853"/>
      <c r="BA63" s="3853"/>
      <c r="BB63" s="3853"/>
      <c r="BC63" s="3853"/>
      <c r="BD63" s="3853"/>
      <c r="BE63" s="3853"/>
      <c r="BF63" s="3853"/>
      <c r="BG63" s="3853"/>
      <c r="BH63" s="3853"/>
      <c r="BI63" s="3853"/>
      <c r="BJ63" s="3853"/>
      <c r="BK63" s="3853"/>
      <c r="BL63" s="3853"/>
      <c r="BM63" s="3853"/>
      <c r="BN63" s="3853"/>
      <c r="BO63" s="3853"/>
      <c r="BP63" s="3853"/>
      <c r="BQ63" s="3853"/>
      <c r="BR63" s="3853"/>
      <c r="BS63" s="3853"/>
      <c r="BT63" s="3853"/>
      <c r="BU63" s="3854"/>
    </row>
    <row r="64" spans="3:73" s="217" customFormat="1" ht="15.75" customHeight="1">
      <c r="C64" s="3835">
        <v>2</v>
      </c>
      <c r="D64" s="3836"/>
      <c r="E64" s="3836"/>
      <c r="F64" s="3837"/>
      <c r="G64" s="3852"/>
      <c r="H64" s="3853"/>
      <c r="I64" s="3853"/>
      <c r="J64" s="3853"/>
      <c r="K64" s="3853"/>
      <c r="L64" s="3853"/>
      <c r="M64" s="3853"/>
      <c r="N64" s="3853"/>
      <c r="O64" s="3853"/>
      <c r="P64" s="3853"/>
      <c r="Q64" s="3853"/>
      <c r="R64" s="3853"/>
      <c r="S64" s="3853"/>
      <c r="T64" s="3853"/>
      <c r="U64" s="3853"/>
      <c r="V64" s="3853"/>
      <c r="W64" s="3853"/>
      <c r="X64" s="3853"/>
      <c r="Y64" s="3853"/>
      <c r="Z64" s="3853"/>
      <c r="AA64" s="3853"/>
      <c r="AB64" s="3853"/>
      <c r="AC64" s="3853"/>
      <c r="AD64" s="3853"/>
      <c r="AE64" s="3853"/>
      <c r="AF64" s="3853"/>
      <c r="AG64" s="3853"/>
      <c r="AH64" s="3853"/>
      <c r="AI64" s="3853"/>
      <c r="AJ64" s="3853"/>
      <c r="AK64" s="3853"/>
      <c r="AL64" s="3853"/>
      <c r="AM64" s="3853"/>
      <c r="AN64" s="3853"/>
      <c r="AO64" s="3853"/>
      <c r="AP64" s="3853"/>
      <c r="AQ64" s="3853"/>
      <c r="AR64" s="3853"/>
      <c r="AS64" s="3853"/>
      <c r="AT64" s="3853"/>
      <c r="AU64" s="3853"/>
      <c r="AV64" s="3853"/>
      <c r="AW64" s="3853"/>
      <c r="AX64" s="3853"/>
      <c r="AY64" s="3853"/>
      <c r="AZ64" s="3853"/>
      <c r="BA64" s="3853"/>
      <c r="BB64" s="3853"/>
      <c r="BC64" s="3853"/>
      <c r="BD64" s="3853"/>
      <c r="BE64" s="3853"/>
      <c r="BF64" s="3853"/>
      <c r="BG64" s="3853"/>
      <c r="BH64" s="3853"/>
      <c r="BI64" s="3853"/>
      <c r="BJ64" s="3853"/>
      <c r="BK64" s="3853"/>
      <c r="BL64" s="3853"/>
      <c r="BM64" s="3853"/>
      <c r="BN64" s="3853"/>
      <c r="BO64" s="3853"/>
      <c r="BP64" s="3853"/>
      <c r="BQ64" s="3853"/>
      <c r="BR64" s="3853"/>
      <c r="BS64" s="3853"/>
      <c r="BT64" s="3853"/>
      <c r="BU64" s="3854"/>
    </row>
    <row r="65" spans="3:73" s="217" customFormat="1" ht="15.75" customHeight="1">
      <c r="C65" s="3835"/>
      <c r="D65" s="3836"/>
      <c r="E65" s="3836"/>
      <c r="F65" s="3837"/>
      <c r="G65" s="3852"/>
      <c r="H65" s="3853"/>
      <c r="I65" s="3853"/>
      <c r="J65" s="3853"/>
      <c r="K65" s="3853"/>
      <c r="L65" s="3853"/>
      <c r="M65" s="3853"/>
      <c r="N65" s="3853"/>
      <c r="O65" s="3853"/>
      <c r="P65" s="3853"/>
      <c r="Q65" s="3853"/>
      <c r="R65" s="3853"/>
      <c r="S65" s="3853"/>
      <c r="T65" s="3853"/>
      <c r="U65" s="3853"/>
      <c r="V65" s="3853"/>
      <c r="W65" s="3853"/>
      <c r="X65" s="3853"/>
      <c r="Y65" s="3853"/>
      <c r="Z65" s="3853"/>
      <c r="AA65" s="3853"/>
      <c r="AB65" s="3853"/>
      <c r="AC65" s="3853"/>
      <c r="AD65" s="3853"/>
      <c r="AE65" s="3853"/>
      <c r="AF65" s="3853"/>
      <c r="AG65" s="3853"/>
      <c r="AH65" s="3853"/>
      <c r="AI65" s="3853"/>
      <c r="AJ65" s="3853"/>
      <c r="AK65" s="3853"/>
      <c r="AL65" s="3853"/>
      <c r="AM65" s="3853"/>
      <c r="AN65" s="3853"/>
      <c r="AO65" s="3853"/>
      <c r="AP65" s="3853"/>
      <c r="AQ65" s="3853"/>
      <c r="AR65" s="3853"/>
      <c r="AS65" s="3853"/>
      <c r="AT65" s="3853"/>
      <c r="AU65" s="3853"/>
      <c r="AV65" s="3853"/>
      <c r="AW65" s="3853"/>
      <c r="AX65" s="3853"/>
      <c r="AY65" s="3853"/>
      <c r="AZ65" s="3853"/>
      <c r="BA65" s="3853"/>
      <c r="BB65" s="3853"/>
      <c r="BC65" s="3853"/>
      <c r="BD65" s="3853"/>
      <c r="BE65" s="3853"/>
      <c r="BF65" s="3853"/>
      <c r="BG65" s="3853"/>
      <c r="BH65" s="3853"/>
      <c r="BI65" s="3853"/>
      <c r="BJ65" s="3853"/>
      <c r="BK65" s="3853"/>
      <c r="BL65" s="3853"/>
      <c r="BM65" s="3853"/>
      <c r="BN65" s="3853"/>
      <c r="BO65" s="3853"/>
      <c r="BP65" s="3853"/>
      <c r="BQ65" s="3853"/>
      <c r="BR65" s="3853"/>
      <c r="BS65" s="3853"/>
      <c r="BT65" s="3853"/>
      <c r="BU65" s="3854"/>
    </row>
    <row r="66" spans="3:73" s="217" customFormat="1" ht="15.75" customHeight="1">
      <c r="C66" s="3838" t="s">
        <v>35</v>
      </c>
      <c r="D66" s="3839"/>
      <c r="E66" s="3839"/>
      <c r="F66" s="3840"/>
      <c r="G66" s="3852"/>
      <c r="H66" s="3853"/>
      <c r="I66" s="3853"/>
      <c r="J66" s="3853"/>
      <c r="K66" s="3853"/>
      <c r="L66" s="3853"/>
      <c r="M66" s="3853"/>
      <c r="N66" s="3853"/>
      <c r="O66" s="3853"/>
      <c r="P66" s="3853"/>
      <c r="Q66" s="3853"/>
      <c r="R66" s="3853"/>
      <c r="S66" s="3853"/>
      <c r="T66" s="3853"/>
      <c r="U66" s="3853"/>
      <c r="V66" s="3853"/>
      <c r="W66" s="3853"/>
      <c r="X66" s="3853"/>
      <c r="Y66" s="3853"/>
      <c r="Z66" s="3853"/>
      <c r="AA66" s="3853"/>
      <c r="AB66" s="3853"/>
      <c r="AC66" s="3853"/>
      <c r="AD66" s="3853"/>
      <c r="AE66" s="3853"/>
      <c r="AF66" s="3853"/>
      <c r="AG66" s="3853"/>
      <c r="AH66" s="3853"/>
      <c r="AI66" s="3853"/>
      <c r="AJ66" s="3853"/>
      <c r="AK66" s="3853"/>
      <c r="AL66" s="3853"/>
      <c r="AM66" s="3853"/>
      <c r="AN66" s="3853"/>
      <c r="AO66" s="3853"/>
      <c r="AP66" s="3853"/>
      <c r="AQ66" s="3853"/>
      <c r="AR66" s="3853"/>
      <c r="AS66" s="3853"/>
      <c r="AT66" s="3853"/>
      <c r="AU66" s="3853"/>
      <c r="AV66" s="3853"/>
      <c r="AW66" s="3853"/>
      <c r="AX66" s="3853"/>
      <c r="AY66" s="3853"/>
      <c r="AZ66" s="3853"/>
      <c r="BA66" s="3853"/>
      <c r="BB66" s="3853"/>
      <c r="BC66" s="3853"/>
      <c r="BD66" s="3853"/>
      <c r="BE66" s="3853"/>
      <c r="BF66" s="3853"/>
      <c r="BG66" s="3853"/>
      <c r="BH66" s="3853"/>
      <c r="BI66" s="3853"/>
      <c r="BJ66" s="3853"/>
      <c r="BK66" s="3853"/>
      <c r="BL66" s="3853"/>
      <c r="BM66" s="3853"/>
      <c r="BN66" s="3853"/>
      <c r="BO66" s="3853"/>
      <c r="BP66" s="3853"/>
      <c r="BQ66" s="3853"/>
      <c r="BR66" s="3853"/>
      <c r="BS66" s="3853"/>
      <c r="BT66" s="3853"/>
      <c r="BU66" s="3854"/>
    </row>
    <row r="67" spans="3:73" s="217" customFormat="1" ht="15.75" customHeight="1">
      <c r="C67" s="3838"/>
      <c r="D67" s="3839"/>
      <c r="E67" s="3839"/>
      <c r="F67" s="3840"/>
      <c r="G67" s="3852"/>
      <c r="H67" s="3853"/>
      <c r="I67" s="3853"/>
      <c r="J67" s="3853"/>
      <c r="K67" s="3853"/>
      <c r="L67" s="3853"/>
      <c r="M67" s="3853"/>
      <c r="N67" s="3853"/>
      <c r="O67" s="3853"/>
      <c r="P67" s="3853"/>
      <c r="Q67" s="3853"/>
      <c r="R67" s="3853"/>
      <c r="S67" s="3853"/>
      <c r="T67" s="3853"/>
      <c r="U67" s="3853"/>
      <c r="V67" s="3853"/>
      <c r="W67" s="3853"/>
      <c r="X67" s="3853"/>
      <c r="Y67" s="3853"/>
      <c r="Z67" s="3853"/>
      <c r="AA67" s="3853"/>
      <c r="AB67" s="3853"/>
      <c r="AC67" s="3853"/>
      <c r="AD67" s="3853"/>
      <c r="AE67" s="3853"/>
      <c r="AF67" s="3853"/>
      <c r="AG67" s="3853"/>
      <c r="AH67" s="3853"/>
      <c r="AI67" s="3853"/>
      <c r="AJ67" s="3853"/>
      <c r="AK67" s="3853"/>
      <c r="AL67" s="3853"/>
      <c r="AM67" s="3853"/>
      <c r="AN67" s="3853"/>
      <c r="AO67" s="3853"/>
      <c r="AP67" s="3853"/>
      <c r="AQ67" s="3853"/>
      <c r="AR67" s="3853"/>
      <c r="AS67" s="3853"/>
      <c r="AT67" s="3853"/>
      <c r="AU67" s="3853"/>
      <c r="AV67" s="3853"/>
      <c r="AW67" s="3853"/>
      <c r="AX67" s="3853"/>
      <c r="AY67" s="3853"/>
      <c r="AZ67" s="3853"/>
      <c r="BA67" s="3853"/>
      <c r="BB67" s="3853"/>
      <c r="BC67" s="3853"/>
      <c r="BD67" s="3853"/>
      <c r="BE67" s="3853"/>
      <c r="BF67" s="3853"/>
      <c r="BG67" s="3853"/>
      <c r="BH67" s="3853"/>
      <c r="BI67" s="3853"/>
      <c r="BJ67" s="3853"/>
      <c r="BK67" s="3853"/>
      <c r="BL67" s="3853"/>
      <c r="BM67" s="3853"/>
      <c r="BN67" s="3853"/>
      <c r="BO67" s="3853"/>
      <c r="BP67" s="3853"/>
      <c r="BQ67" s="3853"/>
      <c r="BR67" s="3853"/>
      <c r="BS67" s="3853"/>
      <c r="BT67" s="3853"/>
      <c r="BU67" s="3854"/>
    </row>
    <row r="68" spans="3:73" s="217" customFormat="1" ht="15.75" customHeight="1">
      <c r="C68" s="3838"/>
      <c r="D68" s="3839"/>
      <c r="E68" s="3839"/>
      <c r="F68" s="3840"/>
      <c r="G68" s="3852"/>
      <c r="H68" s="3853"/>
      <c r="I68" s="3853"/>
      <c r="J68" s="3853"/>
      <c r="K68" s="3853"/>
      <c r="L68" s="3853"/>
      <c r="M68" s="3853"/>
      <c r="N68" s="3853"/>
      <c r="O68" s="3853"/>
      <c r="P68" s="3853"/>
      <c r="Q68" s="3853"/>
      <c r="R68" s="3853"/>
      <c r="S68" s="3853"/>
      <c r="T68" s="3853"/>
      <c r="U68" s="3853"/>
      <c r="V68" s="3853"/>
      <c r="W68" s="3853"/>
      <c r="X68" s="3853"/>
      <c r="Y68" s="3853"/>
      <c r="Z68" s="3853"/>
      <c r="AA68" s="3853"/>
      <c r="AB68" s="3853"/>
      <c r="AC68" s="3853"/>
      <c r="AD68" s="3853"/>
      <c r="AE68" s="3853"/>
      <c r="AF68" s="3853"/>
      <c r="AG68" s="3853"/>
      <c r="AH68" s="3853"/>
      <c r="AI68" s="3853"/>
      <c r="AJ68" s="3853"/>
      <c r="AK68" s="3853"/>
      <c r="AL68" s="3853"/>
      <c r="AM68" s="3853"/>
      <c r="AN68" s="3853"/>
      <c r="AO68" s="3853"/>
      <c r="AP68" s="3853"/>
      <c r="AQ68" s="3853"/>
      <c r="AR68" s="3853"/>
      <c r="AS68" s="3853"/>
      <c r="AT68" s="3853"/>
      <c r="AU68" s="3853"/>
      <c r="AV68" s="3853"/>
      <c r="AW68" s="3853"/>
      <c r="AX68" s="3853"/>
      <c r="AY68" s="3853"/>
      <c r="AZ68" s="3853"/>
      <c r="BA68" s="3853"/>
      <c r="BB68" s="3853"/>
      <c r="BC68" s="3853"/>
      <c r="BD68" s="3853"/>
      <c r="BE68" s="3853"/>
      <c r="BF68" s="3853"/>
      <c r="BG68" s="3853"/>
      <c r="BH68" s="3853"/>
      <c r="BI68" s="3853"/>
      <c r="BJ68" s="3853"/>
      <c r="BK68" s="3853"/>
      <c r="BL68" s="3853"/>
      <c r="BM68" s="3853"/>
      <c r="BN68" s="3853"/>
      <c r="BO68" s="3853"/>
      <c r="BP68" s="3853"/>
      <c r="BQ68" s="3853"/>
      <c r="BR68" s="3853"/>
      <c r="BS68" s="3853"/>
      <c r="BT68" s="3853"/>
      <c r="BU68" s="3854"/>
    </row>
    <row r="69" spans="3:73" s="217" customFormat="1" ht="9" customHeight="1">
      <c r="C69" s="3838"/>
      <c r="D69" s="3839"/>
      <c r="E69" s="3839"/>
      <c r="F69" s="3840"/>
      <c r="G69" s="3852"/>
      <c r="H69" s="3853"/>
      <c r="I69" s="3853"/>
      <c r="J69" s="3853"/>
      <c r="K69" s="3853"/>
      <c r="L69" s="3853"/>
      <c r="M69" s="3853"/>
      <c r="N69" s="3853"/>
      <c r="O69" s="3853"/>
      <c r="P69" s="3853"/>
      <c r="Q69" s="3853"/>
      <c r="R69" s="3853"/>
      <c r="S69" s="3853"/>
      <c r="T69" s="3853"/>
      <c r="U69" s="3853"/>
      <c r="V69" s="3853"/>
      <c r="W69" s="3853"/>
      <c r="X69" s="3853"/>
      <c r="Y69" s="3853"/>
      <c r="Z69" s="3853"/>
      <c r="AA69" s="3853"/>
      <c r="AB69" s="3853"/>
      <c r="AC69" s="3853"/>
      <c r="AD69" s="3853"/>
      <c r="AE69" s="3853"/>
      <c r="AF69" s="3853"/>
      <c r="AG69" s="3853"/>
      <c r="AH69" s="3853"/>
      <c r="AI69" s="3853"/>
      <c r="AJ69" s="3853"/>
      <c r="AK69" s="3853"/>
      <c r="AL69" s="3853"/>
      <c r="AM69" s="3853"/>
      <c r="AN69" s="3853"/>
      <c r="AO69" s="3853"/>
      <c r="AP69" s="3853"/>
      <c r="AQ69" s="3853"/>
      <c r="AR69" s="3853"/>
      <c r="AS69" s="3853"/>
      <c r="AT69" s="3853"/>
      <c r="AU69" s="3853"/>
      <c r="AV69" s="3853"/>
      <c r="AW69" s="3853"/>
      <c r="AX69" s="3853"/>
      <c r="AY69" s="3853"/>
      <c r="AZ69" s="3853"/>
      <c r="BA69" s="3853"/>
      <c r="BB69" s="3853"/>
      <c r="BC69" s="3853"/>
      <c r="BD69" s="3853"/>
      <c r="BE69" s="3853"/>
      <c r="BF69" s="3853"/>
      <c r="BG69" s="3853"/>
      <c r="BH69" s="3853"/>
      <c r="BI69" s="3853"/>
      <c r="BJ69" s="3853"/>
      <c r="BK69" s="3853"/>
      <c r="BL69" s="3853"/>
      <c r="BM69" s="3853"/>
      <c r="BN69" s="3853"/>
      <c r="BO69" s="3853"/>
      <c r="BP69" s="3853"/>
      <c r="BQ69" s="3853"/>
      <c r="BR69" s="3853"/>
      <c r="BS69" s="3853"/>
      <c r="BT69" s="3853"/>
      <c r="BU69" s="3854"/>
    </row>
    <row r="70" spans="3:73" s="217" customFormat="1" ht="9" customHeight="1">
      <c r="C70" s="3838"/>
      <c r="D70" s="3839"/>
      <c r="E70" s="3839"/>
      <c r="F70" s="3840"/>
      <c r="G70" s="3852"/>
      <c r="H70" s="3853"/>
      <c r="I70" s="3853"/>
      <c r="J70" s="3853"/>
      <c r="K70" s="3853"/>
      <c r="L70" s="3853"/>
      <c r="M70" s="3853"/>
      <c r="N70" s="3853"/>
      <c r="O70" s="3853"/>
      <c r="P70" s="3853"/>
      <c r="Q70" s="3853"/>
      <c r="R70" s="3853"/>
      <c r="S70" s="3853"/>
      <c r="T70" s="3853"/>
      <c r="U70" s="3853"/>
      <c r="V70" s="3853"/>
      <c r="W70" s="3853"/>
      <c r="X70" s="3853"/>
      <c r="Y70" s="3853"/>
      <c r="Z70" s="3853"/>
      <c r="AA70" s="3853"/>
      <c r="AB70" s="3853"/>
      <c r="AC70" s="3853"/>
      <c r="AD70" s="3853"/>
      <c r="AE70" s="3853"/>
      <c r="AF70" s="3853"/>
      <c r="AG70" s="3853"/>
      <c r="AH70" s="3853"/>
      <c r="AI70" s="3853"/>
      <c r="AJ70" s="3853"/>
      <c r="AK70" s="3853"/>
      <c r="AL70" s="3853"/>
      <c r="AM70" s="3853"/>
      <c r="AN70" s="3853"/>
      <c r="AO70" s="3853"/>
      <c r="AP70" s="3853"/>
      <c r="AQ70" s="3853"/>
      <c r="AR70" s="3853"/>
      <c r="AS70" s="3853"/>
      <c r="AT70" s="3853"/>
      <c r="AU70" s="3853"/>
      <c r="AV70" s="3853"/>
      <c r="AW70" s="3853"/>
      <c r="AX70" s="3853"/>
      <c r="AY70" s="3853"/>
      <c r="AZ70" s="3853"/>
      <c r="BA70" s="3853"/>
      <c r="BB70" s="3853"/>
      <c r="BC70" s="3853"/>
      <c r="BD70" s="3853"/>
      <c r="BE70" s="3853"/>
      <c r="BF70" s="3853"/>
      <c r="BG70" s="3853"/>
      <c r="BH70" s="3853"/>
      <c r="BI70" s="3853"/>
      <c r="BJ70" s="3853"/>
      <c r="BK70" s="3853"/>
      <c r="BL70" s="3853"/>
      <c r="BM70" s="3853"/>
      <c r="BN70" s="3853"/>
      <c r="BO70" s="3853"/>
      <c r="BP70" s="3853"/>
      <c r="BQ70" s="3853"/>
      <c r="BR70" s="3853"/>
      <c r="BS70" s="3853"/>
      <c r="BT70" s="3853"/>
      <c r="BU70" s="3854"/>
    </row>
    <row r="71" spans="3:73" s="217" customFormat="1" ht="9" customHeight="1">
      <c r="C71" s="3838"/>
      <c r="D71" s="3839"/>
      <c r="E71" s="3839"/>
      <c r="F71" s="3840"/>
      <c r="G71" s="3852"/>
      <c r="H71" s="3853"/>
      <c r="I71" s="3853"/>
      <c r="J71" s="3853"/>
      <c r="K71" s="3853"/>
      <c r="L71" s="3853"/>
      <c r="M71" s="3853"/>
      <c r="N71" s="3853"/>
      <c r="O71" s="3853"/>
      <c r="P71" s="3853"/>
      <c r="Q71" s="3853"/>
      <c r="R71" s="3853"/>
      <c r="S71" s="3853"/>
      <c r="T71" s="3853"/>
      <c r="U71" s="3853"/>
      <c r="V71" s="3853"/>
      <c r="W71" s="3853"/>
      <c r="X71" s="3853"/>
      <c r="Y71" s="3853"/>
      <c r="Z71" s="3853"/>
      <c r="AA71" s="3853"/>
      <c r="AB71" s="3853"/>
      <c r="AC71" s="3853"/>
      <c r="AD71" s="3853"/>
      <c r="AE71" s="3853"/>
      <c r="AF71" s="3853"/>
      <c r="AG71" s="3853"/>
      <c r="AH71" s="3853"/>
      <c r="AI71" s="3853"/>
      <c r="AJ71" s="3853"/>
      <c r="AK71" s="3853"/>
      <c r="AL71" s="3853"/>
      <c r="AM71" s="3853"/>
      <c r="AN71" s="3853"/>
      <c r="AO71" s="3853"/>
      <c r="AP71" s="3853"/>
      <c r="AQ71" s="3853"/>
      <c r="AR71" s="3853"/>
      <c r="AS71" s="3853"/>
      <c r="AT71" s="3853"/>
      <c r="AU71" s="3853"/>
      <c r="AV71" s="3853"/>
      <c r="AW71" s="3853"/>
      <c r="AX71" s="3853"/>
      <c r="AY71" s="3853"/>
      <c r="AZ71" s="3853"/>
      <c r="BA71" s="3853"/>
      <c r="BB71" s="3853"/>
      <c r="BC71" s="3853"/>
      <c r="BD71" s="3853"/>
      <c r="BE71" s="3853"/>
      <c r="BF71" s="3853"/>
      <c r="BG71" s="3853"/>
      <c r="BH71" s="3853"/>
      <c r="BI71" s="3853"/>
      <c r="BJ71" s="3853"/>
      <c r="BK71" s="3853"/>
      <c r="BL71" s="3853"/>
      <c r="BM71" s="3853"/>
      <c r="BN71" s="3853"/>
      <c r="BO71" s="3853"/>
      <c r="BP71" s="3853"/>
      <c r="BQ71" s="3853"/>
      <c r="BR71" s="3853"/>
      <c r="BS71" s="3853"/>
      <c r="BT71" s="3853"/>
      <c r="BU71" s="3854"/>
    </row>
    <row r="72" spans="3:73" s="217" customFormat="1" ht="9" customHeight="1">
      <c r="C72" s="142"/>
      <c r="F72" s="237"/>
      <c r="G72" s="3852"/>
      <c r="H72" s="3853"/>
      <c r="I72" s="3853"/>
      <c r="J72" s="3853"/>
      <c r="K72" s="3853"/>
      <c r="L72" s="3853"/>
      <c r="M72" s="3853"/>
      <c r="N72" s="3853"/>
      <c r="O72" s="3853"/>
      <c r="P72" s="3853"/>
      <c r="Q72" s="3853"/>
      <c r="R72" s="3853"/>
      <c r="S72" s="3853"/>
      <c r="T72" s="3853"/>
      <c r="U72" s="3853"/>
      <c r="V72" s="3853"/>
      <c r="W72" s="3853"/>
      <c r="X72" s="3853"/>
      <c r="Y72" s="3853"/>
      <c r="Z72" s="3853"/>
      <c r="AA72" s="3853"/>
      <c r="AB72" s="3853"/>
      <c r="AC72" s="3853"/>
      <c r="AD72" s="3853"/>
      <c r="AE72" s="3853"/>
      <c r="AF72" s="3853"/>
      <c r="AG72" s="3853"/>
      <c r="AH72" s="3853"/>
      <c r="AI72" s="3853"/>
      <c r="AJ72" s="3853"/>
      <c r="AK72" s="3853"/>
      <c r="AL72" s="3853"/>
      <c r="AM72" s="3853"/>
      <c r="AN72" s="3853"/>
      <c r="AO72" s="3853"/>
      <c r="AP72" s="3853"/>
      <c r="AQ72" s="3853"/>
      <c r="AR72" s="3853"/>
      <c r="AS72" s="3853"/>
      <c r="AT72" s="3853"/>
      <c r="AU72" s="3853"/>
      <c r="AV72" s="3853"/>
      <c r="AW72" s="3853"/>
      <c r="AX72" s="3853"/>
      <c r="AY72" s="3853"/>
      <c r="AZ72" s="3853"/>
      <c r="BA72" s="3853"/>
      <c r="BB72" s="3853"/>
      <c r="BC72" s="3853"/>
      <c r="BD72" s="3853"/>
      <c r="BE72" s="3853"/>
      <c r="BF72" s="3853"/>
      <c r="BG72" s="3853"/>
      <c r="BH72" s="3853"/>
      <c r="BI72" s="3853"/>
      <c r="BJ72" s="3853"/>
      <c r="BK72" s="3853"/>
      <c r="BL72" s="3853"/>
      <c r="BM72" s="3853"/>
      <c r="BN72" s="3853"/>
      <c r="BO72" s="3853"/>
      <c r="BP72" s="3853"/>
      <c r="BQ72" s="3853"/>
      <c r="BR72" s="3853"/>
      <c r="BS72" s="3853"/>
      <c r="BT72" s="3853"/>
      <c r="BU72" s="3854"/>
    </row>
    <row r="73" spans="3:73" s="217" customFormat="1" ht="9" customHeight="1">
      <c r="C73" s="142"/>
      <c r="F73" s="237"/>
      <c r="G73" s="3852"/>
      <c r="H73" s="3853"/>
      <c r="I73" s="3853"/>
      <c r="J73" s="3853"/>
      <c r="K73" s="3853"/>
      <c r="L73" s="3853"/>
      <c r="M73" s="3853"/>
      <c r="N73" s="3853"/>
      <c r="O73" s="3853"/>
      <c r="P73" s="3853"/>
      <c r="Q73" s="3853"/>
      <c r="R73" s="3853"/>
      <c r="S73" s="3853"/>
      <c r="T73" s="3853"/>
      <c r="U73" s="3853"/>
      <c r="V73" s="3853"/>
      <c r="W73" s="3853"/>
      <c r="X73" s="3853"/>
      <c r="Y73" s="3853"/>
      <c r="Z73" s="3853"/>
      <c r="AA73" s="3853"/>
      <c r="AB73" s="3853"/>
      <c r="AC73" s="3853"/>
      <c r="AD73" s="3853"/>
      <c r="AE73" s="3853"/>
      <c r="AF73" s="3853"/>
      <c r="AG73" s="3853"/>
      <c r="AH73" s="3853"/>
      <c r="AI73" s="3853"/>
      <c r="AJ73" s="3853"/>
      <c r="AK73" s="3853"/>
      <c r="AL73" s="3853"/>
      <c r="AM73" s="3853"/>
      <c r="AN73" s="3853"/>
      <c r="AO73" s="3853"/>
      <c r="AP73" s="3853"/>
      <c r="AQ73" s="3853"/>
      <c r="AR73" s="3853"/>
      <c r="AS73" s="3853"/>
      <c r="AT73" s="3853"/>
      <c r="AU73" s="3853"/>
      <c r="AV73" s="3853"/>
      <c r="AW73" s="3853"/>
      <c r="AX73" s="3853"/>
      <c r="AY73" s="3853"/>
      <c r="AZ73" s="3853"/>
      <c r="BA73" s="3853"/>
      <c r="BB73" s="3853"/>
      <c r="BC73" s="3853"/>
      <c r="BD73" s="3853"/>
      <c r="BE73" s="3853"/>
      <c r="BF73" s="3853"/>
      <c r="BG73" s="3853"/>
      <c r="BH73" s="3853"/>
      <c r="BI73" s="3853"/>
      <c r="BJ73" s="3853"/>
      <c r="BK73" s="3853"/>
      <c r="BL73" s="3853"/>
      <c r="BM73" s="3853"/>
      <c r="BN73" s="3853"/>
      <c r="BO73" s="3853"/>
      <c r="BP73" s="3853"/>
      <c r="BQ73" s="3853"/>
      <c r="BR73" s="3853"/>
      <c r="BS73" s="3853"/>
      <c r="BT73" s="3853"/>
      <c r="BU73" s="3854"/>
    </row>
    <row r="74" spans="3:73" s="217" customFormat="1" ht="9" customHeight="1">
      <c r="C74" s="142"/>
      <c r="F74" s="237"/>
      <c r="G74" s="3852"/>
      <c r="H74" s="3853"/>
      <c r="I74" s="3853"/>
      <c r="J74" s="3853"/>
      <c r="K74" s="3853"/>
      <c r="L74" s="3853"/>
      <c r="M74" s="3853"/>
      <c r="N74" s="3853"/>
      <c r="O74" s="3853"/>
      <c r="P74" s="3853"/>
      <c r="Q74" s="3853"/>
      <c r="R74" s="3853"/>
      <c r="S74" s="3853"/>
      <c r="T74" s="3853"/>
      <c r="U74" s="3853"/>
      <c r="V74" s="3853"/>
      <c r="W74" s="3853"/>
      <c r="X74" s="3853"/>
      <c r="Y74" s="3853"/>
      <c r="Z74" s="3853"/>
      <c r="AA74" s="3853"/>
      <c r="AB74" s="3853"/>
      <c r="AC74" s="3853"/>
      <c r="AD74" s="3853"/>
      <c r="AE74" s="3853"/>
      <c r="AF74" s="3853"/>
      <c r="AG74" s="3853"/>
      <c r="AH74" s="3853"/>
      <c r="AI74" s="3853"/>
      <c r="AJ74" s="3853"/>
      <c r="AK74" s="3853"/>
      <c r="AL74" s="3853"/>
      <c r="AM74" s="3853"/>
      <c r="AN74" s="3853"/>
      <c r="AO74" s="3853"/>
      <c r="AP74" s="3853"/>
      <c r="AQ74" s="3853"/>
      <c r="AR74" s="3853"/>
      <c r="AS74" s="3853"/>
      <c r="AT74" s="3853"/>
      <c r="AU74" s="3853"/>
      <c r="AV74" s="3853"/>
      <c r="AW74" s="3853"/>
      <c r="AX74" s="3853"/>
      <c r="AY74" s="3853"/>
      <c r="AZ74" s="3853"/>
      <c r="BA74" s="3853"/>
      <c r="BB74" s="3853"/>
      <c r="BC74" s="3853"/>
      <c r="BD74" s="3853"/>
      <c r="BE74" s="3853"/>
      <c r="BF74" s="3853"/>
      <c r="BG74" s="3853"/>
      <c r="BH74" s="3853"/>
      <c r="BI74" s="3853"/>
      <c r="BJ74" s="3853"/>
      <c r="BK74" s="3853"/>
      <c r="BL74" s="3853"/>
      <c r="BM74" s="3853"/>
      <c r="BN74" s="3853"/>
      <c r="BO74" s="3853"/>
      <c r="BP74" s="3853"/>
      <c r="BQ74" s="3853"/>
      <c r="BR74" s="3853"/>
      <c r="BS74" s="3853"/>
      <c r="BT74" s="3853"/>
      <c r="BU74" s="3854"/>
    </row>
    <row r="75" spans="3:73" s="217" customFormat="1" ht="9" customHeight="1">
      <c r="C75" s="3841"/>
      <c r="D75" s="3842"/>
      <c r="E75" s="3842"/>
      <c r="F75" s="3843"/>
      <c r="G75" s="3852"/>
      <c r="H75" s="3853"/>
      <c r="I75" s="3853"/>
      <c r="J75" s="3853"/>
      <c r="K75" s="3853"/>
      <c r="L75" s="3853"/>
      <c r="M75" s="3853"/>
      <c r="N75" s="3853"/>
      <c r="O75" s="3853"/>
      <c r="P75" s="3853"/>
      <c r="Q75" s="3853"/>
      <c r="R75" s="3853"/>
      <c r="S75" s="3853"/>
      <c r="T75" s="3853"/>
      <c r="U75" s="3853"/>
      <c r="V75" s="3853"/>
      <c r="W75" s="3853"/>
      <c r="X75" s="3853"/>
      <c r="Y75" s="3853"/>
      <c r="Z75" s="3853"/>
      <c r="AA75" s="3853"/>
      <c r="AB75" s="3853"/>
      <c r="AC75" s="3853"/>
      <c r="AD75" s="3853"/>
      <c r="AE75" s="3853"/>
      <c r="AF75" s="3853"/>
      <c r="AG75" s="3853"/>
      <c r="AH75" s="3853"/>
      <c r="AI75" s="3853"/>
      <c r="AJ75" s="3853"/>
      <c r="AK75" s="3853"/>
      <c r="AL75" s="3853"/>
      <c r="AM75" s="3853"/>
      <c r="AN75" s="3853"/>
      <c r="AO75" s="3853"/>
      <c r="AP75" s="3853"/>
      <c r="AQ75" s="3853"/>
      <c r="AR75" s="3853"/>
      <c r="AS75" s="3853"/>
      <c r="AT75" s="3853"/>
      <c r="AU75" s="3853"/>
      <c r="AV75" s="3853"/>
      <c r="AW75" s="3853"/>
      <c r="AX75" s="3853"/>
      <c r="AY75" s="3853"/>
      <c r="AZ75" s="3853"/>
      <c r="BA75" s="3853"/>
      <c r="BB75" s="3853"/>
      <c r="BC75" s="3853"/>
      <c r="BD75" s="3853"/>
      <c r="BE75" s="3853"/>
      <c r="BF75" s="3853"/>
      <c r="BG75" s="3853"/>
      <c r="BH75" s="3853"/>
      <c r="BI75" s="3853"/>
      <c r="BJ75" s="3853"/>
      <c r="BK75" s="3853"/>
      <c r="BL75" s="3853"/>
      <c r="BM75" s="3853"/>
      <c r="BN75" s="3853"/>
      <c r="BO75" s="3853"/>
      <c r="BP75" s="3853"/>
      <c r="BQ75" s="3853"/>
      <c r="BR75" s="3853"/>
      <c r="BS75" s="3853"/>
      <c r="BT75" s="3853"/>
      <c r="BU75" s="3854"/>
    </row>
    <row r="76" spans="3:73" s="217" customFormat="1" ht="9" customHeight="1">
      <c r="C76" s="3841"/>
      <c r="D76" s="3842"/>
      <c r="E76" s="3842"/>
      <c r="F76" s="3843"/>
      <c r="G76" s="3852"/>
      <c r="H76" s="3853"/>
      <c r="I76" s="3853"/>
      <c r="J76" s="3853"/>
      <c r="K76" s="3853"/>
      <c r="L76" s="3853"/>
      <c r="M76" s="3853"/>
      <c r="N76" s="3853"/>
      <c r="O76" s="3853"/>
      <c r="P76" s="3853"/>
      <c r="Q76" s="3853"/>
      <c r="R76" s="3853"/>
      <c r="S76" s="3853"/>
      <c r="T76" s="3853"/>
      <c r="U76" s="3853"/>
      <c r="V76" s="3853"/>
      <c r="W76" s="3853"/>
      <c r="X76" s="3853"/>
      <c r="Y76" s="3853"/>
      <c r="Z76" s="3853"/>
      <c r="AA76" s="3853"/>
      <c r="AB76" s="3853"/>
      <c r="AC76" s="3853"/>
      <c r="AD76" s="3853"/>
      <c r="AE76" s="3853"/>
      <c r="AF76" s="3853"/>
      <c r="AG76" s="3853"/>
      <c r="AH76" s="3853"/>
      <c r="AI76" s="3853"/>
      <c r="AJ76" s="3853"/>
      <c r="AK76" s="3853"/>
      <c r="AL76" s="3853"/>
      <c r="AM76" s="3853"/>
      <c r="AN76" s="3853"/>
      <c r="AO76" s="3853"/>
      <c r="AP76" s="3853"/>
      <c r="AQ76" s="3853"/>
      <c r="AR76" s="3853"/>
      <c r="AS76" s="3853"/>
      <c r="AT76" s="3853"/>
      <c r="AU76" s="3853"/>
      <c r="AV76" s="3853"/>
      <c r="AW76" s="3853"/>
      <c r="AX76" s="3853"/>
      <c r="AY76" s="3853"/>
      <c r="AZ76" s="3853"/>
      <c r="BA76" s="3853"/>
      <c r="BB76" s="3853"/>
      <c r="BC76" s="3853"/>
      <c r="BD76" s="3853"/>
      <c r="BE76" s="3853"/>
      <c r="BF76" s="3853"/>
      <c r="BG76" s="3853"/>
      <c r="BH76" s="3853"/>
      <c r="BI76" s="3853"/>
      <c r="BJ76" s="3853"/>
      <c r="BK76" s="3853"/>
      <c r="BL76" s="3853"/>
      <c r="BM76" s="3853"/>
      <c r="BN76" s="3853"/>
      <c r="BO76" s="3853"/>
      <c r="BP76" s="3853"/>
      <c r="BQ76" s="3853"/>
      <c r="BR76" s="3853"/>
      <c r="BS76" s="3853"/>
      <c r="BT76" s="3853"/>
      <c r="BU76" s="3854"/>
    </row>
    <row r="77" spans="3:73" s="217" customFormat="1" ht="9" customHeight="1">
      <c r="C77" s="3841"/>
      <c r="D77" s="3842"/>
      <c r="E77" s="3842"/>
      <c r="F77" s="3843"/>
      <c r="G77" s="3852"/>
      <c r="H77" s="3853"/>
      <c r="I77" s="3853"/>
      <c r="J77" s="3853"/>
      <c r="K77" s="3853"/>
      <c r="L77" s="3853"/>
      <c r="M77" s="3853"/>
      <c r="N77" s="3853"/>
      <c r="O77" s="3853"/>
      <c r="P77" s="3853"/>
      <c r="Q77" s="3853"/>
      <c r="R77" s="3853"/>
      <c r="S77" s="3853"/>
      <c r="T77" s="3853"/>
      <c r="U77" s="3853"/>
      <c r="V77" s="3853"/>
      <c r="W77" s="3853"/>
      <c r="X77" s="3853"/>
      <c r="Y77" s="3853"/>
      <c r="Z77" s="3853"/>
      <c r="AA77" s="3853"/>
      <c r="AB77" s="3853"/>
      <c r="AC77" s="3853"/>
      <c r="AD77" s="3853"/>
      <c r="AE77" s="3853"/>
      <c r="AF77" s="3853"/>
      <c r="AG77" s="3853"/>
      <c r="AH77" s="3853"/>
      <c r="AI77" s="3853"/>
      <c r="AJ77" s="3853"/>
      <c r="AK77" s="3853"/>
      <c r="AL77" s="3853"/>
      <c r="AM77" s="3853"/>
      <c r="AN77" s="3853"/>
      <c r="AO77" s="3853"/>
      <c r="AP77" s="3853"/>
      <c r="AQ77" s="3853"/>
      <c r="AR77" s="3853"/>
      <c r="AS77" s="3853"/>
      <c r="AT77" s="3853"/>
      <c r="AU77" s="3853"/>
      <c r="AV77" s="3853"/>
      <c r="AW77" s="3853"/>
      <c r="AX77" s="3853"/>
      <c r="AY77" s="3853"/>
      <c r="AZ77" s="3853"/>
      <c r="BA77" s="3853"/>
      <c r="BB77" s="3853"/>
      <c r="BC77" s="3853"/>
      <c r="BD77" s="3853"/>
      <c r="BE77" s="3853"/>
      <c r="BF77" s="3853"/>
      <c r="BG77" s="3853"/>
      <c r="BH77" s="3853"/>
      <c r="BI77" s="3853"/>
      <c r="BJ77" s="3853"/>
      <c r="BK77" s="3853"/>
      <c r="BL77" s="3853"/>
      <c r="BM77" s="3853"/>
      <c r="BN77" s="3853"/>
      <c r="BO77" s="3853"/>
      <c r="BP77" s="3853"/>
      <c r="BQ77" s="3853"/>
      <c r="BR77" s="3853"/>
      <c r="BS77" s="3853"/>
      <c r="BT77" s="3853"/>
      <c r="BU77" s="3854"/>
    </row>
    <row r="78" spans="3:73" s="217" customFormat="1" ht="9" customHeight="1">
      <c r="C78" s="3841"/>
      <c r="D78" s="3842"/>
      <c r="E78" s="3842"/>
      <c r="F78" s="3843"/>
      <c r="G78" s="3852"/>
      <c r="H78" s="3853"/>
      <c r="I78" s="3853"/>
      <c r="J78" s="3853"/>
      <c r="K78" s="3853"/>
      <c r="L78" s="3853"/>
      <c r="M78" s="3853"/>
      <c r="N78" s="3853"/>
      <c r="O78" s="3853"/>
      <c r="P78" s="3853"/>
      <c r="Q78" s="3853"/>
      <c r="R78" s="3853"/>
      <c r="S78" s="3853"/>
      <c r="T78" s="3853"/>
      <c r="U78" s="3853"/>
      <c r="V78" s="3853"/>
      <c r="W78" s="3853"/>
      <c r="X78" s="3853"/>
      <c r="Y78" s="3853"/>
      <c r="Z78" s="3853"/>
      <c r="AA78" s="3853"/>
      <c r="AB78" s="3853"/>
      <c r="AC78" s="3853"/>
      <c r="AD78" s="3853"/>
      <c r="AE78" s="3853"/>
      <c r="AF78" s="3853"/>
      <c r="AG78" s="3853"/>
      <c r="AH78" s="3853"/>
      <c r="AI78" s="3853"/>
      <c r="AJ78" s="3853"/>
      <c r="AK78" s="3853"/>
      <c r="AL78" s="3853"/>
      <c r="AM78" s="3853"/>
      <c r="AN78" s="3853"/>
      <c r="AO78" s="3853"/>
      <c r="AP78" s="3853"/>
      <c r="AQ78" s="3853"/>
      <c r="AR78" s="3853"/>
      <c r="AS78" s="3853"/>
      <c r="AT78" s="3853"/>
      <c r="AU78" s="3853"/>
      <c r="AV78" s="3853"/>
      <c r="AW78" s="3853"/>
      <c r="AX78" s="3853"/>
      <c r="AY78" s="3853"/>
      <c r="AZ78" s="3853"/>
      <c r="BA78" s="3853"/>
      <c r="BB78" s="3853"/>
      <c r="BC78" s="3853"/>
      <c r="BD78" s="3853"/>
      <c r="BE78" s="3853"/>
      <c r="BF78" s="3853"/>
      <c r="BG78" s="3853"/>
      <c r="BH78" s="3853"/>
      <c r="BI78" s="3853"/>
      <c r="BJ78" s="3853"/>
      <c r="BK78" s="3853"/>
      <c r="BL78" s="3853"/>
      <c r="BM78" s="3853"/>
      <c r="BN78" s="3853"/>
      <c r="BO78" s="3853"/>
      <c r="BP78" s="3853"/>
      <c r="BQ78" s="3853"/>
      <c r="BR78" s="3853"/>
      <c r="BS78" s="3853"/>
      <c r="BT78" s="3853"/>
      <c r="BU78" s="3854"/>
    </row>
    <row r="79" spans="3:73" s="217" customFormat="1" ht="9" customHeight="1">
      <c r="C79" s="3841"/>
      <c r="D79" s="3842"/>
      <c r="E79" s="3842"/>
      <c r="F79" s="3843"/>
      <c r="G79" s="3852"/>
      <c r="H79" s="3853"/>
      <c r="I79" s="3853"/>
      <c r="J79" s="3853"/>
      <c r="K79" s="3853"/>
      <c r="L79" s="3853"/>
      <c r="M79" s="3853"/>
      <c r="N79" s="3853"/>
      <c r="O79" s="3853"/>
      <c r="P79" s="3853"/>
      <c r="Q79" s="3853"/>
      <c r="R79" s="3853"/>
      <c r="S79" s="3853"/>
      <c r="T79" s="3853"/>
      <c r="U79" s="3853"/>
      <c r="V79" s="3853"/>
      <c r="W79" s="3853"/>
      <c r="X79" s="3853"/>
      <c r="Y79" s="3853"/>
      <c r="Z79" s="3853"/>
      <c r="AA79" s="3853"/>
      <c r="AB79" s="3853"/>
      <c r="AC79" s="3853"/>
      <c r="AD79" s="3853"/>
      <c r="AE79" s="3853"/>
      <c r="AF79" s="3853"/>
      <c r="AG79" s="3853"/>
      <c r="AH79" s="3853"/>
      <c r="AI79" s="3853"/>
      <c r="AJ79" s="3853"/>
      <c r="AK79" s="3853"/>
      <c r="AL79" s="3853"/>
      <c r="AM79" s="3853"/>
      <c r="AN79" s="3853"/>
      <c r="AO79" s="3853"/>
      <c r="AP79" s="3853"/>
      <c r="AQ79" s="3853"/>
      <c r="AR79" s="3853"/>
      <c r="AS79" s="3853"/>
      <c r="AT79" s="3853"/>
      <c r="AU79" s="3853"/>
      <c r="AV79" s="3853"/>
      <c r="AW79" s="3853"/>
      <c r="AX79" s="3853"/>
      <c r="AY79" s="3853"/>
      <c r="AZ79" s="3853"/>
      <c r="BA79" s="3853"/>
      <c r="BB79" s="3853"/>
      <c r="BC79" s="3853"/>
      <c r="BD79" s="3853"/>
      <c r="BE79" s="3853"/>
      <c r="BF79" s="3853"/>
      <c r="BG79" s="3853"/>
      <c r="BH79" s="3853"/>
      <c r="BI79" s="3853"/>
      <c r="BJ79" s="3853"/>
      <c r="BK79" s="3853"/>
      <c r="BL79" s="3853"/>
      <c r="BM79" s="3853"/>
      <c r="BN79" s="3853"/>
      <c r="BO79" s="3853"/>
      <c r="BP79" s="3853"/>
      <c r="BQ79" s="3853"/>
      <c r="BR79" s="3853"/>
      <c r="BS79" s="3853"/>
      <c r="BT79" s="3853"/>
      <c r="BU79" s="3854"/>
    </row>
    <row r="80" spans="3:73" s="217" customFormat="1" ht="9" customHeight="1">
      <c r="C80" s="3841"/>
      <c r="D80" s="3844"/>
      <c r="E80" s="3844"/>
      <c r="F80" s="3843"/>
      <c r="G80" s="3852"/>
      <c r="H80" s="3853"/>
      <c r="I80" s="3853"/>
      <c r="J80" s="3853"/>
      <c r="K80" s="3853"/>
      <c r="L80" s="3853"/>
      <c r="M80" s="3853"/>
      <c r="N80" s="3853"/>
      <c r="O80" s="3853"/>
      <c r="P80" s="3853"/>
      <c r="Q80" s="3853"/>
      <c r="R80" s="3853"/>
      <c r="S80" s="3853"/>
      <c r="T80" s="3853"/>
      <c r="U80" s="3853"/>
      <c r="V80" s="3853"/>
      <c r="W80" s="3853"/>
      <c r="X80" s="3853"/>
      <c r="Y80" s="3853"/>
      <c r="Z80" s="3853"/>
      <c r="AA80" s="3853"/>
      <c r="AB80" s="3853"/>
      <c r="AC80" s="3853"/>
      <c r="AD80" s="3853"/>
      <c r="AE80" s="3853"/>
      <c r="AF80" s="3853"/>
      <c r="AG80" s="3853"/>
      <c r="AH80" s="3853"/>
      <c r="AI80" s="3853"/>
      <c r="AJ80" s="3853"/>
      <c r="AK80" s="3853"/>
      <c r="AL80" s="3853"/>
      <c r="AM80" s="3853"/>
      <c r="AN80" s="3853"/>
      <c r="AO80" s="3853"/>
      <c r="AP80" s="3853"/>
      <c r="AQ80" s="3853"/>
      <c r="AR80" s="3853"/>
      <c r="AS80" s="3853"/>
      <c r="AT80" s="3853"/>
      <c r="AU80" s="3853"/>
      <c r="AV80" s="3853"/>
      <c r="AW80" s="3853"/>
      <c r="AX80" s="3853"/>
      <c r="AY80" s="3853"/>
      <c r="AZ80" s="3853"/>
      <c r="BA80" s="3853"/>
      <c r="BB80" s="3853"/>
      <c r="BC80" s="3853"/>
      <c r="BD80" s="3853"/>
      <c r="BE80" s="3853"/>
      <c r="BF80" s="3853"/>
      <c r="BG80" s="3853"/>
      <c r="BH80" s="3853"/>
      <c r="BI80" s="3853"/>
      <c r="BJ80" s="3853"/>
      <c r="BK80" s="3853"/>
      <c r="BL80" s="3853"/>
      <c r="BM80" s="3853"/>
      <c r="BN80" s="3853"/>
      <c r="BO80" s="3853"/>
      <c r="BP80" s="3853"/>
      <c r="BQ80" s="3853"/>
      <c r="BR80" s="3853"/>
      <c r="BS80" s="3853"/>
      <c r="BT80" s="3853"/>
      <c r="BU80" s="3854"/>
    </row>
    <row r="81" spans="2:73" s="217" customFormat="1" ht="7.5" customHeight="1">
      <c r="B81" s="242"/>
      <c r="C81" s="731"/>
      <c r="D81" s="735"/>
      <c r="E81" s="735"/>
      <c r="F81" s="736"/>
      <c r="G81" s="3852"/>
      <c r="H81" s="3853"/>
      <c r="I81" s="3853"/>
      <c r="J81" s="3853"/>
      <c r="K81" s="3853"/>
      <c r="L81" s="3853"/>
      <c r="M81" s="3853"/>
      <c r="N81" s="3853"/>
      <c r="O81" s="3853"/>
      <c r="P81" s="3853"/>
      <c r="Q81" s="3853"/>
      <c r="R81" s="3853"/>
      <c r="S81" s="3853"/>
      <c r="T81" s="3853"/>
      <c r="U81" s="3853"/>
      <c r="V81" s="3853"/>
      <c r="W81" s="3853"/>
      <c r="X81" s="3853"/>
      <c r="Y81" s="3853"/>
      <c r="Z81" s="3853"/>
      <c r="AA81" s="3853"/>
      <c r="AB81" s="3853"/>
      <c r="AC81" s="3853"/>
      <c r="AD81" s="3853"/>
      <c r="AE81" s="3853"/>
      <c r="AF81" s="3853"/>
      <c r="AG81" s="3853"/>
      <c r="AH81" s="3853"/>
      <c r="AI81" s="3853"/>
      <c r="AJ81" s="3853"/>
      <c r="AK81" s="3853"/>
      <c r="AL81" s="3853"/>
      <c r="AM81" s="3853"/>
      <c r="AN81" s="3853"/>
      <c r="AO81" s="3853"/>
      <c r="AP81" s="3853"/>
      <c r="AQ81" s="3853"/>
      <c r="AR81" s="3853"/>
      <c r="AS81" s="3853"/>
      <c r="AT81" s="3853"/>
      <c r="AU81" s="3853"/>
      <c r="AV81" s="3853"/>
      <c r="AW81" s="3853"/>
      <c r="AX81" s="3853"/>
      <c r="AY81" s="3853"/>
      <c r="AZ81" s="3853"/>
      <c r="BA81" s="3853"/>
      <c r="BB81" s="3853"/>
      <c r="BC81" s="3853"/>
      <c r="BD81" s="3853"/>
      <c r="BE81" s="3853"/>
      <c r="BF81" s="3853"/>
      <c r="BG81" s="3853"/>
      <c r="BH81" s="3853"/>
      <c r="BI81" s="3853"/>
      <c r="BJ81" s="3853"/>
      <c r="BK81" s="3853"/>
      <c r="BL81" s="3853"/>
      <c r="BM81" s="3853"/>
      <c r="BN81" s="3853"/>
      <c r="BO81" s="3853"/>
      <c r="BP81" s="3853"/>
      <c r="BQ81" s="3853"/>
      <c r="BR81" s="3853"/>
      <c r="BS81" s="3853"/>
      <c r="BT81" s="3853"/>
      <c r="BU81" s="3854"/>
    </row>
    <row r="82" spans="2:73" s="217" customFormat="1" ht="7.5" customHeight="1">
      <c r="B82" s="242"/>
      <c r="C82" s="732"/>
      <c r="D82" s="733"/>
      <c r="E82" s="733"/>
      <c r="F82" s="734"/>
      <c r="G82" s="3855"/>
      <c r="H82" s="3856"/>
      <c r="I82" s="3856"/>
      <c r="J82" s="3856"/>
      <c r="K82" s="3856"/>
      <c r="L82" s="3856"/>
      <c r="M82" s="3856"/>
      <c r="N82" s="3856"/>
      <c r="O82" s="3856"/>
      <c r="P82" s="3856"/>
      <c r="Q82" s="3856"/>
      <c r="R82" s="3856"/>
      <c r="S82" s="3856"/>
      <c r="T82" s="3856"/>
      <c r="U82" s="3856"/>
      <c r="V82" s="3856"/>
      <c r="W82" s="3856"/>
      <c r="X82" s="3856"/>
      <c r="Y82" s="3856"/>
      <c r="Z82" s="3856"/>
      <c r="AA82" s="3856"/>
      <c r="AB82" s="3856"/>
      <c r="AC82" s="3856"/>
      <c r="AD82" s="3856"/>
      <c r="AE82" s="3856"/>
      <c r="AF82" s="3856"/>
      <c r="AG82" s="3856"/>
      <c r="AH82" s="3856"/>
      <c r="AI82" s="3856"/>
      <c r="AJ82" s="3856"/>
      <c r="AK82" s="3856"/>
      <c r="AL82" s="3856"/>
      <c r="AM82" s="3856"/>
      <c r="AN82" s="3856"/>
      <c r="AO82" s="3856"/>
      <c r="AP82" s="3856"/>
      <c r="AQ82" s="3856"/>
      <c r="AR82" s="3856"/>
      <c r="AS82" s="3856"/>
      <c r="AT82" s="3856"/>
      <c r="AU82" s="3856"/>
      <c r="AV82" s="3856"/>
      <c r="AW82" s="3856"/>
      <c r="AX82" s="3856"/>
      <c r="AY82" s="3856"/>
      <c r="AZ82" s="3856"/>
      <c r="BA82" s="3856"/>
      <c r="BB82" s="3856"/>
      <c r="BC82" s="3856"/>
      <c r="BD82" s="3856"/>
      <c r="BE82" s="3856"/>
      <c r="BF82" s="3856"/>
      <c r="BG82" s="3856"/>
      <c r="BH82" s="3856"/>
      <c r="BI82" s="3856"/>
      <c r="BJ82" s="3856"/>
      <c r="BK82" s="3856"/>
      <c r="BL82" s="3856"/>
      <c r="BM82" s="3856"/>
      <c r="BN82" s="3856"/>
      <c r="BO82" s="3856"/>
      <c r="BP82" s="3856"/>
      <c r="BQ82" s="3856"/>
      <c r="BR82" s="3856"/>
      <c r="BS82" s="3856"/>
      <c r="BT82" s="3856"/>
      <c r="BU82" s="3857"/>
    </row>
    <row r="83" spans="2:73" s="217" customFormat="1" ht="9" customHeight="1">
      <c r="B83" s="242"/>
      <c r="C83" s="142"/>
      <c r="D83" s="2531" t="s">
        <v>74</v>
      </c>
      <c r="E83" s="2531"/>
      <c r="F83" s="2531"/>
      <c r="G83" s="2531"/>
      <c r="H83" s="2531"/>
      <c r="I83" s="2531"/>
      <c r="J83" s="2531"/>
      <c r="L83" s="2397"/>
      <c r="M83" s="2398"/>
      <c r="N83" s="2398"/>
      <c r="O83" s="2398"/>
      <c r="P83" s="2398"/>
      <c r="Q83" s="2398"/>
      <c r="R83" s="2398"/>
      <c r="S83" s="2398"/>
      <c r="T83" s="2398"/>
      <c r="U83" s="2398"/>
      <c r="V83" s="2398"/>
      <c r="W83" s="2398"/>
      <c r="X83" s="2398"/>
      <c r="Y83" s="2398"/>
      <c r="Z83" s="2398"/>
      <c r="AA83" s="2398"/>
      <c r="AB83" s="2398"/>
      <c r="AC83" s="2398"/>
      <c r="AD83" s="2398"/>
      <c r="AE83" s="2398"/>
      <c r="AF83" s="2398"/>
      <c r="AG83" s="2398"/>
      <c r="AH83" s="2398"/>
      <c r="AI83" s="2398"/>
      <c r="AJ83" s="2398"/>
      <c r="AK83" s="2398"/>
      <c r="AL83" s="2398"/>
      <c r="AM83" s="2398"/>
      <c r="AN83" s="2398"/>
      <c r="AO83" s="2398"/>
      <c r="AP83" s="2398"/>
      <c r="AQ83" s="2398"/>
      <c r="AR83" s="2398"/>
      <c r="AS83" s="2398"/>
      <c r="AT83" s="2398"/>
      <c r="AU83" s="3822"/>
      <c r="AV83" s="238"/>
      <c r="AW83" s="2531" t="s">
        <v>75</v>
      </c>
      <c r="AX83" s="2531"/>
      <c r="AY83" s="2531"/>
      <c r="AZ83" s="2531"/>
      <c r="BA83" s="2531"/>
      <c r="BB83" s="2531"/>
      <c r="BC83" s="2531"/>
      <c r="BD83" s="239"/>
      <c r="BE83" s="2397"/>
      <c r="BF83" s="2398"/>
      <c r="BG83" s="2398"/>
      <c r="BH83" s="2398"/>
      <c r="BI83" s="2398"/>
      <c r="BJ83" s="2398"/>
      <c r="BK83" s="2398"/>
      <c r="BL83" s="2398"/>
      <c r="BM83" s="2398"/>
      <c r="BN83" s="2398"/>
      <c r="BO83" s="2398"/>
      <c r="BP83" s="2398"/>
      <c r="BQ83" s="2398"/>
      <c r="BR83" s="2398"/>
      <c r="BS83" s="2398"/>
      <c r="BT83" s="2398"/>
      <c r="BU83" s="3830"/>
    </row>
    <row r="84" spans="2:73" s="217" customFormat="1" ht="9" customHeight="1" thickBot="1">
      <c r="B84" s="242"/>
      <c r="C84" s="143"/>
      <c r="D84" s="2349"/>
      <c r="E84" s="2349"/>
      <c r="F84" s="2349"/>
      <c r="G84" s="2349"/>
      <c r="H84" s="2349"/>
      <c r="I84" s="2349"/>
      <c r="J84" s="2349"/>
      <c r="K84" s="257"/>
      <c r="L84" s="2399"/>
      <c r="M84" s="2400"/>
      <c r="N84" s="2400"/>
      <c r="O84" s="2400"/>
      <c r="P84" s="2400"/>
      <c r="Q84" s="2400"/>
      <c r="R84" s="2400"/>
      <c r="S84" s="2400"/>
      <c r="T84" s="2400"/>
      <c r="U84" s="2400"/>
      <c r="V84" s="2400"/>
      <c r="W84" s="2400"/>
      <c r="X84" s="2400"/>
      <c r="Y84" s="2400"/>
      <c r="Z84" s="2400"/>
      <c r="AA84" s="2400"/>
      <c r="AB84" s="2400"/>
      <c r="AC84" s="2400"/>
      <c r="AD84" s="2400"/>
      <c r="AE84" s="2400"/>
      <c r="AF84" s="2400"/>
      <c r="AG84" s="2400"/>
      <c r="AH84" s="2400"/>
      <c r="AI84" s="2400"/>
      <c r="AJ84" s="2400"/>
      <c r="AK84" s="2400"/>
      <c r="AL84" s="2400"/>
      <c r="AM84" s="2400"/>
      <c r="AN84" s="2400"/>
      <c r="AO84" s="2400"/>
      <c r="AP84" s="2400"/>
      <c r="AQ84" s="2400"/>
      <c r="AR84" s="2400"/>
      <c r="AS84" s="2400"/>
      <c r="AT84" s="2400"/>
      <c r="AU84" s="3823"/>
      <c r="AV84" s="240"/>
      <c r="AW84" s="2349"/>
      <c r="AX84" s="2349"/>
      <c r="AY84" s="2349"/>
      <c r="AZ84" s="2349"/>
      <c r="BA84" s="2349"/>
      <c r="BB84" s="2349"/>
      <c r="BC84" s="2349"/>
      <c r="BD84" s="241"/>
      <c r="BE84" s="2399"/>
      <c r="BF84" s="2400"/>
      <c r="BG84" s="2400"/>
      <c r="BH84" s="2400"/>
      <c r="BI84" s="2400"/>
      <c r="BJ84" s="2400"/>
      <c r="BK84" s="2400"/>
      <c r="BL84" s="2400"/>
      <c r="BM84" s="2400"/>
      <c r="BN84" s="2400"/>
      <c r="BO84" s="2400"/>
      <c r="BP84" s="2400"/>
      <c r="BQ84" s="2400"/>
      <c r="BR84" s="2400"/>
      <c r="BS84" s="2400"/>
      <c r="BT84" s="2400"/>
      <c r="BU84" s="3831"/>
    </row>
    <row r="85" spans="2:73" s="217" customFormat="1" ht="15" customHeight="1">
      <c r="C85" s="74"/>
      <c r="D85" s="3858" t="s">
        <v>579</v>
      </c>
      <c r="E85" s="3858"/>
      <c r="F85" s="3858"/>
      <c r="G85" s="3858"/>
      <c r="H85" s="3858"/>
      <c r="I85" s="3858"/>
      <c r="J85" s="3858"/>
      <c r="K85" s="3858"/>
      <c r="L85" s="3858"/>
      <c r="M85" s="3858"/>
      <c r="N85" s="3858"/>
      <c r="O85" s="3858"/>
      <c r="P85" s="3858"/>
      <c r="Q85" s="3858"/>
      <c r="R85" s="3858"/>
      <c r="S85" s="3858"/>
      <c r="T85" s="3858"/>
      <c r="U85" s="3858"/>
      <c r="V85" s="3858"/>
      <c r="W85" s="3858"/>
      <c r="X85" s="3858"/>
      <c r="Y85" s="3858"/>
      <c r="Z85" s="3858"/>
      <c r="AA85" s="3858"/>
      <c r="AB85" s="3858"/>
      <c r="AC85" s="3858"/>
      <c r="AD85" s="3858"/>
      <c r="AE85" s="3858"/>
      <c r="AF85" s="3858"/>
      <c r="AG85" s="3858"/>
      <c r="AH85" s="3858"/>
      <c r="AI85" s="3858"/>
      <c r="AJ85" s="3858"/>
      <c r="AK85" s="3858"/>
      <c r="AL85" s="3858"/>
      <c r="AM85" s="3858"/>
      <c r="AN85" s="3858"/>
      <c r="AO85" s="3858"/>
      <c r="AP85" s="3858"/>
      <c r="AQ85" s="3858"/>
      <c r="AR85" s="3858"/>
      <c r="AS85" s="3858"/>
      <c r="AT85" s="3858"/>
      <c r="AU85" s="3858"/>
      <c r="AV85" s="3858"/>
      <c r="AW85" s="3858"/>
      <c r="AX85" s="3858"/>
      <c r="AY85" s="3858"/>
      <c r="AZ85" s="3858"/>
      <c r="BA85" s="3858"/>
      <c r="BB85" s="3858"/>
      <c r="BC85" s="3858"/>
      <c r="BD85" s="3858"/>
      <c r="BE85" s="3858"/>
      <c r="BF85" s="3858"/>
      <c r="BG85" s="3858"/>
      <c r="BH85" s="3858"/>
      <c r="BI85" s="3858"/>
      <c r="BJ85" s="3858"/>
      <c r="BK85" s="3858"/>
      <c r="BL85" s="3858"/>
      <c r="BM85" s="3858"/>
      <c r="BN85" s="3858"/>
      <c r="BO85" s="3858"/>
      <c r="BP85" s="3858"/>
      <c r="BQ85" s="3858"/>
      <c r="BR85" s="3858"/>
      <c r="BS85" s="3858"/>
      <c r="BT85" s="3858"/>
    </row>
  </sheetData>
  <sheetProtection algorithmName="SHA-512" hashValue="HB9fTw5sdQ3Vxw5UvHou0czdUk+gJHvfO6GcoHej4WyzoPJeqhRG7D8UX14DFMJdQl8es/rwyg8f+JhPhmSv9A==" saltValue="i764mHfk5B2FaFslkKWdMQ==" spinCount="100000" sheet="1" selectLockedCells="1"/>
  <mergeCells count="34">
    <mergeCell ref="D83:J84"/>
    <mergeCell ref="L83:AU84"/>
    <mergeCell ref="AW83:BC84"/>
    <mergeCell ref="BE83:BU84"/>
    <mergeCell ref="D85:BT85"/>
    <mergeCell ref="D47:J48"/>
    <mergeCell ref="L47:AU48"/>
    <mergeCell ref="AW47:BC48"/>
    <mergeCell ref="BE47:BU48"/>
    <mergeCell ref="G49:BU82"/>
    <mergeCell ref="C62:F63"/>
    <mergeCell ref="C64:F65"/>
    <mergeCell ref="C66:F71"/>
    <mergeCell ref="C75:F80"/>
    <mergeCell ref="BE10:BK11"/>
    <mergeCell ref="BL10:BN11"/>
    <mergeCell ref="BO10:BU11"/>
    <mergeCell ref="G12:BU46"/>
    <mergeCell ref="C24:F25"/>
    <mergeCell ref="C26:F27"/>
    <mergeCell ref="C28:F33"/>
    <mergeCell ref="C38:F44"/>
    <mergeCell ref="D10:AF11"/>
    <mergeCell ref="AH10:AJ11"/>
    <mergeCell ref="AK10:AQ11"/>
    <mergeCell ref="AR10:AT11"/>
    <mergeCell ref="AU10:BA11"/>
    <mergeCell ref="BB10:BD11"/>
    <mergeCell ref="C9:BB9"/>
    <mergeCell ref="A2:A7"/>
    <mergeCell ref="E2:N3"/>
    <mergeCell ref="O2:V3"/>
    <mergeCell ref="W2:BO3"/>
    <mergeCell ref="C6:BU7"/>
  </mergeCells>
  <phoneticPr fontId="1"/>
  <dataValidations count="2">
    <dataValidation imeMode="halfAlpha" allowBlank="1" showInputMessage="1" showErrorMessage="1" sqref="O2" xr:uid="{3D7B8E51-4133-48F5-B75E-F737BD196C56}"/>
    <dataValidation type="list" allowBlank="1" showInputMessage="1" showErrorMessage="1" sqref="AH10:AJ11 AR10:AT11 BB10:BD11 BL10:BN11" xr:uid="{541C8877-8E69-438B-AC9B-CFF5769E1B1F}">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D31E9-AFBC-43F7-AD5B-D9E7707A9663}">
  <sheetPr>
    <tabColor rgb="FF99CC00"/>
    <pageSetUpPr fitToPage="1"/>
  </sheetPr>
  <dimension ref="A1:AN233"/>
  <sheetViews>
    <sheetView showGridLines="0" view="pageBreakPreview" zoomScale="85" zoomScaleNormal="100" zoomScaleSheetLayoutView="85" workbookViewId="0">
      <selection activeCell="AD12" sqref="AD12:AF12"/>
    </sheetView>
  </sheetViews>
  <sheetFormatPr defaultRowHeight="12"/>
  <cols>
    <col min="1" max="1" width="5.625" style="768" customWidth="1"/>
    <col min="2" max="2" width="1.625" style="768" customWidth="1"/>
    <col min="3" max="63" width="3.625" style="768" customWidth="1"/>
    <col min="64" max="256" width="9" style="768"/>
    <col min="257" max="257" width="5.625" style="768" customWidth="1"/>
    <col min="258" max="258" width="1.625" style="768" customWidth="1"/>
    <col min="259" max="319" width="3.625" style="768" customWidth="1"/>
    <col min="320" max="512" width="9" style="768"/>
    <col min="513" max="513" width="5.625" style="768" customWidth="1"/>
    <col min="514" max="514" width="1.625" style="768" customWidth="1"/>
    <col min="515" max="575" width="3.625" style="768" customWidth="1"/>
    <col min="576" max="768" width="9" style="768"/>
    <col min="769" max="769" width="5.625" style="768" customWidth="1"/>
    <col min="770" max="770" width="1.625" style="768" customWidth="1"/>
    <col min="771" max="831" width="3.625" style="768" customWidth="1"/>
    <col min="832" max="1024" width="9" style="768"/>
    <col min="1025" max="1025" width="5.625" style="768" customWidth="1"/>
    <col min="1026" max="1026" width="1.625" style="768" customWidth="1"/>
    <col min="1027" max="1087" width="3.625" style="768" customWidth="1"/>
    <col min="1088" max="1280" width="9" style="768"/>
    <col min="1281" max="1281" width="5.625" style="768" customWidth="1"/>
    <col min="1282" max="1282" width="1.625" style="768" customWidth="1"/>
    <col min="1283" max="1343" width="3.625" style="768" customWidth="1"/>
    <col min="1344" max="1536" width="9" style="768"/>
    <col min="1537" max="1537" width="5.625" style="768" customWidth="1"/>
    <col min="1538" max="1538" width="1.625" style="768" customWidth="1"/>
    <col min="1539" max="1599" width="3.625" style="768" customWidth="1"/>
    <col min="1600" max="1792" width="9" style="768"/>
    <col min="1793" max="1793" width="5.625" style="768" customWidth="1"/>
    <col min="1794" max="1794" width="1.625" style="768" customWidth="1"/>
    <col min="1795" max="1855" width="3.625" style="768" customWidth="1"/>
    <col min="1856" max="2048" width="9" style="768"/>
    <col min="2049" max="2049" width="5.625" style="768" customWidth="1"/>
    <col min="2050" max="2050" width="1.625" style="768" customWidth="1"/>
    <col min="2051" max="2111" width="3.625" style="768" customWidth="1"/>
    <col min="2112" max="2304" width="9" style="768"/>
    <col min="2305" max="2305" width="5.625" style="768" customWidth="1"/>
    <col min="2306" max="2306" width="1.625" style="768" customWidth="1"/>
    <col min="2307" max="2367" width="3.625" style="768" customWidth="1"/>
    <col min="2368" max="2560" width="9" style="768"/>
    <col min="2561" max="2561" width="5.625" style="768" customWidth="1"/>
    <col min="2562" max="2562" width="1.625" style="768" customWidth="1"/>
    <col min="2563" max="2623" width="3.625" style="768" customWidth="1"/>
    <col min="2624" max="2816" width="9" style="768"/>
    <col min="2817" max="2817" width="5.625" style="768" customWidth="1"/>
    <col min="2818" max="2818" width="1.625" style="768" customWidth="1"/>
    <col min="2819" max="2879" width="3.625" style="768" customWidth="1"/>
    <col min="2880" max="3072" width="9" style="768"/>
    <col min="3073" max="3073" width="5.625" style="768" customWidth="1"/>
    <col min="3074" max="3074" width="1.625" style="768" customWidth="1"/>
    <col min="3075" max="3135" width="3.625" style="768" customWidth="1"/>
    <col min="3136" max="3328" width="9" style="768"/>
    <col min="3329" max="3329" width="5.625" style="768" customWidth="1"/>
    <col min="3330" max="3330" width="1.625" style="768" customWidth="1"/>
    <col min="3331" max="3391" width="3.625" style="768" customWidth="1"/>
    <col min="3392" max="3584" width="9" style="768"/>
    <col min="3585" max="3585" width="5.625" style="768" customWidth="1"/>
    <col min="3586" max="3586" width="1.625" style="768" customWidth="1"/>
    <col min="3587" max="3647" width="3.625" style="768" customWidth="1"/>
    <col min="3648" max="3840" width="9" style="768"/>
    <col min="3841" max="3841" width="5.625" style="768" customWidth="1"/>
    <col min="3842" max="3842" width="1.625" style="768" customWidth="1"/>
    <col min="3843" max="3903" width="3.625" style="768" customWidth="1"/>
    <col min="3904" max="4096" width="9" style="768"/>
    <col min="4097" max="4097" width="5.625" style="768" customWidth="1"/>
    <col min="4098" max="4098" width="1.625" style="768" customWidth="1"/>
    <col min="4099" max="4159" width="3.625" style="768" customWidth="1"/>
    <col min="4160" max="4352" width="9" style="768"/>
    <col min="4353" max="4353" width="5.625" style="768" customWidth="1"/>
    <col min="4354" max="4354" width="1.625" style="768" customWidth="1"/>
    <col min="4355" max="4415" width="3.625" style="768" customWidth="1"/>
    <col min="4416" max="4608" width="9" style="768"/>
    <col min="4609" max="4609" width="5.625" style="768" customWidth="1"/>
    <col min="4610" max="4610" width="1.625" style="768" customWidth="1"/>
    <col min="4611" max="4671" width="3.625" style="768" customWidth="1"/>
    <col min="4672" max="4864" width="9" style="768"/>
    <col min="4865" max="4865" width="5.625" style="768" customWidth="1"/>
    <col min="4866" max="4866" width="1.625" style="768" customWidth="1"/>
    <col min="4867" max="4927" width="3.625" style="768" customWidth="1"/>
    <col min="4928" max="5120" width="9" style="768"/>
    <col min="5121" max="5121" width="5.625" style="768" customWidth="1"/>
    <col min="5122" max="5122" width="1.625" style="768" customWidth="1"/>
    <col min="5123" max="5183" width="3.625" style="768" customWidth="1"/>
    <col min="5184" max="5376" width="9" style="768"/>
    <col min="5377" max="5377" width="5.625" style="768" customWidth="1"/>
    <col min="5378" max="5378" width="1.625" style="768" customWidth="1"/>
    <col min="5379" max="5439" width="3.625" style="768" customWidth="1"/>
    <col min="5440" max="5632" width="9" style="768"/>
    <col min="5633" max="5633" width="5.625" style="768" customWidth="1"/>
    <col min="5634" max="5634" width="1.625" style="768" customWidth="1"/>
    <col min="5635" max="5695" width="3.625" style="768" customWidth="1"/>
    <col min="5696" max="5888" width="9" style="768"/>
    <col min="5889" max="5889" width="5.625" style="768" customWidth="1"/>
    <col min="5890" max="5890" width="1.625" style="768" customWidth="1"/>
    <col min="5891" max="5951" width="3.625" style="768" customWidth="1"/>
    <col min="5952" max="6144" width="9" style="768"/>
    <col min="6145" max="6145" width="5.625" style="768" customWidth="1"/>
    <col min="6146" max="6146" width="1.625" style="768" customWidth="1"/>
    <col min="6147" max="6207" width="3.625" style="768" customWidth="1"/>
    <col min="6208" max="6400" width="9" style="768"/>
    <col min="6401" max="6401" width="5.625" style="768" customWidth="1"/>
    <col min="6402" max="6402" width="1.625" style="768" customWidth="1"/>
    <col min="6403" max="6463" width="3.625" style="768" customWidth="1"/>
    <col min="6464" max="6656" width="9" style="768"/>
    <col min="6657" max="6657" width="5.625" style="768" customWidth="1"/>
    <col min="6658" max="6658" width="1.625" style="768" customWidth="1"/>
    <col min="6659" max="6719" width="3.625" style="768" customWidth="1"/>
    <col min="6720" max="6912" width="9" style="768"/>
    <col min="6913" max="6913" width="5.625" style="768" customWidth="1"/>
    <col min="6914" max="6914" width="1.625" style="768" customWidth="1"/>
    <col min="6915" max="6975" width="3.625" style="768" customWidth="1"/>
    <col min="6976" max="7168" width="9" style="768"/>
    <col min="7169" max="7169" width="5.625" style="768" customWidth="1"/>
    <col min="7170" max="7170" width="1.625" style="768" customWidth="1"/>
    <col min="7171" max="7231" width="3.625" style="768" customWidth="1"/>
    <col min="7232" max="7424" width="9" style="768"/>
    <col min="7425" max="7425" width="5.625" style="768" customWidth="1"/>
    <col min="7426" max="7426" width="1.625" style="768" customWidth="1"/>
    <col min="7427" max="7487" width="3.625" style="768" customWidth="1"/>
    <col min="7488" max="7680" width="9" style="768"/>
    <col min="7681" max="7681" width="5.625" style="768" customWidth="1"/>
    <col min="7682" max="7682" width="1.625" style="768" customWidth="1"/>
    <col min="7683" max="7743" width="3.625" style="768" customWidth="1"/>
    <col min="7744" max="7936" width="9" style="768"/>
    <col min="7937" max="7937" width="5.625" style="768" customWidth="1"/>
    <col min="7938" max="7938" width="1.625" style="768" customWidth="1"/>
    <col min="7939" max="7999" width="3.625" style="768" customWidth="1"/>
    <col min="8000" max="8192" width="9" style="768"/>
    <col min="8193" max="8193" width="5.625" style="768" customWidth="1"/>
    <col min="8194" max="8194" width="1.625" style="768" customWidth="1"/>
    <col min="8195" max="8255" width="3.625" style="768" customWidth="1"/>
    <col min="8256" max="8448" width="9" style="768"/>
    <col min="8449" max="8449" width="5.625" style="768" customWidth="1"/>
    <col min="8450" max="8450" width="1.625" style="768" customWidth="1"/>
    <col min="8451" max="8511" width="3.625" style="768" customWidth="1"/>
    <col min="8512" max="8704" width="9" style="768"/>
    <col min="8705" max="8705" width="5.625" style="768" customWidth="1"/>
    <col min="8706" max="8706" width="1.625" style="768" customWidth="1"/>
    <col min="8707" max="8767" width="3.625" style="768" customWidth="1"/>
    <col min="8768" max="8960" width="9" style="768"/>
    <col min="8961" max="8961" width="5.625" style="768" customWidth="1"/>
    <col min="8962" max="8962" width="1.625" style="768" customWidth="1"/>
    <col min="8963" max="9023" width="3.625" style="768" customWidth="1"/>
    <col min="9024" max="9216" width="9" style="768"/>
    <col min="9217" max="9217" width="5.625" style="768" customWidth="1"/>
    <col min="9218" max="9218" width="1.625" style="768" customWidth="1"/>
    <col min="9219" max="9279" width="3.625" style="768" customWidth="1"/>
    <col min="9280" max="9472" width="9" style="768"/>
    <col min="9473" max="9473" width="5.625" style="768" customWidth="1"/>
    <col min="9474" max="9474" width="1.625" style="768" customWidth="1"/>
    <col min="9475" max="9535" width="3.625" style="768" customWidth="1"/>
    <col min="9536" max="9728" width="9" style="768"/>
    <col min="9729" max="9729" width="5.625" style="768" customWidth="1"/>
    <col min="9730" max="9730" width="1.625" style="768" customWidth="1"/>
    <col min="9731" max="9791" width="3.625" style="768" customWidth="1"/>
    <col min="9792" max="9984" width="9" style="768"/>
    <col min="9985" max="9985" width="5.625" style="768" customWidth="1"/>
    <col min="9986" max="9986" width="1.625" style="768" customWidth="1"/>
    <col min="9987" max="10047" width="3.625" style="768" customWidth="1"/>
    <col min="10048" max="10240" width="9" style="768"/>
    <col min="10241" max="10241" width="5.625" style="768" customWidth="1"/>
    <col min="10242" max="10242" width="1.625" style="768" customWidth="1"/>
    <col min="10243" max="10303" width="3.625" style="768" customWidth="1"/>
    <col min="10304" max="10496" width="9" style="768"/>
    <col min="10497" max="10497" width="5.625" style="768" customWidth="1"/>
    <col min="10498" max="10498" width="1.625" style="768" customWidth="1"/>
    <col min="10499" max="10559" width="3.625" style="768" customWidth="1"/>
    <col min="10560" max="10752" width="9" style="768"/>
    <col min="10753" max="10753" width="5.625" style="768" customWidth="1"/>
    <col min="10754" max="10754" width="1.625" style="768" customWidth="1"/>
    <col min="10755" max="10815" width="3.625" style="768" customWidth="1"/>
    <col min="10816" max="11008" width="9" style="768"/>
    <col min="11009" max="11009" width="5.625" style="768" customWidth="1"/>
    <col min="11010" max="11010" width="1.625" style="768" customWidth="1"/>
    <col min="11011" max="11071" width="3.625" style="768" customWidth="1"/>
    <col min="11072" max="11264" width="9" style="768"/>
    <col min="11265" max="11265" width="5.625" style="768" customWidth="1"/>
    <col min="11266" max="11266" width="1.625" style="768" customWidth="1"/>
    <col min="11267" max="11327" width="3.625" style="768" customWidth="1"/>
    <col min="11328" max="11520" width="9" style="768"/>
    <col min="11521" max="11521" width="5.625" style="768" customWidth="1"/>
    <col min="11522" max="11522" width="1.625" style="768" customWidth="1"/>
    <col min="11523" max="11583" width="3.625" style="768" customWidth="1"/>
    <col min="11584" max="11776" width="9" style="768"/>
    <col min="11777" max="11777" width="5.625" style="768" customWidth="1"/>
    <col min="11778" max="11778" width="1.625" style="768" customWidth="1"/>
    <col min="11779" max="11839" width="3.625" style="768" customWidth="1"/>
    <col min="11840" max="12032" width="9" style="768"/>
    <col min="12033" max="12033" width="5.625" style="768" customWidth="1"/>
    <col min="12034" max="12034" width="1.625" style="768" customWidth="1"/>
    <col min="12035" max="12095" width="3.625" style="768" customWidth="1"/>
    <col min="12096" max="12288" width="9" style="768"/>
    <col min="12289" max="12289" width="5.625" style="768" customWidth="1"/>
    <col min="12290" max="12290" width="1.625" style="768" customWidth="1"/>
    <col min="12291" max="12351" width="3.625" style="768" customWidth="1"/>
    <col min="12352" max="12544" width="9" style="768"/>
    <col min="12545" max="12545" width="5.625" style="768" customWidth="1"/>
    <col min="12546" max="12546" width="1.625" style="768" customWidth="1"/>
    <col min="12547" max="12607" width="3.625" style="768" customWidth="1"/>
    <col min="12608" max="12800" width="9" style="768"/>
    <col min="12801" max="12801" width="5.625" style="768" customWidth="1"/>
    <col min="12802" max="12802" width="1.625" style="768" customWidth="1"/>
    <col min="12803" max="12863" width="3.625" style="768" customWidth="1"/>
    <col min="12864" max="13056" width="9" style="768"/>
    <col min="13057" max="13057" width="5.625" style="768" customWidth="1"/>
    <col min="13058" max="13058" width="1.625" style="768" customWidth="1"/>
    <col min="13059" max="13119" width="3.625" style="768" customWidth="1"/>
    <col min="13120" max="13312" width="9" style="768"/>
    <col min="13313" max="13313" width="5.625" style="768" customWidth="1"/>
    <col min="13314" max="13314" width="1.625" style="768" customWidth="1"/>
    <col min="13315" max="13375" width="3.625" style="768" customWidth="1"/>
    <col min="13376" max="13568" width="9" style="768"/>
    <col min="13569" max="13569" width="5.625" style="768" customWidth="1"/>
    <col min="13570" max="13570" width="1.625" style="768" customWidth="1"/>
    <col min="13571" max="13631" width="3.625" style="768" customWidth="1"/>
    <col min="13632" max="13824" width="9" style="768"/>
    <col min="13825" max="13825" width="5.625" style="768" customWidth="1"/>
    <col min="13826" max="13826" width="1.625" style="768" customWidth="1"/>
    <col min="13827" max="13887" width="3.625" style="768" customWidth="1"/>
    <col min="13888" max="14080" width="9" style="768"/>
    <col min="14081" max="14081" width="5.625" style="768" customWidth="1"/>
    <col min="14082" max="14082" width="1.625" style="768" customWidth="1"/>
    <col min="14083" max="14143" width="3.625" style="768" customWidth="1"/>
    <col min="14144" max="14336" width="9" style="768"/>
    <col min="14337" max="14337" width="5.625" style="768" customWidth="1"/>
    <col min="14338" max="14338" width="1.625" style="768" customWidth="1"/>
    <col min="14339" max="14399" width="3.625" style="768" customWidth="1"/>
    <col min="14400" max="14592" width="9" style="768"/>
    <col min="14593" max="14593" width="5.625" style="768" customWidth="1"/>
    <col min="14594" max="14594" width="1.625" style="768" customWidth="1"/>
    <col min="14595" max="14655" width="3.625" style="768" customWidth="1"/>
    <col min="14656" max="14848" width="9" style="768"/>
    <col min="14849" max="14849" width="5.625" style="768" customWidth="1"/>
    <col min="14850" max="14850" width="1.625" style="768" customWidth="1"/>
    <col min="14851" max="14911" width="3.625" style="768" customWidth="1"/>
    <col min="14912" max="15104" width="9" style="768"/>
    <col min="15105" max="15105" width="5.625" style="768" customWidth="1"/>
    <col min="15106" max="15106" width="1.625" style="768" customWidth="1"/>
    <col min="15107" max="15167" width="3.625" style="768" customWidth="1"/>
    <col min="15168" max="15360" width="9" style="768"/>
    <col min="15361" max="15361" width="5.625" style="768" customWidth="1"/>
    <col min="15362" max="15362" width="1.625" style="768" customWidth="1"/>
    <col min="15363" max="15423" width="3.625" style="768" customWidth="1"/>
    <col min="15424" max="15616" width="9" style="768"/>
    <col min="15617" max="15617" width="5.625" style="768" customWidth="1"/>
    <col min="15618" max="15618" width="1.625" style="768" customWidth="1"/>
    <col min="15619" max="15679" width="3.625" style="768" customWidth="1"/>
    <col min="15680" max="15872" width="9" style="768"/>
    <col min="15873" max="15873" width="5.625" style="768" customWidth="1"/>
    <col min="15874" max="15874" width="1.625" style="768" customWidth="1"/>
    <col min="15875" max="15935" width="3.625" style="768" customWidth="1"/>
    <col min="15936" max="16128" width="9" style="768"/>
    <col min="16129" max="16129" width="5.625" style="768" customWidth="1"/>
    <col min="16130" max="16130" width="1.625" style="768" customWidth="1"/>
    <col min="16131" max="16191" width="3.625" style="768" customWidth="1"/>
    <col min="16192" max="16384" width="9" style="768"/>
  </cols>
  <sheetData>
    <row r="1" spans="1:40" ht="30" customHeight="1"/>
    <row r="2" spans="1:40" ht="30" customHeight="1">
      <c r="A2" s="1878" t="s">
        <v>607</v>
      </c>
      <c r="B2" s="1879" t="s">
        <v>608</v>
      </c>
      <c r="C2" s="1879"/>
      <c r="D2" s="1879"/>
      <c r="E2" s="1879"/>
      <c r="F2" s="1879"/>
      <c r="G2" s="1879"/>
      <c r="H2" s="1879"/>
      <c r="I2" s="1879"/>
      <c r="J2" s="1879"/>
      <c r="K2" s="1879"/>
      <c r="L2" s="1879"/>
      <c r="M2" s="1880" t="s">
        <v>609</v>
      </c>
      <c r="N2" s="1880"/>
      <c r="O2" s="1880"/>
      <c r="P2" s="1880"/>
      <c r="Q2" s="1880"/>
      <c r="R2" s="1880"/>
      <c r="S2" s="1880"/>
      <c r="T2" s="1880"/>
      <c r="U2" s="1880"/>
      <c r="V2" s="1880"/>
      <c r="W2" s="1880"/>
      <c r="X2" s="1880"/>
      <c r="Y2" s="1880"/>
      <c r="Z2" s="1880"/>
      <c r="AA2" s="1880"/>
      <c r="AB2" s="1880"/>
      <c r="AC2" s="1880"/>
      <c r="AD2" s="769"/>
      <c r="AE2" s="769"/>
      <c r="AF2" s="769"/>
      <c r="AG2" s="769"/>
      <c r="AH2" s="769"/>
      <c r="AI2" s="769"/>
      <c r="AJ2" s="770"/>
      <c r="AL2" s="1881"/>
      <c r="AM2" s="1881"/>
      <c r="AN2" s="1881"/>
    </row>
    <row r="3" spans="1:40" ht="24.95" customHeight="1">
      <c r="A3" s="1878"/>
      <c r="B3" s="1882" t="s">
        <v>610</v>
      </c>
      <c r="C3" s="1883"/>
      <c r="D3" s="1883"/>
      <c r="E3" s="1884" t="str">
        <f>'様式７(ゼロ・エネ型 BELS用)'!CM8</f>
        <v>0483</v>
      </c>
      <c r="F3" s="1884"/>
      <c r="G3" s="1884"/>
      <c r="H3" s="1883" t="s">
        <v>611</v>
      </c>
      <c r="I3" s="1883"/>
      <c r="J3" s="1883"/>
      <c r="K3" s="1884" t="str">
        <f>'様式７(ゼロ・エネ型 BELS用)'!CM4</f>
        <v/>
      </c>
      <c r="L3" s="1884"/>
      <c r="M3" s="1885"/>
      <c r="N3" s="1886" t="s">
        <v>612</v>
      </c>
      <c r="O3" s="1887"/>
      <c r="P3" s="1887"/>
      <c r="Q3" s="1887"/>
      <c r="R3" s="1890" t="str">
        <f>'様式８(ゼロ・エネ型 BELS用)'!CJ15</f>
        <v>令和年月日</v>
      </c>
      <c r="S3" s="1890"/>
      <c r="T3" s="1890"/>
      <c r="U3" s="1890"/>
      <c r="V3" s="1890"/>
      <c r="W3" s="1890"/>
      <c r="X3" s="1909" t="s">
        <v>613</v>
      </c>
      <c r="Y3" s="1909"/>
      <c r="Z3" s="1909"/>
      <c r="AA3" s="1890" t="str">
        <f>'様式８(ゼロ・エネ型 BELS用)'!CJ17</f>
        <v>令和年月日</v>
      </c>
      <c r="AB3" s="1890"/>
      <c r="AC3" s="1890"/>
      <c r="AD3" s="1890"/>
      <c r="AE3" s="1890"/>
      <c r="AF3" s="1911"/>
      <c r="AG3" s="1913" t="s">
        <v>614</v>
      </c>
      <c r="AH3" s="1913"/>
      <c r="AI3" s="1913"/>
      <c r="AJ3" s="1913"/>
      <c r="AK3" s="1913"/>
      <c r="AL3" s="1913"/>
      <c r="AM3" s="1913"/>
      <c r="AN3" s="1913"/>
    </row>
    <row r="4" spans="1:40" ht="24.95" customHeight="1">
      <c r="B4" s="1914">
        <f>'様式７(ゼロ・エネ型 BELS用)'!Q39</f>
        <v>0</v>
      </c>
      <c r="C4" s="1915"/>
      <c r="D4" s="1915"/>
      <c r="E4" s="1915"/>
      <c r="F4" s="1915"/>
      <c r="G4" s="1915"/>
      <c r="H4" s="1916">
        <f>'様式７(ゼロ・エネ型 BELS用)'!AF54</f>
        <v>0</v>
      </c>
      <c r="I4" s="1915"/>
      <c r="J4" s="1915"/>
      <c r="K4" s="1915"/>
      <c r="L4" s="1915"/>
      <c r="M4" s="1917"/>
      <c r="N4" s="1888"/>
      <c r="O4" s="1889"/>
      <c r="P4" s="1889"/>
      <c r="Q4" s="1889"/>
      <c r="R4" s="1891"/>
      <c r="S4" s="1891"/>
      <c r="T4" s="1891"/>
      <c r="U4" s="1891"/>
      <c r="V4" s="1891"/>
      <c r="W4" s="1891"/>
      <c r="X4" s="1910"/>
      <c r="Y4" s="1910"/>
      <c r="Z4" s="1910"/>
      <c r="AA4" s="1891"/>
      <c r="AB4" s="1891"/>
      <c r="AC4" s="1891"/>
      <c r="AD4" s="1891"/>
      <c r="AE4" s="1891"/>
      <c r="AF4" s="1912"/>
      <c r="AG4" s="1913"/>
      <c r="AH4" s="1913"/>
      <c r="AI4" s="1913"/>
      <c r="AJ4" s="1913"/>
      <c r="AK4" s="1913"/>
      <c r="AL4" s="1913"/>
      <c r="AM4" s="1913"/>
      <c r="AN4" s="1913"/>
    </row>
    <row r="5" spans="1:40" ht="20.100000000000001" customHeight="1">
      <c r="B5" s="1918"/>
      <c r="C5" s="1918"/>
      <c r="D5" s="1918"/>
      <c r="E5" s="1918"/>
      <c r="F5" s="1919"/>
      <c r="G5" s="1919"/>
      <c r="H5" s="1919">
        <f>'様式９-４(ゼロ・エネ型 BELS用)'!W19</f>
        <v>0</v>
      </c>
      <c r="I5" s="1919"/>
      <c r="J5" s="1920">
        <f>'様式９-４(ゼロ・エネ型 BELS用)'!AY24</f>
        <v>0</v>
      </c>
      <c r="K5" s="1920"/>
      <c r="L5" s="1030" t="s">
        <v>615</v>
      </c>
      <c r="M5" s="1921">
        <f>'様式９-４(ゼロ・エネ型 BELS用)'!AY25</f>
        <v>0</v>
      </c>
      <c r="N5" s="1921"/>
      <c r="O5" s="1892">
        <f>'様式９-４(ゼロ・エネ型 BELS用)'!AY26</f>
        <v>0</v>
      </c>
      <c r="P5" s="1892"/>
      <c r="Q5" s="1031"/>
      <c r="R5" s="1031"/>
      <c r="S5" s="1031"/>
      <c r="AG5" s="1913"/>
      <c r="AH5" s="1913"/>
      <c r="AI5" s="1913"/>
      <c r="AJ5" s="1913"/>
      <c r="AK5" s="1913"/>
      <c r="AL5" s="1913"/>
      <c r="AM5" s="1913"/>
      <c r="AN5" s="1913"/>
    </row>
    <row r="6" spans="1:40" ht="24.95" customHeight="1">
      <c r="B6" s="1893" t="s">
        <v>616</v>
      </c>
      <c r="C6" s="1894"/>
      <c r="D6" s="1894"/>
      <c r="E6" s="1894"/>
      <c r="F6" s="1894"/>
      <c r="G6" s="1894"/>
      <c r="H6" s="1894"/>
      <c r="I6" s="1894"/>
      <c r="J6" s="1894"/>
      <c r="K6" s="1894"/>
      <c r="L6" s="1894"/>
      <c r="M6" s="1894"/>
      <c r="N6" s="1894"/>
      <c r="O6" s="1894"/>
      <c r="P6" s="1894"/>
      <c r="Q6" s="1894"/>
      <c r="R6" s="1894"/>
      <c r="S6" s="1895"/>
      <c r="T6" s="1896" t="s">
        <v>617</v>
      </c>
      <c r="U6" s="1896"/>
      <c r="V6" s="1896"/>
      <c r="W6" s="1896"/>
      <c r="X6" s="1897" t="s">
        <v>618</v>
      </c>
      <c r="Y6" s="1896"/>
      <c r="Z6" s="1896"/>
      <c r="AA6" s="1896"/>
      <c r="AB6" s="1896"/>
      <c r="AC6" s="1896"/>
      <c r="AD6" s="1896"/>
      <c r="AE6" s="1896"/>
      <c r="AF6" s="1896"/>
      <c r="AG6" s="1896"/>
      <c r="AH6" s="1896"/>
      <c r="AI6" s="1898"/>
      <c r="AJ6" s="1899" t="s">
        <v>619</v>
      </c>
      <c r="AK6" s="1900"/>
      <c r="AL6" s="1905" t="s">
        <v>620</v>
      </c>
      <c r="AM6" s="1906"/>
      <c r="AN6" s="1935"/>
    </row>
    <row r="7" spans="1:40" ht="20.100000000000001" customHeight="1">
      <c r="B7" s="1938" t="s">
        <v>621</v>
      </c>
      <c r="C7" s="1939"/>
      <c r="D7" s="1939"/>
      <c r="E7" s="1939"/>
      <c r="F7" s="1939"/>
      <c r="G7" s="1939"/>
      <c r="H7" s="1939"/>
      <c r="I7" s="1939"/>
      <c r="J7" s="1939"/>
      <c r="K7" s="1939"/>
      <c r="L7" s="1939"/>
      <c r="M7" s="1939"/>
      <c r="N7" s="1939"/>
      <c r="O7" s="1939"/>
      <c r="P7" s="1939"/>
      <c r="Q7" s="1939"/>
      <c r="R7" s="1939"/>
      <c r="S7" s="1940"/>
      <c r="T7" s="1944" t="s">
        <v>622</v>
      </c>
      <c r="U7" s="1945"/>
      <c r="V7" s="1945" t="s">
        <v>623</v>
      </c>
      <c r="W7" s="1947"/>
      <c r="X7" s="1949" t="s">
        <v>624</v>
      </c>
      <c r="Y7" s="1950"/>
      <c r="Z7" s="1951"/>
      <c r="AA7" s="1955" t="s">
        <v>625</v>
      </c>
      <c r="AB7" s="1945"/>
      <c r="AC7" s="1945"/>
      <c r="AD7" s="1955" t="s">
        <v>626</v>
      </c>
      <c r="AE7" s="1945"/>
      <c r="AF7" s="1945"/>
      <c r="AG7" s="1955" t="s">
        <v>627</v>
      </c>
      <c r="AH7" s="1945"/>
      <c r="AI7" s="1956"/>
      <c r="AJ7" s="1901"/>
      <c r="AK7" s="1902"/>
      <c r="AL7" s="1902"/>
      <c r="AM7" s="1907"/>
      <c r="AN7" s="1936"/>
    </row>
    <row r="8" spans="1:40" ht="20.100000000000001" customHeight="1">
      <c r="B8" s="1941"/>
      <c r="C8" s="1942"/>
      <c r="D8" s="1942"/>
      <c r="E8" s="1942"/>
      <c r="F8" s="1942"/>
      <c r="G8" s="1942"/>
      <c r="H8" s="1942"/>
      <c r="I8" s="1942"/>
      <c r="J8" s="1942"/>
      <c r="K8" s="1942"/>
      <c r="L8" s="1942"/>
      <c r="M8" s="1942"/>
      <c r="N8" s="1942"/>
      <c r="O8" s="1942"/>
      <c r="P8" s="1942"/>
      <c r="Q8" s="1942"/>
      <c r="R8" s="1942"/>
      <c r="S8" s="1943"/>
      <c r="T8" s="1946"/>
      <c r="U8" s="1904"/>
      <c r="V8" s="1904"/>
      <c r="W8" s="1948"/>
      <c r="X8" s="1952"/>
      <c r="Y8" s="1953"/>
      <c r="Z8" s="1954"/>
      <c r="AA8" s="1904"/>
      <c r="AB8" s="1904"/>
      <c r="AC8" s="1904"/>
      <c r="AD8" s="1904"/>
      <c r="AE8" s="1904"/>
      <c r="AF8" s="1904"/>
      <c r="AG8" s="1904"/>
      <c r="AH8" s="1904"/>
      <c r="AI8" s="1908"/>
      <c r="AJ8" s="1903"/>
      <c r="AK8" s="1904"/>
      <c r="AL8" s="1904"/>
      <c r="AM8" s="1908"/>
      <c r="AN8" s="1937"/>
    </row>
    <row r="9" spans="1:40" ht="20.100000000000001" customHeight="1">
      <c r="B9" s="771"/>
      <c r="D9" s="1962" t="s">
        <v>628</v>
      </c>
      <c r="E9" s="1962"/>
      <c r="F9" s="1962"/>
      <c r="G9" s="1962"/>
      <c r="H9" s="1963" t="s">
        <v>629</v>
      </c>
      <c r="I9" s="1964"/>
      <c r="J9" s="1962" t="s">
        <v>630</v>
      </c>
      <c r="K9" s="1962"/>
      <c r="L9" s="1962"/>
      <c r="M9" s="1962"/>
      <c r="N9" s="1962"/>
      <c r="O9" s="1962"/>
      <c r="P9" s="1962"/>
      <c r="Q9" s="1965" t="s">
        <v>631</v>
      </c>
      <c r="R9" s="1965"/>
      <c r="S9" s="1965"/>
      <c r="T9" s="1965"/>
      <c r="U9" s="1965"/>
      <c r="V9" s="1965"/>
      <c r="W9" s="1965"/>
      <c r="X9" s="1965"/>
      <c r="Y9" s="1965"/>
      <c r="Z9" s="1965"/>
      <c r="AA9" s="1965"/>
      <c r="AB9" s="1965"/>
      <c r="AC9" s="1965"/>
      <c r="AD9" s="1965"/>
      <c r="AE9" s="1965"/>
      <c r="AF9" s="1965"/>
      <c r="AG9" s="1965"/>
      <c r="AH9" s="1965"/>
      <c r="AI9" s="1965"/>
      <c r="AJ9" s="1965"/>
      <c r="AK9" s="1965"/>
      <c r="AL9" s="1965"/>
      <c r="AM9" s="1965"/>
      <c r="AN9" s="1966"/>
    </row>
    <row r="10" spans="1:40" ht="30" customHeight="1">
      <c r="B10" s="1922" t="s">
        <v>632</v>
      </c>
      <c r="C10" s="1923"/>
      <c r="D10" s="1926" t="s">
        <v>633</v>
      </c>
      <c r="E10" s="1927"/>
      <c r="F10" s="1927"/>
      <c r="G10" s="1927"/>
      <c r="H10" s="1928"/>
      <c r="I10" s="1928"/>
      <c r="J10" s="1929"/>
      <c r="K10" s="1929"/>
      <c r="L10" s="1929"/>
      <c r="M10" s="1929"/>
      <c r="N10" s="1929"/>
      <c r="O10" s="1929"/>
      <c r="P10" s="1929"/>
      <c r="Q10" s="1929"/>
      <c r="R10" s="1929"/>
      <c r="S10" s="1930"/>
      <c r="T10" s="1931"/>
      <c r="U10" s="1932"/>
      <c r="V10" s="1933"/>
      <c r="W10" s="1934"/>
      <c r="X10" s="1957" t="s">
        <v>634</v>
      </c>
      <c r="Y10" s="1958"/>
      <c r="Z10" s="1958"/>
      <c r="AA10" s="1932"/>
      <c r="AB10" s="1932"/>
      <c r="AC10" s="1932"/>
      <c r="AD10" s="1932"/>
      <c r="AE10" s="1932"/>
      <c r="AF10" s="1932"/>
      <c r="AG10" s="1932"/>
      <c r="AH10" s="1932"/>
      <c r="AI10" s="1932"/>
      <c r="AJ10" s="1959"/>
      <c r="AK10" s="1932"/>
      <c r="AL10" s="1960"/>
      <c r="AM10" s="1961"/>
      <c r="AN10" s="772"/>
    </row>
    <row r="11" spans="1:40" ht="30" customHeight="1">
      <c r="B11" s="1922"/>
      <c r="C11" s="1923"/>
      <c r="D11" s="1967"/>
      <c r="E11" s="1968"/>
      <c r="F11" s="1968"/>
      <c r="G11" s="1968"/>
      <c r="H11" s="1969"/>
      <c r="I11" s="1969"/>
      <c r="J11" s="1970"/>
      <c r="K11" s="1970"/>
      <c r="L11" s="1970"/>
      <c r="M11" s="1970"/>
      <c r="N11" s="1970"/>
      <c r="O11" s="1970"/>
      <c r="P11" s="1970"/>
      <c r="Q11" s="1970"/>
      <c r="R11" s="1970"/>
      <c r="S11" s="1971"/>
      <c r="T11" s="1972"/>
      <c r="U11" s="1973"/>
      <c r="V11" s="1974"/>
      <c r="W11" s="1975"/>
      <c r="X11" s="1976" t="s">
        <v>634</v>
      </c>
      <c r="Y11" s="1977"/>
      <c r="Z11" s="1978"/>
      <c r="AA11" s="1979"/>
      <c r="AB11" s="1980"/>
      <c r="AC11" s="1973"/>
      <c r="AD11" s="1979"/>
      <c r="AE11" s="1980"/>
      <c r="AF11" s="1973"/>
      <c r="AG11" s="1979"/>
      <c r="AH11" s="1980"/>
      <c r="AI11" s="1981"/>
      <c r="AJ11" s="1982"/>
      <c r="AK11" s="1973"/>
      <c r="AL11" s="1983"/>
      <c r="AM11" s="1984"/>
      <c r="AN11" s="773"/>
    </row>
    <row r="12" spans="1:40" ht="30" customHeight="1">
      <c r="B12" s="1922"/>
      <c r="C12" s="1923"/>
      <c r="D12" s="1967" t="s">
        <v>635</v>
      </c>
      <c r="E12" s="1968"/>
      <c r="F12" s="1968"/>
      <c r="G12" s="1968"/>
      <c r="H12" s="1969"/>
      <c r="I12" s="1969"/>
      <c r="J12" s="1970"/>
      <c r="K12" s="1970"/>
      <c r="L12" s="1970"/>
      <c r="M12" s="1970"/>
      <c r="N12" s="1970"/>
      <c r="O12" s="1970"/>
      <c r="P12" s="1970"/>
      <c r="Q12" s="1970"/>
      <c r="R12" s="1970"/>
      <c r="S12" s="1971"/>
      <c r="T12" s="1972"/>
      <c r="U12" s="1973"/>
      <c r="V12" s="1974"/>
      <c r="W12" s="1975"/>
      <c r="X12" s="1976" t="s">
        <v>634</v>
      </c>
      <c r="Y12" s="1977"/>
      <c r="Z12" s="1978"/>
      <c r="AA12" s="1979"/>
      <c r="AB12" s="1980"/>
      <c r="AC12" s="1973"/>
      <c r="AD12" s="1979"/>
      <c r="AE12" s="1980"/>
      <c r="AF12" s="1973"/>
      <c r="AG12" s="1979"/>
      <c r="AH12" s="1980"/>
      <c r="AI12" s="1981"/>
      <c r="AJ12" s="1982"/>
      <c r="AK12" s="1973"/>
      <c r="AL12" s="1983"/>
      <c r="AM12" s="1984"/>
      <c r="AN12" s="773"/>
    </row>
    <row r="13" spans="1:40" ht="30" customHeight="1">
      <c r="B13" s="1922"/>
      <c r="C13" s="1923"/>
      <c r="D13" s="1967"/>
      <c r="E13" s="1968"/>
      <c r="F13" s="1968"/>
      <c r="G13" s="1968"/>
      <c r="H13" s="1969"/>
      <c r="I13" s="1969"/>
      <c r="J13" s="1970"/>
      <c r="K13" s="1970"/>
      <c r="L13" s="1970"/>
      <c r="M13" s="1970"/>
      <c r="N13" s="1970"/>
      <c r="O13" s="1970"/>
      <c r="P13" s="1970"/>
      <c r="Q13" s="1970"/>
      <c r="R13" s="1970"/>
      <c r="S13" s="1971"/>
      <c r="T13" s="1972"/>
      <c r="U13" s="1973"/>
      <c r="V13" s="1974"/>
      <c r="W13" s="1975"/>
      <c r="X13" s="1976" t="s">
        <v>634</v>
      </c>
      <c r="Y13" s="1977"/>
      <c r="Z13" s="1978"/>
      <c r="AA13" s="1979"/>
      <c r="AB13" s="1980"/>
      <c r="AC13" s="1973"/>
      <c r="AD13" s="1979"/>
      <c r="AE13" s="1980"/>
      <c r="AF13" s="1973"/>
      <c r="AG13" s="1979"/>
      <c r="AH13" s="1980"/>
      <c r="AI13" s="1981"/>
      <c r="AJ13" s="1982"/>
      <c r="AK13" s="1973"/>
      <c r="AL13" s="1983"/>
      <c r="AM13" s="1984"/>
      <c r="AN13" s="773"/>
    </row>
    <row r="14" spans="1:40" ht="30" customHeight="1">
      <c r="B14" s="1922"/>
      <c r="C14" s="1923"/>
      <c r="D14" s="1967" t="s">
        <v>636</v>
      </c>
      <c r="E14" s="1968"/>
      <c r="F14" s="1968"/>
      <c r="G14" s="1968"/>
      <c r="H14" s="1969"/>
      <c r="I14" s="1969"/>
      <c r="J14" s="1970"/>
      <c r="K14" s="1970"/>
      <c r="L14" s="1970"/>
      <c r="M14" s="1970"/>
      <c r="N14" s="1970"/>
      <c r="O14" s="1970"/>
      <c r="P14" s="1970"/>
      <c r="Q14" s="1970"/>
      <c r="R14" s="1970"/>
      <c r="S14" s="1971"/>
      <c r="T14" s="1972"/>
      <c r="U14" s="1973"/>
      <c r="V14" s="1974"/>
      <c r="W14" s="1975"/>
      <c r="X14" s="1976" t="s">
        <v>634</v>
      </c>
      <c r="Y14" s="1977"/>
      <c r="Z14" s="1978"/>
      <c r="AA14" s="1979"/>
      <c r="AB14" s="1980"/>
      <c r="AC14" s="1973"/>
      <c r="AD14" s="1979"/>
      <c r="AE14" s="1980"/>
      <c r="AF14" s="1973"/>
      <c r="AG14" s="1979"/>
      <c r="AH14" s="1980"/>
      <c r="AI14" s="1981"/>
      <c r="AJ14" s="1982"/>
      <c r="AK14" s="1973"/>
      <c r="AL14" s="1983"/>
      <c r="AM14" s="1984"/>
      <c r="AN14" s="773"/>
    </row>
    <row r="15" spans="1:40" ht="30" customHeight="1">
      <c r="B15" s="1922"/>
      <c r="C15" s="1923"/>
      <c r="D15" s="1967" t="s">
        <v>637</v>
      </c>
      <c r="E15" s="1968"/>
      <c r="F15" s="1968"/>
      <c r="G15" s="1968"/>
      <c r="H15" s="1969"/>
      <c r="I15" s="1969"/>
      <c r="J15" s="1970"/>
      <c r="K15" s="1970"/>
      <c r="L15" s="1970"/>
      <c r="M15" s="1970"/>
      <c r="N15" s="1970"/>
      <c r="O15" s="1970"/>
      <c r="P15" s="1970"/>
      <c r="Q15" s="1970"/>
      <c r="R15" s="1970"/>
      <c r="S15" s="1971"/>
      <c r="T15" s="1972"/>
      <c r="U15" s="1973"/>
      <c r="V15" s="1974"/>
      <c r="W15" s="1975"/>
      <c r="X15" s="1976" t="s">
        <v>634</v>
      </c>
      <c r="Y15" s="1977"/>
      <c r="Z15" s="1978"/>
      <c r="AA15" s="1979"/>
      <c r="AB15" s="1980"/>
      <c r="AC15" s="1973"/>
      <c r="AD15" s="1979"/>
      <c r="AE15" s="1980"/>
      <c r="AF15" s="1973"/>
      <c r="AG15" s="1979"/>
      <c r="AH15" s="1980"/>
      <c r="AI15" s="1981"/>
      <c r="AJ15" s="1982"/>
      <c r="AK15" s="1973"/>
      <c r="AL15" s="1983"/>
      <c r="AM15" s="1984"/>
      <c r="AN15" s="773"/>
    </row>
    <row r="16" spans="1:40" ht="30" customHeight="1">
      <c r="B16" s="1924"/>
      <c r="C16" s="1925"/>
      <c r="D16" s="1985"/>
      <c r="E16" s="1986"/>
      <c r="F16" s="1986"/>
      <c r="G16" s="1986"/>
      <c r="H16" s="1987"/>
      <c r="I16" s="1987"/>
      <c r="J16" s="1988"/>
      <c r="K16" s="1988"/>
      <c r="L16" s="1988"/>
      <c r="M16" s="1988"/>
      <c r="N16" s="1988"/>
      <c r="O16" s="1988"/>
      <c r="P16" s="1988"/>
      <c r="Q16" s="1988"/>
      <c r="R16" s="1988"/>
      <c r="S16" s="1989"/>
      <c r="T16" s="1990"/>
      <c r="U16" s="1991"/>
      <c r="V16" s="1992"/>
      <c r="W16" s="1993"/>
      <c r="X16" s="1994" t="s">
        <v>634</v>
      </c>
      <c r="Y16" s="1995"/>
      <c r="Z16" s="1996"/>
      <c r="AA16" s="1997"/>
      <c r="AB16" s="1998"/>
      <c r="AC16" s="1991"/>
      <c r="AD16" s="1997"/>
      <c r="AE16" s="1998"/>
      <c r="AF16" s="1991"/>
      <c r="AG16" s="1997"/>
      <c r="AH16" s="1998"/>
      <c r="AI16" s="1999"/>
      <c r="AJ16" s="2000"/>
      <c r="AK16" s="1991"/>
      <c r="AL16" s="2001"/>
      <c r="AM16" s="2002"/>
      <c r="AN16" s="774"/>
    </row>
    <row r="17" spans="2:40" ht="20.100000000000001" customHeight="1">
      <c r="B17" s="771"/>
      <c r="D17" s="1962" t="s">
        <v>628</v>
      </c>
      <c r="E17" s="1962"/>
      <c r="F17" s="1962"/>
      <c r="G17" s="1962"/>
      <c r="H17" s="1962" t="s">
        <v>638</v>
      </c>
      <c r="I17" s="1962"/>
      <c r="J17" s="1962"/>
      <c r="K17" s="1962"/>
      <c r="L17" s="1962"/>
      <c r="M17" s="1962"/>
      <c r="N17" s="1962"/>
      <c r="O17" s="1962"/>
      <c r="P17" s="1962"/>
      <c r="Q17" s="1965" t="s">
        <v>639</v>
      </c>
      <c r="R17" s="1965"/>
      <c r="S17" s="1965"/>
      <c r="T17" s="1965"/>
      <c r="U17" s="1965"/>
      <c r="V17" s="1965"/>
      <c r="W17" s="1965"/>
      <c r="X17" s="1965"/>
      <c r="Y17" s="1965"/>
      <c r="Z17" s="1965"/>
      <c r="AA17" s="1965"/>
      <c r="AB17" s="1965"/>
      <c r="AC17" s="1965"/>
      <c r="AD17" s="1965"/>
      <c r="AE17" s="1965"/>
      <c r="AF17" s="1965"/>
      <c r="AG17" s="1965"/>
      <c r="AH17" s="1965"/>
      <c r="AI17" s="1965"/>
      <c r="AJ17" s="1965"/>
      <c r="AK17" s="1965"/>
      <c r="AL17" s="1965"/>
      <c r="AM17" s="1965"/>
      <c r="AN17" s="1966"/>
    </row>
    <row r="18" spans="2:40" ht="30" customHeight="1">
      <c r="B18" s="1922" t="s">
        <v>640</v>
      </c>
      <c r="C18" s="1923"/>
      <c r="D18" s="1926" t="s">
        <v>641</v>
      </c>
      <c r="E18" s="1927"/>
      <c r="F18" s="1927"/>
      <c r="G18" s="1927"/>
      <c r="H18" s="1929"/>
      <c r="I18" s="1929"/>
      <c r="J18" s="1929"/>
      <c r="K18" s="1929"/>
      <c r="L18" s="1929"/>
      <c r="M18" s="1929"/>
      <c r="N18" s="1929"/>
      <c r="O18" s="1929"/>
      <c r="P18" s="1929"/>
      <c r="Q18" s="1929"/>
      <c r="R18" s="1929"/>
      <c r="S18" s="1930"/>
      <c r="T18" s="1931"/>
      <c r="U18" s="1932"/>
      <c r="V18" s="1931"/>
      <c r="W18" s="1932"/>
      <c r="X18" s="2003" t="s">
        <v>642</v>
      </c>
      <c r="Y18" s="2004"/>
      <c r="Z18" s="2005"/>
      <c r="AA18" s="1932"/>
      <c r="AB18" s="1932"/>
      <c r="AC18" s="1932"/>
      <c r="AD18" s="1932"/>
      <c r="AE18" s="1932"/>
      <c r="AF18" s="1932"/>
      <c r="AG18" s="1932"/>
      <c r="AH18" s="1932"/>
      <c r="AI18" s="1932"/>
      <c r="AJ18" s="1959"/>
      <c r="AK18" s="1932"/>
      <c r="AL18" s="1960"/>
      <c r="AM18" s="1961"/>
      <c r="AN18" s="772"/>
    </row>
    <row r="19" spans="2:40" ht="30" customHeight="1">
      <c r="B19" s="1922"/>
      <c r="C19" s="1923"/>
      <c r="D19" s="1967"/>
      <c r="E19" s="1968"/>
      <c r="F19" s="1968"/>
      <c r="G19" s="1968"/>
      <c r="H19" s="1970"/>
      <c r="I19" s="1970"/>
      <c r="J19" s="1970"/>
      <c r="K19" s="1970"/>
      <c r="L19" s="1970"/>
      <c r="M19" s="1970"/>
      <c r="N19" s="1970"/>
      <c r="O19" s="1970"/>
      <c r="P19" s="1970"/>
      <c r="Q19" s="1970"/>
      <c r="R19" s="1970"/>
      <c r="S19" s="1971"/>
      <c r="T19" s="1972"/>
      <c r="U19" s="1973"/>
      <c r="V19" s="1979"/>
      <c r="W19" s="2006"/>
      <c r="X19" s="1976" t="s">
        <v>642</v>
      </c>
      <c r="Y19" s="1977"/>
      <c r="Z19" s="1978"/>
      <c r="AA19" s="1979"/>
      <c r="AB19" s="1980"/>
      <c r="AC19" s="1973"/>
      <c r="AD19" s="1979"/>
      <c r="AE19" s="1980"/>
      <c r="AF19" s="1973"/>
      <c r="AG19" s="1979"/>
      <c r="AH19" s="1980"/>
      <c r="AI19" s="1981"/>
      <c r="AJ19" s="1982"/>
      <c r="AK19" s="1973"/>
      <c r="AL19" s="1983"/>
      <c r="AM19" s="1984"/>
      <c r="AN19" s="773"/>
    </row>
    <row r="20" spans="2:40" ht="30" customHeight="1">
      <c r="B20" s="1922"/>
      <c r="C20" s="1923"/>
      <c r="D20" s="1967"/>
      <c r="E20" s="1968"/>
      <c r="F20" s="1968"/>
      <c r="G20" s="1968"/>
      <c r="H20" s="1970"/>
      <c r="I20" s="1970"/>
      <c r="J20" s="1970"/>
      <c r="K20" s="1970"/>
      <c r="L20" s="1970"/>
      <c r="M20" s="1970"/>
      <c r="N20" s="1970"/>
      <c r="O20" s="1970"/>
      <c r="P20" s="1970"/>
      <c r="Q20" s="1970"/>
      <c r="R20" s="1970"/>
      <c r="S20" s="1971"/>
      <c r="T20" s="1972"/>
      <c r="U20" s="1973"/>
      <c r="V20" s="1979"/>
      <c r="W20" s="2006"/>
      <c r="X20" s="1976" t="s">
        <v>642</v>
      </c>
      <c r="Y20" s="1977"/>
      <c r="Z20" s="1978"/>
      <c r="AA20" s="1979"/>
      <c r="AB20" s="1980"/>
      <c r="AC20" s="1973"/>
      <c r="AD20" s="1979"/>
      <c r="AE20" s="1980"/>
      <c r="AF20" s="1973"/>
      <c r="AG20" s="1979"/>
      <c r="AH20" s="1980"/>
      <c r="AI20" s="1981"/>
      <c r="AJ20" s="1982"/>
      <c r="AK20" s="1973"/>
      <c r="AL20" s="1983"/>
      <c r="AM20" s="1984"/>
      <c r="AN20" s="773"/>
    </row>
    <row r="21" spans="2:40" ht="30" customHeight="1">
      <c r="B21" s="1924"/>
      <c r="C21" s="1925"/>
      <c r="D21" s="1985" t="s">
        <v>643</v>
      </c>
      <c r="E21" s="1986"/>
      <c r="F21" s="1986"/>
      <c r="G21" s="1986"/>
      <c r="H21" s="1988"/>
      <c r="I21" s="1988"/>
      <c r="J21" s="1988"/>
      <c r="K21" s="1988"/>
      <c r="L21" s="1988"/>
      <c r="M21" s="1988"/>
      <c r="N21" s="1988"/>
      <c r="O21" s="1988"/>
      <c r="P21" s="1988"/>
      <c r="Q21" s="1988"/>
      <c r="R21" s="1988"/>
      <c r="S21" s="1989"/>
      <c r="T21" s="1990"/>
      <c r="U21" s="1991"/>
      <c r="V21" s="1997"/>
      <c r="W21" s="2007"/>
      <c r="X21" s="1994" t="s">
        <v>642</v>
      </c>
      <c r="Y21" s="1995"/>
      <c r="Z21" s="1996"/>
      <c r="AA21" s="1997"/>
      <c r="AB21" s="1998"/>
      <c r="AC21" s="1991"/>
      <c r="AD21" s="1997"/>
      <c r="AE21" s="1998"/>
      <c r="AF21" s="1991"/>
      <c r="AG21" s="1997"/>
      <c r="AH21" s="1998"/>
      <c r="AI21" s="1999"/>
      <c r="AJ21" s="2000"/>
      <c r="AK21" s="1991"/>
      <c r="AL21" s="2001"/>
      <c r="AM21" s="2002"/>
      <c r="AN21" s="774"/>
    </row>
    <row r="22" spans="2:40" ht="30" customHeight="1">
      <c r="B22" s="2010" t="s">
        <v>644</v>
      </c>
      <c r="C22" s="2011"/>
      <c r="D22" s="2011"/>
      <c r="E22" s="2011"/>
      <c r="F22" s="2011"/>
      <c r="G22" s="2011"/>
      <c r="H22" s="2012"/>
      <c r="I22" s="2012"/>
      <c r="J22" s="2012"/>
      <c r="K22" s="2012"/>
      <c r="L22" s="2012"/>
      <c r="M22" s="2012"/>
      <c r="N22" s="2012"/>
      <c r="O22" s="2012"/>
      <c r="P22" s="2012"/>
      <c r="Q22" s="2012"/>
      <c r="R22" s="2012"/>
      <c r="S22" s="2013"/>
      <c r="T22" s="1931"/>
      <c r="U22" s="1932"/>
      <c r="V22" s="1931"/>
      <c r="W22" s="1932"/>
      <c r="X22" s="2003" t="s">
        <v>642</v>
      </c>
      <c r="Y22" s="2004"/>
      <c r="Z22" s="2005"/>
      <c r="AA22" s="1932"/>
      <c r="AB22" s="1932"/>
      <c r="AC22" s="1932"/>
      <c r="AD22" s="1932"/>
      <c r="AE22" s="1932"/>
      <c r="AF22" s="1932"/>
      <c r="AG22" s="1932"/>
      <c r="AH22" s="1932"/>
      <c r="AI22" s="1932"/>
      <c r="AJ22" s="2014"/>
      <c r="AK22" s="1931"/>
      <c r="AL22" s="2008"/>
      <c r="AM22" s="2009"/>
      <c r="AN22" s="775"/>
    </row>
    <row r="23" spans="2:40" ht="30" customHeight="1">
      <c r="B23" s="1967" t="s">
        <v>645</v>
      </c>
      <c r="C23" s="1968"/>
      <c r="D23" s="1968"/>
      <c r="E23" s="1968"/>
      <c r="F23" s="1968"/>
      <c r="G23" s="1968"/>
      <c r="H23" s="1970"/>
      <c r="I23" s="1970"/>
      <c r="J23" s="1970"/>
      <c r="K23" s="1970"/>
      <c r="L23" s="1970"/>
      <c r="M23" s="1970"/>
      <c r="N23" s="1970"/>
      <c r="O23" s="1970"/>
      <c r="P23" s="1970"/>
      <c r="Q23" s="1970"/>
      <c r="R23" s="1970"/>
      <c r="S23" s="1971"/>
      <c r="T23" s="1972"/>
      <c r="U23" s="1973"/>
      <c r="V23" s="1979"/>
      <c r="W23" s="2006"/>
      <c r="X23" s="1976" t="s">
        <v>642</v>
      </c>
      <c r="Y23" s="1977"/>
      <c r="Z23" s="1978"/>
      <c r="AA23" s="1979"/>
      <c r="AB23" s="1980"/>
      <c r="AC23" s="1973"/>
      <c r="AD23" s="1979"/>
      <c r="AE23" s="1980"/>
      <c r="AF23" s="1973"/>
      <c r="AG23" s="1979"/>
      <c r="AH23" s="1980"/>
      <c r="AI23" s="1981"/>
      <c r="AJ23" s="1982"/>
      <c r="AK23" s="1973"/>
      <c r="AL23" s="1983"/>
      <c r="AM23" s="1984"/>
      <c r="AN23" s="773"/>
    </row>
    <row r="24" spans="2:40" ht="30" customHeight="1">
      <c r="B24" s="1967"/>
      <c r="C24" s="1968"/>
      <c r="D24" s="1968"/>
      <c r="E24" s="1968"/>
      <c r="F24" s="1968"/>
      <c r="G24" s="1968"/>
      <c r="H24" s="1970"/>
      <c r="I24" s="1970"/>
      <c r="J24" s="1970"/>
      <c r="K24" s="1970"/>
      <c r="L24" s="1970"/>
      <c r="M24" s="1970"/>
      <c r="N24" s="1970"/>
      <c r="O24" s="1970"/>
      <c r="P24" s="1970"/>
      <c r="Q24" s="1970"/>
      <c r="R24" s="1970"/>
      <c r="S24" s="1971"/>
      <c r="T24" s="1972"/>
      <c r="U24" s="1973"/>
      <c r="V24" s="1979"/>
      <c r="W24" s="2006"/>
      <c r="X24" s="1976" t="s">
        <v>642</v>
      </c>
      <c r="Y24" s="1977"/>
      <c r="Z24" s="1978"/>
      <c r="AA24" s="1979"/>
      <c r="AB24" s="1980"/>
      <c r="AC24" s="1973"/>
      <c r="AD24" s="1979"/>
      <c r="AE24" s="1980"/>
      <c r="AF24" s="1973"/>
      <c r="AG24" s="1979"/>
      <c r="AH24" s="1980"/>
      <c r="AI24" s="1981"/>
      <c r="AJ24" s="1982"/>
      <c r="AK24" s="1973"/>
      <c r="AL24" s="1983"/>
      <c r="AM24" s="1984"/>
      <c r="AN24" s="773"/>
    </row>
    <row r="25" spans="2:40" ht="30" customHeight="1">
      <c r="B25" s="1967"/>
      <c r="C25" s="1968"/>
      <c r="D25" s="1968"/>
      <c r="E25" s="1968"/>
      <c r="F25" s="1968"/>
      <c r="G25" s="1968"/>
      <c r="H25" s="1970"/>
      <c r="I25" s="1970"/>
      <c r="J25" s="1970"/>
      <c r="K25" s="1970"/>
      <c r="L25" s="1970"/>
      <c r="M25" s="1970"/>
      <c r="N25" s="1970"/>
      <c r="O25" s="1970"/>
      <c r="P25" s="1970"/>
      <c r="Q25" s="1970"/>
      <c r="R25" s="1970"/>
      <c r="S25" s="1971"/>
      <c r="T25" s="1972"/>
      <c r="U25" s="1973"/>
      <c r="V25" s="1979"/>
      <c r="W25" s="2006"/>
      <c r="X25" s="1976" t="s">
        <v>642</v>
      </c>
      <c r="Y25" s="1977"/>
      <c r="Z25" s="1978"/>
      <c r="AA25" s="1979"/>
      <c r="AB25" s="1980"/>
      <c r="AC25" s="1973"/>
      <c r="AD25" s="1979"/>
      <c r="AE25" s="1980"/>
      <c r="AF25" s="1973"/>
      <c r="AG25" s="1979"/>
      <c r="AH25" s="1980"/>
      <c r="AI25" s="1981"/>
      <c r="AJ25" s="1982"/>
      <c r="AK25" s="1973"/>
      <c r="AL25" s="1983"/>
      <c r="AM25" s="1984"/>
      <c r="AN25" s="773"/>
    </row>
    <row r="26" spans="2:40" ht="30" customHeight="1">
      <c r="B26" s="2010" t="s">
        <v>646</v>
      </c>
      <c r="C26" s="2011"/>
      <c r="D26" s="2011"/>
      <c r="E26" s="2011"/>
      <c r="F26" s="2011"/>
      <c r="G26" s="2011"/>
      <c r="H26" s="2012"/>
      <c r="I26" s="2012"/>
      <c r="J26" s="2012"/>
      <c r="K26" s="2012"/>
      <c r="L26" s="2012"/>
      <c r="M26" s="2012"/>
      <c r="N26" s="2012"/>
      <c r="O26" s="2012"/>
      <c r="P26" s="2012"/>
      <c r="Q26" s="2012"/>
      <c r="R26" s="2012"/>
      <c r="S26" s="2018"/>
      <c r="T26" s="1972"/>
      <c r="U26" s="1973"/>
      <c r="V26" s="1979"/>
      <c r="W26" s="2006"/>
      <c r="X26" s="2019" t="s">
        <v>642</v>
      </c>
      <c r="Y26" s="2020"/>
      <c r="Z26" s="2021"/>
      <c r="AA26" s="1979"/>
      <c r="AB26" s="1980"/>
      <c r="AC26" s="1973"/>
      <c r="AD26" s="1979"/>
      <c r="AE26" s="1980"/>
      <c r="AF26" s="1973"/>
      <c r="AG26" s="1979"/>
      <c r="AH26" s="1980"/>
      <c r="AI26" s="1981"/>
      <c r="AJ26" s="1982"/>
      <c r="AK26" s="1973"/>
      <c r="AL26" s="1983"/>
      <c r="AM26" s="1984"/>
      <c r="AN26" s="775"/>
    </row>
    <row r="27" spans="2:40" ht="30" customHeight="1">
      <c r="B27" s="2015"/>
      <c r="C27" s="2016"/>
      <c r="D27" s="2016"/>
      <c r="E27" s="2016"/>
      <c r="F27" s="2016"/>
      <c r="G27" s="2016"/>
      <c r="H27" s="1970"/>
      <c r="I27" s="1970"/>
      <c r="J27" s="1970"/>
      <c r="K27" s="1970"/>
      <c r="L27" s="1970"/>
      <c r="M27" s="1970"/>
      <c r="N27" s="1970"/>
      <c r="O27" s="1970"/>
      <c r="P27" s="1970"/>
      <c r="Q27" s="1970"/>
      <c r="R27" s="1970"/>
      <c r="S27" s="2017"/>
      <c r="T27" s="1972"/>
      <c r="U27" s="1973"/>
      <c r="V27" s="1979"/>
      <c r="W27" s="2006"/>
      <c r="X27" s="1976" t="s">
        <v>642</v>
      </c>
      <c r="Y27" s="1977"/>
      <c r="Z27" s="1978"/>
      <c r="AA27" s="1979"/>
      <c r="AB27" s="1980"/>
      <c r="AC27" s="1973"/>
      <c r="AD27" s="1979"/>
      <c r="AE27" s="1980"/>
      <c r="AF27" s="1973"/>
      <c r="AG27" s="1979"/>
      <c r="AH27" s="1980"/>
      <c r="AI27" s="1981"/>
      <c r="AJ27" s="1982"/>
      <c r="AK27" s="1973"/>
      <c r="AL27" s="1983"/>
      <c r="AM27" s="1984"/>
      <c r="AN27" s="773"/>
    </row>
    <row r="28" spans="2:40" ht="30" customHeight="1">
      <c r="B28" s="1967" t="s">
        <v>647</v>
      </c>
      <c r="C28" s="1968"/>
      <c r="D28" s="1968"/>
      <c r="E28" s="1968"/>
      <c r="F28" s="1968"/>
      <c r="G28" s="1968"/>
      <c r="H28" s="1970"/>
      <c r="I28" s="1970"/>
      <c r="J28" s="1970"/>
      <c r="K28" s="1970"/>
      <c r="L28" s="1970"/>
      <c r="M28" s="1970"/>
      <c r="N28" s="1970"/>
      <c r="O28" s="1970"/>
      <c r="P28" s="1970"/>
      <c r="Q28" s="1970"/>
      <c r="R28" s="1970"/>
      <c r="S28" s="2017"/>
      <c r="T28" s="1972"/>
      <c r="U28" s="1973"/>
      <c r="V28" s="1979"/>
      <c r="W28" s="2006"/>
      <c r="X28" s="1976" t="s">
        <v>642</v>
      </c>
      <c r="Y28" s="1977"/>
      <c r="Z28" s="1978"/>
      <c r="AA28" s="1979"/>
      <c r="AB28" s="1980"/>
      <c r="AC28" s="1973"/>
      <c r="AD28" s="1979"/>
      <c r="AE28" s="1980"/>
      <c r="AF28" s="1973"/>
      <c r="AG28" s="1979"/>
      <c r="AH28" s="1980"/>
      <c r="AI28" s="1981"/>
      <c r="AJ28" s="1982"/>
      <c r="AK28" s="1973"/>
      <c r="AL28" s="1983"/>
      <c r="AM28" s="1984"/>
      <c r="AN28" s="773"/>
    </row>
    <row r="29" spans="2:40" ht="30" customHeight="1">
      <c r="B29" s="2022"/>
      <c r="C29" s="2023"/>
      <c r="D29" s="2023"/>
      <c r="E29" s="2023"/>
      <c r="F29" s="2023"/>
      <c r="G29" s="2023"/>
      <c r="H29" s="1988"/>
      <c r="I29" s="1988"/>
      <c r="J29" s="1988"/>
      <c r="K29" s="1988"/>
      <c r="L29" s="1988"/>
      <c r="M29" s="1988"/>
      <c r="N29" s="1988"/>
      <c r="O29" s="1988"/>
      <c r="P29" s="1988"/>
      <c r="Q29" s="1988"/>
      <c r="R29" s="1988"/>
      <c r="S29" s="2024"/>
      <c r="T29" s="1990"/>
      <c r="U29" s="1991"/>
      <c r="V29" s="1997"/>
      <c r="W29" s="2007"/>
      <c r="X29" s="1994" t="s">
        <v>642</v>
      </c>
      <c r="Y29" s="1995"/>
      <c r="Z29" s="1996"/>
      <c r="AA29" s="1997"/>
      <c r="AB29" s="1998"/>
      <c r="AC29" s="1991"/>
      <c r="AD29" s="1997"/>
      <c r="AE29" s="1998"/>
      <c r="AF29" s="1991"/>
      <c r="AG29" s="1997"/>
      <c r="AH29" s="1998"/>
      <c r="AI29" s="1999"/>
      <c r="AJ29" s="2000"/>
      <c r="AK29" s="1991"/>
      <c r="AL29" s="2001"/>
      <c r="AM29" s="2002"/>
      <c r="AN29" s="774"/>
    </row>
    <row r="30" spans="2:40" ht="20.100000000000001" customHeight="1">
      <c r="B30" s="771"/>
      <c r="D30" s="1962" t="s">
        <v>628</v>
      </c>
      <c r="E30" s="1962"/>
      <c r="F30" s="1962"/>
      <c r="G30" s="1962"/>
      <c r="H30" s="1962" t="s">
        <v>638</v>
      </c>
      <c r="I30" s="1962"/>
      <c r="J30" s="1962"/>
      <c r="K30" s="1962"/>
      <c r="L30" s="1962"/>
      <c r="M30" s="1962"/>
      <c r="N30" s="1962"/>
      <c r="O30" s="1962"/>
      <c r="P30" s="1962"/>
      <c r="Q30" s="1965" t="s">
        <v>648</v>
      </c>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c r="AN30" s="1966"/>
    </row>
    <row r="31" spans="2:40" ht="30" customHeight="1">
      <c r="B31" s="1922" t="s">
        <v>649</v>
      </c>
      <c r="C31" s="1923"/>
      <c r="D31" s="1926" t="s">
        <v>650</v>
      </c>
      <c r="E31" s="1927"/>
      <c r="F31" s="1927"/>
      <c r="G31" s="1927"/>
      <c r="H31" s="1929"/>
      <c r="I31" s="1929"/>
      <c r="J31" s="1929"/>
      <c r="K31" s="1929"/>
      <c r="L31" s="1929"/>
      <c r="M31" s="1929"/>
      <c r="N31" s="1929"/>
      <c r="O31" s="1929"/>
      <c r="P31" s="1929"/>
      <c r="Q31" s="1929"/>
      <c r="R31" s="1929"/>
      <c r="S31" s="2035"/>
      <c r="T31" s="2036"/>
      <c r="U31" s="2025"/>
      <c r="V31" s="2037"/>
      <c r="W31" s="2025"/>
      <c r="X31" s="2038" t="s">
        <v>642</v>
      </c>
      <c r="Y31" s="2039"/>
      <c r="Z31" s="2040"/>
      <c r="AA31" s="2025"/>
      <c r="AB31" s="2025"/>
      <c r="AC31" s="2025"/>
      <c r="AD31" s="2025"/>
      <c r="AE31" s="2025"/>
      <c r="AF31" s="2025"/>
      <c r="AG31" s="2025"/>
      <c r="AH31" s="2025"/>
      <c r="AI31" s="2025"/>
      <c r="AJ31" s="2026"/>
      <c r="AK31" s="2027"/>
      <c r="AL31" s="1960"/>
      <c r="AM31" s="1961"/>
      <c r="AN31" s="772"/>
    </row>
    <row r="32" spans="2:40" ht="30" customHeight="1">
      <c r="B32" s="1922"/>
      <c r="C32" s="1923"/>
      <c r="D32" s="1967"/>
      <c r="E32" s="1968"/>
      <c r="F32" s="1968"/>
      <c r="G32" s="1968"/>
      <c r="H32" s="1970"/>
      <c r="I32" s="1970"/>
      <c r="J32" s="1970"/>
      <c r="K32" s="1970"/>
      <c r="L32" s="1970"/>
      <c r="M32" s="1970"/>
      <c r="N32" s="1970"/>
      <c r="O32" s="1970"/>
      <c r="P32" s="1970"/>
      <c r="Q32" s="1970"/>
      <c r="R32" s="1970"/>
      <c r="S32" s="2017"/>
      <c r="T32" s="2028"/>
      <c r="U32" s="2029"/>
      <c r="V32" s="2030"/>
      <c r="W32" s="2031"/>
      <c r="X32" s="2032" t="s">
        <v>642</v>
      </c>
      <c r="Y32" s="2033"/>
      <c r="Z32" s="2034"/>
      <c r="AA32" s="2030"/>
      <c r="AB32" s="2041"/>
      <c r="AC32" s="2029"/>
      <c r="AD32" s="2030"/>
      <c r="AE32" s="2041"/>
      <c r="AF32" s="2029"/>
      <c r="AG32" s="2030"/>
      <c r="AH32" s="2041"/>
      <c r="AI32" s="2042"/>
      <c r="AJ32" s="2043"/>
      <c r="AK32" s="2044"/>
      <c r="AL32" s="1983"/>
      <c r="AM32" s="1984"/>
      <c r="AN32" s="773"/>
    </row>
    <row r="33" spans="2:40" ht="30" customHeight="1">
      <c r="B33" s="1922"/>
      <c r="C33" s="1923"/>
      <c r="D33" s="1967" t="s">
        <v>651</v>
      </c>
      <c r="E33" s="1968"/>
      <c r="F33" s="1968"/>
      <c r="G33" s="1968"/>
      <c r="H33" s="1970"/>
      <c r="I33" s="1970"/>
      <c r="J33" s="1970"/>
      <c r="K33" s="1970"/>
      <c r="L33" s="1970"/>
      <c r="M33" s="1970"/>
      <c r="N33" s="1970"/>
      <c r="O33" s="1970"/>
      <c r="P33" s="1970"/>
      <c r="Q33" s="1970"/>
      <c r="R33" s="1970"/>
      <c r="S33" s="2017"/>
      <c r="T33" s="2028"/>
      <c r="U33" s="2029"/>
      <c r="V33" s="2030"/>
      <c r="W33" s="2031"/>
      <c r="X33" s="2032" t="s">
        <v>642</v>
      </c>
      <c r="Y33" s="2033"/>
      <c r="Z33" s="2034"/>
      <c r="AA33" s="2030"/>
      <c r="AB33" s="2041"/>
      <c r="AC33" s="2029"/>
      <c r="AD33" s="2030"/>
      <c r="AE33" s="2041"/>
      <c r="AF33" s="2029"/>
      <c r="AG33" s="2030"/>
      <c r="AH33" s="2041"/>
      <c r="AI33" s="2042"/>
      <c r="AJ33" s="2043"/>
      <c r="AK33" s="2044"/>
      <c r="AL33" s="1983"/>
      <c r="AM33" s="1984"/>
      <c r="AN33" s="773"/>
    </row>
    <row r="34" spans="2:40" ht="30" customHeight="1">
      <c r="B34" s="1922"/>
      <c r="C34" s="1923"/>
      <c r="D34" s="1967"/>
      <c r="E34" s="1968"/>
      <c r="F34" s="1968"/>
      <c r="G34" s="1968"/>
      <c r="H34" s="1970"/>
      <c r="I34" s="1970"/>
      <c r="J34" s="1970"/>
      <c r="K34" s="1970"/>
      <c r="L34" s="1970"/>
      <c r="M34" s="1970"/>
      <c r="N34" s="1970"/>
      <c r="O34" s="1970"/>
      <c r="P34" s="1970"/>
      <c r="Q34" s="1970"/>
      <c r="R34" s="1970"/>
      <c r="S34" s="2017"/>
      <c r="T34" s="2028"/>
      <c r="U34" s="2029"/>
      <c r="V34" s="2030"/>
      <c r="W34" s="2031"/>
      <c r="X34" s="2032" t="s">
        <v>642</v>
      </c>
      <c r="Y34" s="2033"/>
      <c r="Z34" s="2034"/>
      <c r="AA34" s="2030"/>
      <c r="AB34" s="2041"/>
      <c r="AC34" s="2029"/>
      <c r="AD34" s="2030"/>
      <c r="AE34" s="2041"/>
      <c r="AF34" s="2029"/>
      <c r="AG34" s="2030"/>
      <c r="AH34" s="2041"/>
      <c r="AI34" s="2042"/>
      <c r="AJ34" s="2043"/>
      <c r="AK34" s="2044"/>
      <c r="AL34" s="1983"/>
      <c r="AM34" s="1984"/>
      <c r="AN34" s="773"/>
    </row>
    <row r="35" spans="2:40" ht="30" customHeight="1">
      <c r="B35" s="1922"/>
      <c r="C35" s="1923"/>
      <c r="D35" s="1967" t="s">
        <v>652</v>
      </c>
      <c r="E35" s="1968"/>
      <c r="F35" s="1968"/>
      <c r="G35" s="1968"/>
      <c r="H35" s="1970"/>
      <c r="I35" s="1970"/>
      <c r="J35" s="1970"/>
      <c r="K35" s="1970"/>
      <c r="L35" s="1970"/>
      <c r="M35" s="1970"/>
      <c r="N35" s="1970"/>
      <c r="O35" s="1970"/>
      <c r="P35" s="1970"/>
      <c r="Q35" s="1970"/>
      <c r="R35" s="1970"/>
      <c r="S35" s="2017"/>
      <c r="T35" s="2028"/>
      <c r="U35" s="2029"/>
      <c r="V35" s="2030"/>
      <c r="W35" s="2031"/>
      <c r="X35" s="2032" t="s">
        <v>642</v>
      </c>
      <c r="Y35" s="2033"/>
      <c r="Z35" s="2034"/>
      <c r="AA35" s="2030"/>
      <c r="AB35" s="2041"/>
      <c r="AC35" s="2029"/>
      <c r="AD35" s="2030"/>
      <c r="AE35" s="2041"/>
      <c r="AF35" s="2029"/>
      <c r="AG35" s="2030"/>
      <c r="AH35" s="2041"/>
      <c r="AI35" s="2042"/>
      <c r="AJ35" s="2043"/>
      <c r="AK35" s="2044"/>
      <c r="AL35" s="1983"/>
      <c r="AM35" s="1984"/>
      <c r="AN35" s="773"/>
    </row>
    <row r="36" spans="2:40" ht="30" customHeight="1">
      <c r="B36" s="2045"/>
      <c r="C36" s="2046"/>
      <c r="D36" s="1967"/>
      <c r="E36" s="1968"/>
      <c r="F36" s="1968"/>
      <c r="G36" s="1968"/>
      <c r="H36" s="1970"/>
      <c r="I36" s="1970"/>
      <c r="J36" s="1970"/>
      <c r="K36" s="1970"/>
      <c r="L36" s="1970"/>
      <c r="M36" s="1970"/>
      <c r="N36" s="1970"/>
      <c r="O36" s="1970"/>
      <c r="P36" s="1970"/>
      <c r="Q36" s="1970"/>
      <c r="R36" s="1970"/>
      <c r="S36" s="2017"/>
      <c r="T36" s="2028"/>
      <c r="U36" s="2029"/>
      <c r="V36" s="2030"/>
      <c r="W36" s="2031"/>
      <c r="X36" s="2032" t="s">
        <v>642</v>
      </c>
      <c r="Y36" s="2033"/>
      <c r="Z36" s="2034"/>
      <c r="AA36" s="2030"/>
      <c r="AB36" s="2041"/>
      <c r="AC36" s="2029"/>
      <c r="AD36" s="2030"/>
      <c r="AE36" s="2041"/>
      <c r="AF36" s="2029"/>
      <c r="AG36" s="2030"/>
      <c r="AH36" s="2041"/>
      <c r="AI36" s="2042"/>
      <c r="AJ36" s="2043"/>
      <c r="AK36" s="2044"/>
      <c r="AL36" s="1983"/>
      <c r="AM36" s="1984"/>
      <c r="AN36" s="773"/>
    </row>
    <row r="37" spans="2:40" ht="30" customHeight="1">
      <c r="B37" s="1985" t="s">
        <v>653</v>
      </c>
      <c r="C37" s="1986"/>
      <c r="D37" s="1986"/>
      <c r="E37" s="1986"/>
      <c r="F37" s="1986"/>
      <c r="G37" s="1986"/>
      <c r="H37" s="1988"/>
      <c r="I37" s="1988"/>
      <c r="J37" s="1988"/>
      <c r="K37" s="1988"/>
      <c r="L37" s="1988"/>
      <c r="M37" s="1988"/>
      <c r="N37" s="1988"/>
      <c r="O37" s="1988"/>
      <c r="P37" s="1988"/>
      <c r="Q37" s="1988"/>
      <c r="R37" s="1988"/>
      <c r="S37" s="2024"/>
      <c r="T37" s="2055"/>
      <c r="U37" s="2049"/>
      <c r="V37" s="2047"/>
      <c r="W37" s="2056"/>
      <c r="X37" s="2057" t="s">
        <v>642</v>
      </c>
      <c r="Y37" s="2058"/>
      <c r="Z37" s="2059"/>
      <c r="AA37" s="2047"/>
      <c r="AB37" s="2048"/>
      <c r="AC37" s="2049"/>
      <c r="AD37" s="2047"/>
      <c r="AE37" s="2048"/>
      <c r="AF37" s="2049"/>
      <c r="AG37" s="2047"/>
      <c r="AH37" s="2048"/>
      <c r="AI37" s="2050"/>
      <c r="AJ37" s="2051"/>
      <c r="AK37" s="2052"/>
      <c r="AL37" s="2001"/>
      <c r="AM37" s="2002"/>
      <c r="AN37" s="774"/>
    </row>
    <row r="38" spans="2:40" ht="30" customHeight="1">
      <c r="B38" s="2010" t="s">
        <v>654</v>
      </c>
      <c r="C38" s="2011"/>
      <c r="D38" s="2011"/>
      <c r="E38" s="2011"/>
      <c r="F38" s="2011"/>
      <c r="G38" s="2011"/>
      <c r="H38" s="2012"/>
      <c r="I38" s="2012"/>
      <c r="J38" s="2012"/>
      <c r="K38" s="2012"/>
      <c r="L38" s="2012"/>
      <c r="M38" s="2012"/>
      <c r="N38" s="2012"/>
      <c r="O38" s="2012"/>
      <c r="P38" s="2012"/>
      <c r="Q38" s="2012"/>
      <c r="R38" s="2012"/>
      <c r="S38" s="2018"/>
      <c r="T38" s="2036"/>
      <c r="U38" s="2025"/>
      <c r="V38" s="2037"/>
      <c r="W38" s="2025"/>
      <c r="X38" s="2038" t="s">
        <v>642</v>
      </c>
      <c r="Y38" s="2039"/>
      <c r="Z38" s="2040"/>
      <c r="AA38" s="2025"/>
      <c r="AB38" s="2025"/>
      <c r="AC38" s="2025"/>
      <c r="AD38" s="2025"/>
      <c r="AE38" s="2025"/>
      <c r="AF38" s="2025"/>
      <c r="AG38" s="2025"/>
      <c r="AH38" s="2025"/>
      <c r="AI38" s="2025"/>
      <c r="AJ38" s="2053"/>
      <c r="AK38" s="2054"/>
      <c r="AL38" s="2008"/>
      <c r="AM38" s="2009"/>
      <c r="AN38" s="772"/>
    </row>
    <row r="39" spans="2:40" ht="30" customHeight="1">
      <c r="B39" s="2015"/>
      <c r="C39" s="2016"/>
      <c r="D39" s="2016"/>
      <c r="E39" s="2016"/>
      <c r="F39" s="2016"/>
      <c r="G39" s="2016"/>
      <c r="H39" s="1970"/>
      <c r="I39" s="1970"/>
      <c r="J39" s="1970"/>
      <c r="K39" s="1970"/>
      <c r="L39" s="1970"/>
      <c r="M39" s="1970"/>
      <c r="N39" s="1970"/>
      <c r="O39" s="1970"/>
      <c r="P39" s="1970"/>
      <c r="Q39" s="1970"/>
      <c r="R39" s="1970"/>
      <c r="S39" s="2017"/>
      <c r="T39" s="2028"/>
      <c r="U39" s="2029"/>
      <c r="V39" s="2030"/>
      <c r="W39" s="2031"/>
      <c r="X39" s="2032" t="s">
        <v>642</v>
      </c>
      <c r="Y39" s="2033"/>
      <c r="Z39" s="2034"/>
      <c r="AA39" s="2030"/>
      <c r="AB39" s="2041"/>
      <c r="AC39" s="2029"/>
      <c r="AD39" s="2030"/>
      <c r="AE39" s="2041"/>
      <c r="AF39" s="2029"/>
      <c r="AG39" s="2030"/>
      <c r="AH39" s="2041"/>
      <c r="AI39" s="2042"/>
      <c r="AJ39" s="2043"/>
      <c r="AK39" s="2044"/>
      <c r="AL39" s="1983"/>
      <c r="AM39" s="1984"/>
      <c r="AN39" s="773"/>
    </row>
    <row r="40" spans="2:40" ht="30" customHeight="1">
      <c r="B40" s="1985" t="s">
        <v>655</v>
      </c>
      <c r="C40" s="1986"/>
      <c r="D40" s="1986"/>
      <c r="E40" s="1986"/>
      <c r="F40" s="1986"/>
      <c r="G40" s="1986"/>
      <c r="H40" s="2060" t="s">
        <v>656</v>
      </c>
      <c r="I40" s="2061"/>
      <c r="J40" s="2061"/>
      <c r="K40" s="2061"/>
      <c r="L40" s="2061"/>
      <c r="M40" s="2061"/>
      <c r="N40" s="2061"/>
      <c r="O40" s="2061"/>
      <c r="P40" s="2061"/>
      <c r="Q40" s="2061"/>
      <c r="R40" s="2061"/>
      <c r="S40" s="2061"/>
      <c r="T40" s="2061"/>
      <c r="U40" s="2061"/>
      <c r="V40" s="2061"/>
      <c r="W40" s="2061"/>
      <c r="X40" s="2061"/>
      <c r="Y40" s="2061"/>
      <c r="Z40" s="2061"/>
      <c r="AA40" s="2061"/>
      <c r="AB40" s="2061"/>
      <c r="AC40" s="2061"/>
      <c r="AD40" s="2061"/>
      <c r="AE40" s="2061"/>
      <c r="AF40" s="2061"/>
      <c r="AG40" s="2061"/>
      <c r="AH40" s="2061"/>
      <c r="AI40" s="2062"/>
      <c r="AJ40" s="2000"/>
      <c r="AK40" s="1991"/>
      <c r="AL40" s="2001"/>
      <c r="AM40" s="2002"/>
      <c r="AN40" s="774"/>
    </row>
    <row r="41" spans="2:40" ht="30" customHeight="1">
      <c r="B41" s="2070" t="s">
        <v>657</v>
      </c>
      <c r="C41" s="2071"/>
      <c r="D41" s="2071"/>
      <c r="E41" s="2071"/>
      <c r="F41" s="2071"/>
      <c r="G41" s="2071"/>
      <c r="H41" s="2012"/>
      <c r="I41" s="2012"/>
      <c r="J41" s="2012"/>
      <c r="K41" s="2012"/>
      <c r="L41" s="2012"/>
      <c r="M41" s="2012"/>
      <c r="N41" s="2012"/>
      <c r="O41" s="2012"/>
      <c r="P41" s="2012"/>
      <c r="Q41" s="2012"/>
      <c r="R41" s="2012"/>
      <c r="S41" s="2018"/>
      <c r="T41" s="2072"/>
      <c r="U41" s="1932"/>
      <c r="V41" s="1931"/>
      <c r="W41" s="1932"/>
      <c r="X41" s="2019" t="s">
        <v>642</v>
      </c>
      <c r="Y41" s="2020"/>
      <c r="Z41" s="2021"/>
      <c r="AA41" s="1932"/>
      <c r="AB41" s="1932"/>
      <c r="AC41" s="1932"/>
      <c r="AD41" s="1932"/>
      <c r="AE41" s="1932"/>
      <c r="AF41" s="1932"/>
      <c r="AG41" s="1932"/>
      <c r="AH41" s="1932"/>
      <c r="AI41" s="1932"/>
      <c r="AJ41" s="2014"/>
      <c r="AK41" s="1931"/>
      <c r="AL41" s="2008"/>
      <c r="AM41" s="2009"/>
      <c r="AN41" s="775"/>
    </row>
    <row r="42" spans="2:40" ht="30" customHeight="1">
      <c r="B42" s="2068" t="s">
        <v>658</v>
      </c>
      <c r="C42" s="2069"/>
      <c r="D42" s="2069"/>
      <c r="E42" s="2069"/>
      <c r="F42" s="2069"/>
      <c r="G42" s="2069"/>
      <c r="H42" s="1970"/>
      <c r="I42" s="1970"/>
      <c r="J42" s="1970"/>
      <c r="K42" s="1970"/>
      <c r="L42" s="1970"/>
      <c r="M42" s="1970"/>
      <c r="N42" s="1970"/>
      <c r="O42" s="1970"/>
      <c r="P42" s="1970"/>
      <c r="Q42" s="1970"/>
      <c r="R42" s="1970"/>
      <c r="S42" s="2017"/>
      <c r="T42" s="1972"/>
      <c r="U42" s="1973"/>
      <c r="V42" s="1979"/>
      <c r="W42" s="2006"/>
      <c r="X42" s="1976" t="s">
        <v>642</v>
      </c>
      <c r="Y42" s="1977"/>
      <c r="Z42" s="1978"/>
      <c r="AA42" s="1979"/>
      <c r="AB42" s="1980"/>
      <c r="AC42" s="1973"/>
      <c r="AD42" s="1979"/>
      <c r="AE42" s="1980"/>
      <c r="AF42" s="1973"/>
      <c r="AG42" s="1979"/>
      <c r="AH42" s="1980"/>
      <c r="AI42" s="1981"/>
      <c r="AJ42" s="1982"/>
      <c r="AK42" s="1973"/>
      <c r="AL42" s="1983"/>
      <c r="AM42" s="1984"/>
      <c r="AN42" s="773"/>
    </row>
    <row r="43" spans="2:40" ht="30" customHeight="1">
      <c r="B43" s="2063" t="s">
        <v>659</v>
      </c>
      <c r="C43" s="2064"/>
      <c r="D43" s="2064"/>
      <c r="E43" s="2064"/>
      <c r="F43" s="2064"/>
      <c r="G43" s="2064"/>
      <c r="H43" s="2065" t="s">
        <v>660</v>
      </c>
      <c r="I43" s="2066"/>
      <c r="J43" s="2066"/>
      <c r="K43" s="2066"/>
      <c r="L43" s="2066"/>
      <c r="M43" s="2066"/>
      <c r="N43" s="2066"/>
      <c r="O43" s="2066"/>
      <c r="P43" s="2066"/>
      <c r="Q43" s="2066"/>
      <c r="R43" s="2066"/>
      <c r="S43" s="2066"/>
      <c r="T43" s="2066"/>
      <c r="U43" s="2066"/>
      <c r="V43" s="2066"/>
      <c r="W43" s="2066"/>
      <c r="X43" s="2066"/>
      <c r="Y43" s="2066"/>
      <c r="Z43" s="2066"/>
      <c r="AA43" s="2066"/>
      <c r="AB43" s="2066"/>
      <c r="AC43" s="2066"/>
      <c r="AD43" s="2066"/>
      <c r="AE43" s="2066"/>
      <c r="AF43" s="2066"/>
      <c r="AG43" s="2066"/>
      <c r="AH43" s="2066"/>
      <c r="AI43" s="2067"/>
      <c r="AJ43" s="2000"/>
      <c r="AK43" s="1991"/>
      <c r="AL43" s="2001"/>
      <c r="AM43" s="2002"/>
      <c r="AN43" s="774"/>
    </row>
    <row r="44" spans="2:40" ht="30" customHeight="1">
      <c r="B44" s="2090" t="s">
        <v>661</v>
      </c>
      <c r="C44" s="2091"/>
      <c r="D44" s="2091"/>
      <c r="E44" s="2091"/>
      <c r="F44" s="2091"/>
      <c r="G44" s="2092"/>
      <c r="H44" s="2099" t="s">
        <v>662</v>
      </c>
      <c r="I44" s="2099"/>
      <c r="J44" s="2099"/>
      <c r="K44" s="2099"/>
      <c r="L44" s="2099"/>
      <c r="M44" s="2099"/>
      <c r="N44" s="2099"/>
      <c r="O44" s="2099"/>
      <c r="P44" s="2099"/>
      <c r="Q44" s="2099"/>
      <c r="R44" s="2099"/>
      <c r="S44" s="2099"/>
      <c r="T44" s="2099"/>
      <c r="U44" s="2100"/>
      <c r="V44" s="2072"/>
      <c r="W44" s="2101"/>
      <c r="X44" s="2102" t="s">
        <v>663</v>
      </c>
      <c r="Y44" s="2103"/>
      <c r="Z44" s="2103"/>
      <c r="AA44" s="2103"/>
      <c r="AB44" s="2103"/>
      <c r="AC44" s="2103"/>
      <c r="AD44" s="2103"/>
      <c r="AE44" s="2103"/>
      <c r="AF44" s="2103"/>
      <c r="AG44" s="2103"/>
      <c r="AH44" s="2103"/>
      <c r="AI44" s="2104"/>
      <c r="AJ44" s="2014"/>
      <c r="AK44" s="1931"/>
      <c r="AL44" s="2008"/>
      <c r="AM44" s="2009"/>
      <c r="AN44" s="772"/>
    </row>
    <row r="45" spans="2:40" ht="30" customHeight="1">
      <c r="B45" s="2093"/>
      <c r="C45" s="2094"/>
      <c r="D45" s="2094"/>
      <c r="E45" s="2094"/>
      <c r="F45" s="2094"/>
      <c r="G45" s="2095"/>
      <c r="H45" s="2082" t="s">
        <v>664</v>
      </c>
      <c r="I45" s="2083"/>
      <c r="J45" s="2083"/>
      <c r="K45" s="2083"/>
      <c r="L45" s="2083"/>
      <c r="M45" s="2083"/>
      <c r="N45" s="2083"/>
      <c r="O45" s="2083"/>
      <c r="P45" s="2083"/>
      <c r="Q45" s="2083"/>
      <c r="R45" s="2083"/>
      <c r="S45" s="2083"/>
      <c r="T45" s="2083"/>
      <c r="U45" s="2084"/>
      <c r="V45" s="2085"/>
      <c r="W45" s="2086"/>
      <c r="X45" s="2087" t="s">
        <v>665</v>
      </c>
      <c r="Y45" s="2088"/>
      <c r="Z45" s="2088"/>
      <c r="AA45" s="2088"/>
      <c r="AB45" s="2088"/>
      <c r="AC45" s="2088"/>
      <c r="AD45" s="2088"/>
      <c r="AE45" s="2088"/>
      <c r="AF45" s="2088"/>
      <c r="AG45" s="2088"/>
      <c r="AH45" s="2088"/>
      <c r="AI45" s="2089"/>
      <c r="AJ45" s="1982"/>
      <c r="AK45" s="1973"/>
      <c r="AL45" s="1983"/>
      <c r="AM45" s="1984"/>
      <c r="AN45" s="773"/>
    </row>
    <row r="46" spans="2:40" ht="30" customHeight="1">
      <c r="B46" s="2093"/>
      <c r="C46" s="2094"/>
      <c r="D46" s="2094"/>
      <c r="E46" s="2094"/>
      <c r="F46" s="2094"/>
      <c r="G46" s="2095"/>
      <c r="H46" s="2082" t="s">
        <v>666</v>
      </c>
      <c r="I46" s="2083"/>
      <c r="J46" s="2083"/>
      <c r="K46" s="2083"/>
      <c r="L46" s="2083"/>
      <c r="M46" s="2083"/>
      <c r="N46" s="2083"/>
      <c r="O46" s="2083"/>
      <c r="P46" s="2083"/>
      <c r="Q46" s="2083"/>
      <c r="R46" s="2083"/>
      <c r="S46" s="2083"/>
      <c r="T46" s="2083"/>
      <c r="U46" s="2084"/>
      <c r="V46" s="2085"/>
      <c r="W46" s="2086"/>
      <c r="X46" s="2087" t="s">
        <v>667</v>
      </c>
      <c r="Y46" s="2088"/>
      <c r="Z46" s="2088"/>
      <c r="AA46" s="2088"/>
      <c r="AB46" s="2088"/>
      <c r="AC46" s="2088"/>
      <c r="AD46" s="2088"/>
      <c r="AE46" s="2088"/>
      <c r="AF46" s="2088"/>
      <c r="AG46" s="2088"/>
      <c r="AH46" s="2088"/>
      <c r="AI46" s="2089"/>
      <c r="AJ46" s="1982"/>
      <c r="AK46" s="1973"/>
      <c r="AL46" s="1983"/>
      <c r="AM46" s="1984"/>
      <c r="AN46" s="773"/>
    </row>
    <row r="47" spans="2:40" ht="30" customHeight="1">
      <c r="B47" s="2096"/>
      <c r="C47" s="2097"/>
      <c r="D47" s="2097"/>
      <c r="E47" s="2097"/>
      <c r="F47" s="2097"/>
      <c r="G47" s="2098"/>
      <c r="H47" s="2073" t="s">
        <v>668</v>
      </c>
      <c r="I47" s="2074"/>
      <c r="J47" s="2074"/>
      <c r="K47" s="2074"/>
      <c r="L47" s="2074"/>
      <c r="M47" s="2074"/>
      <c r="N47" s="2074"/>
      <c r="O47" s="2074"/>
      <c r="P47" s="2074"/>
      <c r="Q47" s="2074"/>
      <c r="R47" s="2074"/>
      <c r="S47" s="2074"/>
      <c r="T47" s="2074"/>
      <c r="U47" s="2075"/>
      <c r="V47" s="2076"/>
      <c r="W47" s="2077"/>
      <c r="X47" s="2078" t="s">
        <v>669</v>
      </c>
      <c r="Y47" s="2079"/>
      <c r="Z47" s="2079"/>
      <c r="AA47" s="2079"/>
      <c r="AB47" s="2079"/>
      <c r="AC47" s="2079"/>
      <c r="AD47" s="2079"/>
      <c r="AE47" s="2079"/>
      <c r="AF47" s="2079"/>
      <c r="AG47" s="2079"/>
      <c r="AH47" s="2079"/>
      <c r="AI47" s="2080"/>
      <c r="AJ47" s="2000"/>
      <c r="AK47" s="1991"/>
      <c r="AL47" s="2001"/>
      <c r="AM47" s="2002"/>
      <c r="AN47" s="774"/>
    </row>
    <row r="48" spans="2:40" ht="15" customHeight="1">
      <c r="C48" s="2081" t="s">
        <v>670</v>
      </c>
      <c r="D48" s="2081"/>
      <c r="E48" s="2081"/>
      <c r="F48" s="2081"/>
      <c r="G48" s="2081"/>
      <c r="H48" s="2081"/>
      <c r="I48" s="2081"/>
      <c r="J48" s="2081"/>
      <c r="K48" s="2081"/>
      <c r="L48" s="2081"/>
      <c r="M48" s="2081"/>
      <c r="N48" s="2081"/>
      <c r="O48" s="2081"/>
      <c r="P48" s="2081"/>
      <c r="Q48" s="2081"/>
      <c r="R48" s="2081"/>
      <c r="S48" s="2081"/>
      <c r="T48" s="2081"/>
      <c r="U48" s="2081"/>
      <c r="V48" s="2081"/>
      <c r="W48" s="2081"/>
      <c r="X48" s="2081"/>
      <c r="Y48" s="2081"/>
      <c r="Z48" s="2081"/>
      <c r="AA48" s="2081"/>
      <c r="AB48" s="2081"/>
      <c r="AC48" s="2081"/>
      <c r="AD48" s="2081"/>
      <c r="AE48" s="2081"/>
      <c r="AF48" s="2081"/>
      <c r="AG48" s="2081"/>
      <c r="AH48" s="2081"/>
      <c r="AI48" s="2081"/>
      <c r="AJ48" s="2081"/>
      <c r="AK48" s="2081"/>
      <c r="AL48" s="2081"/>
      <c r="AM48" s="2081"/>
      <c r="AN48" s="2081"/>
    </row>
    <row r="49" spans="4:4" ht="20.100000000000001" customHeight="1"/>
    <row r="50" spans="4:4" ht="20.100000000000001" customHeight="1"/>
    <row r="51" spans="4:4" ht="20.100000000000001" customHeight="1"/>
    <row r="52" spans="4:4" ht="20.100000000000001" customHeight="1">
      <c r="D52" s="776"/>
    </row>
    <row r="53" spans="4:4" ht="20.100000000000001" customHeight="1">
      <c r="D53" s="776"/>
    </row>
    <row r="54" spans="4:4" ht="20.100000000000001" customHeight="1">
      <c r="D54" s="776"/>
    </row>
    <row r="55" spans="4:4" ht="20.100000000000001" customHeight="1">
      <c r="D55" s="776"/>
    </row>
    <row r="56" spans="4:4" ht="20.100000000000001" customHeight="1"/>
    <row r="57" spans="4:4" ht="20.100000000000001" customHeight="1"/>
    <row r="58" spans="4:4" ht="20.100000000000001" customHeight="1"/>
    <row r="59" spans="4:4" ht="20.100000000000001" customHeight="1"/>
    <row r="60" spans="4:4" ht="20.100000000000001" customHeight="1"/>
    <row r="61" spans="4:4" ht="20.100000000000001" customHeight="1"/>
    <row r="62" spans="4:4" ht="20.100000000000001" customHeight="1"/>
    <row r="63" spans="4:4" ht="20.100000000000001" customHeight="1"/>
    <row r="64" spans="4: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sheetData>
  <sheetProtection algorithmName="SHA-512" hashValue="yf6qOO7LD5v63cmQO9hAzp4GtnbP6Xd2dW32AEM1m5fKV6G9Mv9lTIBg2G16H86ashtG2yMJIYanKzXrb0wD1w==" saltValue="Z4JRPnEGOByMQTFEZhlzdQ==" spinCount="100000" sheet="1" objects="1" scenarios="1" selectLockedCells="1"/>
  <mergeCells count="384">
    <mergeCell ref="H47:U47"/>
    <mergeCell ref="V47:W47"/>
    <mergeCell ref="X47:AI47"/>
    <mergeCell ref="AJ47:AK47"/>
    <mergeCell ref="AL47:AM47"/>
    <mergeCell ref="C48:AN48"/>
    <mergeCell ref="AL45:AM45"/>
    <mergeCell ref="H46:U46"/>
    <mergeCell ref="V46:W46"/>
    <mergeCell ref="X46:AI46"/>
    <mergeCell ref="AJ46:AK46"/>
    <mergeCell ref="AL46:AM46"/>
    <mergeCell ref="B44:G47"/>
    <mergeCell ref="H44:U44"/>
    <mergeCell ref="V44:W44"/>
    <mergeCell ref="X44:AI44"/>
    <mergeCell ref="AJ44:AK44"/>
    <mergeCell ref="AL44:AM44"/>
    <mergeCell ref="H45:U45"/>
    <mergeCell ref="V45:W45"/>
    <mergeCell ref="X45:AI45"/>
    <mergeCell ref="AJ45:AK45"/>
    <mergeCell ref="B43:G43"/>
    <mergeCell ref="H43:AI43"/>
    <mergeCell ref="AJ43:AK43"/>
    <mergeCell ref="AL43:AM43"/>
    <mergeCell ref="AD41:AF41"/>
    <mergeCell ref="AG41:AI41"/>
    <mergeCell ref="AJ41:AK41"/>
    <mergeCell ref="AL41:AM41"/>
    <mergeCell ref="B42:G42"/>
    <mergeCell ref="H42:S42"/>
    <mergeCell ref="T42:U42"/>
    <mergeCell ref="V42:W42"/>
    <mergeCell ref="X42:Z42"/>
    <mergeCell ref="AA42:AC42"/>
    <mergeCell ref="B41:G41"/>
    <mergeCell ref="H41:S41"/>
    <mergeCell ref="T41:U41"/>
    <mergeCell ref="V41:W41"/>
    <mergeCell ref="X41:Z41"/>
    <mergeCell ref="AA41:AC41"/>
    <mergeCell ref="AL39:AM39"/>
    <mergeCell ref="B40:G40"/>
    <mergeCell ref="H40:AI40"/>
    <mergeCell ref="AJ40:AK40"/>
    <mergeCell ref="AL40:AM40"/>
    <mergeCell ref="AD42:AF42"/>
    <mergeCell ref="AG42:AI42"/>
    <mergeCell ref="AJ42:AK42"/>
    <mergeCell ref="AL42:AM42"/>
    <mergeCell ref="B39:G39"/>
    <mergeCell ref="H39:S39"/>
    <mergeCell ref="T39:U39"/>
    <mergeCell ref="V39:W39"/>
    <mergeCell ref="X39:Z39"/>
    <mergeCell ref="AA39:AC39"/>
    <mergeCell ref="AD39:AF39"/>
    <mergeCell ref="AG39:AI39"/>
    <mergeCell ref="AJ39:AK39"/>
    <mergeCell ref="AJ37:AK37"/>
    <mergeCell ref="AL37:AM37"/>
    <mergeCell ref="B38:G38"/>
    <mergeCell ref="H38:S38"/>
    <mergeCell ref="T38:U38"/>
    <mergeCell ref="V38:W38"/>
    <mergeCell ref="X38:Z38"/>
    <mergeCell ref="AA38:AC38"/>
    <mergeCell ref="AD38:AF38"/>
    <mergeCell ref="AG38:AI38"/>
    <mergeCell ref="AJ38:AK38"/>
    <mergeCell ref="AL38:AM38"/>
    <mergeCell ref="B37:G37"/>
    <mergeCell ref="H37:S37"/>
    <mergeCell ref="T37:U37"/>
    <mergeCell ref="V37:W37"/>
    <mergeCell ref="X37:Z37"/>
    <mergeCell ref="B31:C36"/>
    <mergeCell ref="AA37:AC37"/>
    <mergeCell ref="AD37:AF37"/>
    <mergeCell ref="AG37:AI37"/>
    <mergeCell ref="AL35:AM35"/>
    <mergeCell ref="D36:G36"/>
    <mergeCell ref="H36:S36"/>
    <mergeCell ref="T36:U36"/>
    <mergeCell ref="V36:W36"/>
    <mergeCell ref="X36:Z36"/>
    <mergeCell ref="AA36:AC36"/>
    <mergeCell ref="AD36:AF36"/>
    <mergeCell ref="AG36:AI36"/>
    <mergeCell ref="AJ36:AK36"/>
    <mergeCell ref="AL36:AM36"/>
    <mergeCell ref="D35:G35"/>
    <mergeCell ref="H35:S35"/>
    <mergeCell ref="T35:U35"/>
    <mergeCell ref="V35:W35"/>
    <mergeCell ref="X35:Z35"/>
    <mergeCell ref="AA35:AC35"/>
    <mergeCell ref="AD35:AF35"/>
    <mergeCell ref="AG35:AI35"/>
    <mergeCell ref="AJ35:AK35"/>
    <mergeCell ref="AL33:AM33"/>
    <mergeCell ref="D34:G34"/>
    <mergeCell ref="H34:S34"/>
    <mergeCell ref="T34:U34"/>
    <mergeCell ref="V34:W34"/>
    <mergeCell ref="X34:Z34"/>
    <mergeCell ref="AA34:AC34"/>
    <mergeCell ref="AD34:AF34"/>
    <mergeCell ref="AG34:AI34"/>
    <mergeCell ref="AJ34:AK34"/>
    <mergeCell ref="AL34:AM34"/>
    <mergeCell ref="D33:G33"/>
    <mergeCell ref="H33:S33"/>
    <mergeCell ref="T33:U33"/>
    <mergeCell ref="V33:W33"/>
    <mergeCell ref="X33:Z33"/>
    <mergeCell ref="AA33:AC33"/>
    <mergeCell ref="AD33:AF33"/>
    <mergeCell ref="AG33:AI33"/>
    <mergeCell ref="AJ33:AK33"/>
    <mergeCell ref="AA31:AC31"/>
    <mergeCell ref="AD31:AF31"/>
    <mergeCell ref="AG31:AI31"/>
    <mergeCell ref="AJ31:AK31"/>
    <mergeCell ref="AL31:AM31"/>
    <mergeCell ref="D32:G32"/>
    <mergeCell ref="H32:S32"/>
    <mergeCell ref="T32:U32"/>
    <mergeCell ref="V32:W32"/>
    <mergeCell ref="X32:Z32"/>
    <mergeCell ref="D31:G31"/>
    <mergeCell ref="H31:S31"/>
    <mergeCell ref="T31:U31"/>
    <mergeCell ref="V31:W31"/>
    <mergeCell ref="X31:Z31"/>
    <mergeCell ref="AA32:AC32"/>
    <mergeCell ref="AD32:AF32"/>
    <mergeCell ref="AG32:AI32"/>
    <mergeCell ref="AJ32:AK32"/>
    <mergeCell ref="AL32:AM32"/>
    <mergeCell ref="AL29:AM29"/>
    <mergeCell ref="D30:G30"/>
    <mergeCell ref="H30:P30"/>
    <mergeCell ref="Q30:AN30"/>
    <mergeCell ref="AD28:AF28"/>
    <mergeCell ref="AG28:AI28"/>
    <mergeCell ref="AJ28:AK28"/>
    <mergeCell ref="AL28:AM28"/>
    <mergeCell ref="B29:G29"/>
    <mergeCell ref="H29:S29"/>
    <mergeCell ref="T29:U29"/>
    <mergeCell ref="V29:W29"/>
    <mergeCell ref="X29:Z29"/>
    <mergeCell ref="AA29:AC29"/>
    <mergeCell ref="B28:G28"/>
    <mergeCell ref="H28:S28"/>
    <mergeCell ref="T28:U28"/>
    <mergeCell ref="V28:W28"/>
    <mergeCell ref="X28:Z28"/>
    <mergeCell ref="AA28:AC28"/>
    <mergeCell ref="AD29:AF29"/>
    <mergeCell ref="AG29:AI29"/>
    <mergeCell ref="AJ29:AK29"/>
    <mergeCell ref="AL26:AM26"/>
    <mergeCell ref="B27:G27"/>
    <mergeCell ref="H27:S27"/>
    <mergeCell ref="T27:U27"/>
    <mergeCell ref="V27:W27"/>
    <mergeCell ref="X27:Z27"/>
    <mergeCell ref="AA27:AC27"/>
    <mergeCell ref="AD27:AF27"/>
    <mergeCell ref="AG27:AI27"/>
    <mergeCell ref="AJ27:AK27"/>
    <mergeCell ref="AL27:AM27"/>
    <mergeCell ref="B26:G26"/>
    <mergeCell ref="H26:S26"/>
    <mergeCell ref="T26:U26"/>
    <mergeCell ref="V26:W26"/>
    <mergeCell ref="X26:Z26"/>
    <mergeCell ref="AA26:AC26"/>
    <mergeCell ref="AD26:AF26"/>
    <mergeCell ref="AG26:AI26"/>
    <mergeCell ref="AJ26:AK26"/>
    <mergeCell ref="AL24:AM24"/>
    <mergeCell ref="B25:G25"/>
    <mergeCell ref="H25:S25"/>
    <mergeCell ref="T25:U25"/>
    <mergeCell ref="V25:W25"/>
    <mergeCell ref="X25:Z25"/>
    <mergeCell ref="AA25:AC25"/>
    <mergeCell ref="AD25:AF25"/>
    <mergeCell ref="AG25:AI25"/>
    <mergeCell ref="AJ25:AK25"/>
    <mergeCell ref="AL25:AM25"/>
    <mergeCell ref="B24:G24"/>
    <mergeCell ref="H24:S24"/>
    <mergeCell ref="T24:U24"/>
    <mergeCell ref="V24:W24"/>
    <mergeCell ref="X24:Z24"/>
    <mergeCell ref="AA24:AC24"/>
    <mergeCell ref="AD24:AF24"/>
    <mergeCell ref="AG24:AI24"/>
    <mergeCell ref="AJ24:AK24"/>
    <mergeCell ref="AL22:AM22"/>
    <mergeCell ref="B23:G23"/>
    <mergeCell ref="H23:S23"/>
    <mergeCell ref="T23:U23"/>
    <mergeCell ref="V23:W23"/>
    <mergeCell ref="X23:Z23"/>
    <mergeCell ref="AA23:AC23"/>
    <mergeCell ref="AD23:AF23"/>
    <mergeCell ref="AG23:AI23"/>
    <mergeCell ref="AJ23:AK23"/>
    <mergeCell ref="AL23:AM23"/>
    <mergeCell ref="B22:G22"/>
    <mergeCell ref="H22:S22"/>
    <mergeCell ref="T22:U22"/>
    <mergeCell ref="V22:W22"/>
    <mergeCell ref="X22:Z22"/>
    <mergeCell ref="AA22:AC22"/>
    <mergeCell ref="AD22:AF22"/>
    <mergeCell ref="AG22:AI22"/>
    <mergeCell ref="AJ22:AK22"/>
    <mergeCell ref="AL20:AM20"/>
    <mergeCell ref="D21:G21"/>
    <mergeCell ref="H21:S21"/>
    <mergeCell ref="T21:U21"/>
    <mergeCell ref="V21:W21"/>
    <mergeCell ref="X21:Z21"/>
    <mergeCell ref="AA21:AC21"/>
    <mergeCell ref="AD21:AF21"/>
    <mergeCell ref="AG21:AI21"/>
    <mergeCell ref="AJ21:AK21"/>
    <mergeCell ref="AL21:AM21"/>
    <mergeCell ref="D20:G20"/>
    <mergeCell ref="H20:S20"/>
    <mergeCell ref="T20:U20"/>
    <mergeCell ref="V20:W20"/>
    <mergeCell ref="X20:Z20"/>
    <mergeCell ref="AA20:AC20"/>
    <mergeCell ref="AD20:AF20"/>
    <mergeCell ref="AG20:AI20"/>
    <mergeCell ref="AJ20:AK20"/>
    <mergeCell ref="D17:G17"/>
    <mergeCell ref="H17:P17"/>
    <mergeCell ref="Q17:AN17"/>
    <mergeCell ref="B18:C21"/>
    <mergeCell ref="D18:G18"/>
    <mergeCell ref="H18:S18"/>
    <mergeCell ref="T18:U18"/>
    <mergeCell ref="V18:W18"/>
    <mergeCell ref="X18:Z18"/>
    <mergeCell ref="AA18:AC18"/>
    <mergeCell ref="AD18:AF18"/>
    <mergeCell ref="AG18:AI18"/>
    <mergeCell ref="AJ18:AK18"/>
    <mergeCell ref="AL18:AM18"/>
    <mergeCell ref="D19:G19"/>
    <mergeCell ref="H19:S19"/>
    <mergeCell ref="T19:U19"/>
    <mergeCell ref="V19:W19"/>
    <mergeCell ref="X19:Z19"/>
    <mergeCell ref="AA19:AC19"/>
    <mergeCell ref="AD19:AF19"/>
    <mergeCell ref="AG19:AI19"/>
    <mergeCell ref="AJ19:AK19"/>
    <mergeCell ref="AL19:AM19"/>
    <mergeCell ref="X16:Z16"/>
    <mergeCell ref="AA16:AC16"/>
    <mergeCell ref="AD16:AF16"/>
    <mergeCell ref="AG16:AI16"/>
    <mergeCell ref="AJ16:AK16"/>
    <mergeCell ref="AL16:AM16"/>
    <mergeCell ref="AA15:AC15"/>
    <mergeCell ref="AD15:AF15"/>
    <mergeCell ref="AG15:AI15"/>
    <mergeCell ref="AJ15:AK15"/>
    <mergeCell ref="AL15:AM15"/>
    <mergeCell ref="X15:Z15"/>
    <mergeCell ref="D16:G16"/>
    <mergeCell ref="H16:I16"/>
    <mergeCell ref="J16:S16"/>
    <mergeCell ref="T16:U16"/>
    <mergeCell ref="V16:W16"/>
    <mergeCell ref="D15:G15"/>
    <mergeCell ref="H15:I15"/>
    <mergeCell ref="J15:S15"/>
    <mergeCell ref="T15:U15"/>
    <mergeCell ref="V15:W15"/>
    <mergeCell ref="X14:Z14"/>
    <mergeCell ref="AA14:AC14"/>
    <mergeCell ref="AD14:AF14"/>
    <mergeCell ref="AG14:AI14"/>
    <mergeCell ref="AJ14:AK14"/>
    <mergeCell ref="AL14:AM14"/>
    <mergeCell ref="AA13:AC13"/>
    <mergeCell ref="AD13:AF13"/>
    <mergeCell ref="AG13:AI13"/>
    <mergeCell ref="AJ13:AK13"/>
    <mergeCell ref="AL13:AM13"/>
    <mergeCell ref="X13:Z13"/>
    <mergeCell ref="D14:G14"/>
    <mergeCell ref="H14:I14"/>
    <mergeCell ref="J14:S14"/>
    <mergeCell ref="T14:U14"/>
    <mergeCell ref="V14:W14"/>
    <mergeCell ref="D13:G13"/>
    <mergeCell ref="H13:I13"/>
    <mergeCell ref="J13:S13"/>
    <mergeCell ref="T13:U13"/>
    <mergeCell ref="V13:W13"/>
    <mergeCell ref="X12:Z12"/>
    <mergeCell ref="AA12:AC12"/>
    <mergeCell ref="AD12:AF12"/>
    <mergeCell ref="AG12:AI12"/>
    <mergeCell ref="AJ12:AK12"/>
    <mergeCell ref="AL12:AM12"/>
    <mergeCell ref="AA11:AC11"/>
    <mergeCell ref="AD11:AF11"/>
    <mergeCell ref="AG11:AI11"/>
    <mergeCell ref="AJ11:AK11"/>
    <mergeCell ref="AL11:AM11"/>
    <mergeCell ref="X11:Z11"/>
    <mergeCell ref="D12:G12"/>
    <mergeCell ref="H12:I12"/>
    <mergeCell ref="J12:S12"/>
    <mergeCell ref="T12:U12"/>
    <mergeCell ref="V12:W12"/>
    <mergeCell ref="D11:G11"/>
    <mergeCell ref="H11:I11"/>
    <mergeCell ref="J11:S11"/>
    <mergeCell ref="T11:U11"/>
    <mergeCell ref="V11:W11"/>
    <mergeCell ref="B10:C16"/>
    <mergeCell ref="D10:G10"/>
    <mergeCell ref="H10:I10"/>
    <mergeCell ref="J10:S10"/>
    <mergeCell ref="T10:U10"/>
    <mergeCell ref="V10:W10"/>
    <mergeCell ref="AN6:AN8"/>
    <mergeCell ref="B7:S8"/>
    <mergeCell ref="T7:U8"/>
    <mergeCell ref="V7:W8"/>
    <mergeCell ref="X7:Z8"/>
    <mergeCell ref="AA7:AC8"/>
    <mergeCell ref="AD7:AF8"/>
    <mergeCell ref="AG7:AI8"/>
    <mergeCell ref="X10:Z10"/>
    <mergeCell ref="AA10:AC10"/>
    <mergeCell ref="AD10:AF10"/>
    <mergeCell ref="AG10:AI10"/>
    <mergeCell ref="AJ10:AK10"/>
    <mergeCell ref="AL10:AM10"/>
    <mergeCell ref="D9:G9"/>
    <mergeCell ref="H9:I9"/>
    <mergeCell ref="J9:P9"/>
    <mergeCell ref="Q9:AN9"/>
    <mergeCell ref="O5:P5"/>
    <mergeCell ref="B6:S6"/>
    <mergeCell ref="T6:W6"/>
    <mergeCell ref="X6:AI6"/>
    <mergeCell ref="AJ6:AK8"/>
    <mergeCell ref="AL6:AM8"/>
    <mergeCell ref="X3:Z4"/>
    <mergeCell ref="AA3:AF4"/>
    <mergeCell ref="AG3:AN5"/>
    <mergeCell ref="B4:G4"/>
    <mergeCell ref="H4:M4"/>
    <mergeCell ref="B5:E5"/>
    <mergeCell ref="F5:G5"/>
    <mergeCell ref="H5:I5"/>
    <mergeCell ref="J5:K5"/>
    <mergeCell ref="M5:N5"/>
    <mergeCell ref="A2:A3"/>
    <mergeCell ref="B2:L2"/>
    <mergeCell ref="M2:AC2"/>
    <mergeCell ref="AL2:AN2"/>
    <mergeCell ref="B3:D3"/>
    <mergeCell ref="E3:G3"/>
    <mergeCell ref="H3:J3"/>
    <mergeCell ref="K3:M3"/>
    <mergeCell ref="N3:Q4"/>
    <mergeCell ref="R3:W4"/>
  </mergeCells>
  <phoneticPr fontId="1"/>
  <dataValidations count="3">
    <dataValidation type="list" allowBlank="1" showInputMessage="1" sqref="T41:W42 T10:W16 T18:W29 AA18:AK29 T31:W39 AA41:AI42 AA31:AI39 V44:W47 AA10:AK16 AJ31:AK47" xr:uid="{2B5DE798-68DF-4787-9172-65A2FEF0EDA3}">
      <formula1>"✔,/"</formula1>
    </dataValidation>
    <dataValidation allowBlank="1" showErrorMessage="1" sqref="AA3:AF4 R3:W4" xr:uid="{53B2E61D-A6BF-49E9-A60A-F480E805FA4C}"/>
    <dataValidation allowBlank="1" showInputMessage="1" showErrorMessage="1" prompt="西暦で入力してください" sqref="WWI983043:WWN983044 JN3:JS4 TJ3:TO4 ADF3:ADK4 ANB3:ANG4 AWX3:AXC4 BGT3:BGY4 BQP3:BQU4 CAL3:CAQ4 CKH3:CKM4 CUD3:CUI4 DDZ3:DEE4 DNV3:DOA4 DXR3:DXW4 EHN3:EHS4 ERJ3:ERO4 FBF3:FBK4 FLB3:FLG4 FUX3:FVC4 GET3:GEY4 GOP3:GOU4 GYL3:GYQ4 HIH3:HIM4 HSD3:HSI4 IBZ3:ICE4 ILV3:IMA4 IVR3:IVW4 JFN3:JFS4 JPJ3:JPO4 JZF3:JZK4 KJB3:KJG4 KSX3:KTC4 LCT3:LCY4 LMP3:LMU4 LWL3:LWQ4 MGH3:MGM4 MQD3:MQI4 MZZ3:NAE4 NJV3:NKA4 NTR3:NTW4 ODN3:ODS4 ONJ3:ONO4 OXF3:OXK4 PHB3:PHG4 PQX3:PRC4 QAT3:QAY4 QKP3:QKU4 QUL3:QUQ4 REH3:REM4 ROD3:ROI4 RXZ3:RYE4 SHV3:SIA4 SRR3:SRW4 TBN3:TBS4 TLJ3:TLO4 TVF3:TVK4 UFB3:UFG4 UOX3:UPC4 UYT3:UYY4 VIP3:VIU4 VSL3:VSQ4 WCH3:WCM4 WMD3:WMI4 WVZ3:WWE4 R65539:W65540 JN65539:JS65540 TJ65539:TO65540 ADF65539:ADK65540 ANB65539:ANG65540 AWX65539:AXC65540 BGT65539:BGY65540 BQP65539:BQU65540 CAL65539:CAQ65540 CKH65539:CKM65540 CUD65539:CUI65540 DDZ65539:DEE65540 DNV65539:DOA65540 DXR65539:DXW65540 EHN65539:EHS65540 ERJ65539:ERO65540 FBF65539:FBK65540 FLB65539:FLG65540 FUX65539:FVC65540 GET65539:GEY65540 GOP65539:GOU65540 GYL65539:GYQ65540 HIH65539:HIM65540 HSD65539:HSI65540 IBZ65539:ICE65540 ILV65539:IMA65540 IVR65539:IVW65540 JFN65539:JFS65540 JPJ65539:JPO65540 JZF65539:JZK65540 KJB65539:KJG65540 KSX65539:KTC65540 LCT65539:LCY65540 LMP65539:LMU65540 LWL65539:LWQ65540 MGH65539:MGM65540 MQD65539:MQI65540 MZZ65539:NAE65540 NJV65539:NKA65540 NTR65539:NTW65540 ODN65539:ODS65540 ONJ65539:ONO65540 OXF65539:OXK65540 PHB65539:PHG65540 PQX65539:PRC65540 QAT65539:QAY65540 QKP65539:QKU65540 QUL65539:QUQ65540 REH65539:REM65540 ROD65539:ROI65540 RXZ65539:RYE65540 SHV65539:SIA65540 SRR65539:SRW65540 TBN65539:TBS65540 TLJ65539:TLO65540 TVF65539:TVK65540 UFB65539:UFG65540 UOX65539:UPC65540 UYT65539:UYY65540 VIP65539:VIU65540 VSL65539:VSQ65540 WCH65539:WCM65540 WMD65539:WMI65540 WVZ65539:WWE65540 R131075:W131076 JN131075:JS131076 TJ131075:TO131076 ADF131075:ADK131076 ANB131075:ANG131076 AWX131075:AXC131076 BGT131075:BGY131076 BQP131075:BQU131076 CAL131075:CAQ131076 CKH131075:CKM131076 CUD131075:CUI131076 DDZ131075:DEE131076 DNV131075:DOA131076 DXR131075:DXW131076 EHN131075:EHS131076 ERJ131075:ERO131076 FBF131075:FBK131076 FLB131075:FLG131076 FUX131075:FVC131076 GET131075:GEY131076 GOP131075:GOU131076 GYL131075:GYQ131076 HIH131075:HIM131076 HSD131075:HSI131076 IBZ131075:ICE131076 ILV131075:IMA131076 IVR131075:IVW131076 JFN131075:JFS131076 JPJ131075:JPO131076 JZF131075:JZK131076 KJB131075:KJG131076 KSX131075:KTC131076 LCT131075:LCY131076 LMP131075:LMU131076 LWL131075:LWQ131076 MGH131075:MGM131076 MQD131075:MQI131076 MZZ131075:NAE131076 NJV131075:NKA131076 NTR131075:NTW131076 ODN131075:ODS131076 ONJ131075:ONO131076 OXF131075:OXK131076 PHB131075:PHG131076 PQX131075:PRC131076 QAT131075:QAY131076 QKP131075:QKU131076 QUL131075:QUQ131076 REH131075:REM131076 ROD131075:ROI131076 RXZ131075:RYE131076 SHV131075:SIA131076 SRR131075:SRW131076 TBN131075:TBS131076 TLJ131075:TLO131076 TVF131075:TVK131076 UFB131075:UFG131076 UOX131075:UPC131076 UYT131075:UYY131076 VIP131075:VIU131076 VSL131075:VSQ131076 WCH131075:WCM131076 WMD131075:WMI131076 WVZ131075:WWE131076 R196611:W196612 JN196611:JS196612 TJ196611:TO196612 ADF196611:ADK196612 ANB196611:ANG196612 AWX196611:AXC196612 BGT196611:BGY196612 BQP196611:BQU196612 CAL196611:CAQ196612 CKH196611:CKM196612 CUD196611:CUI196612 DDZ196611:DEE196612 DNV196611:DOA196612 DXR196611:DXW196612 EHN196611:EHS196612 ERJ196611:ERO196612 FBF196611:FBK196612 FLB196611:FLG196612 FUX196611:FVC196612 GET196611:GEY196612 GOP196611:GOU196612 GYL196611:GYQ196612 HIH196611:HIM196612 HSD196611:HSI196612 IBZ196611:ICE196612 ILV196611:IMA196612 IVR196611:IVW196612 JFN196611:JFS196612 JPJ196611:JPO196612 JZF196611:JZK196612 KJB196611:KJG196612 KSX196611:KTC196612 LCT196611:LCY196612 LMP196611:LMU196612 LWL196611:LWQ196612 MGH196611:MGM196612 MQD196611:MQI196612 MZZ196611:NAE196612 NJV196611:NKA196612 NTR196611:NTW196612 ODN196611:ODS196612 ONJ196611:ONO196612 OXF196611:OXK196612 PHB196611:PHG196612 PQX196611:PRC196612 QAT196611:QAY196612 QKP196611:QKU196612 QUL196611:QUQ196612 REH196611:REM196612 ROD196611:ROI196612 RXZ196611:RYE196612 SHV196611:SIA196612 SRR196611:SRW196612 TBN196611:TBS196612 TLJ196611:TLO196612 TVF196611:TVK196612 UFB196611:UFG196612 UOX196611:UPC196612 UYT196611:UYY196612 VIP196611:VIU196612 VSL196611:VSQ196612 WCH196611:WCM196612 WMD196611:WMI196612 WVZ196611:WWE196612 R262147:W262148 JN262147:JS262148 TJ262147:TO262148 ADF262147:ADK262148 ANB262147:ANG262148 AWX262147:AXC262148 BGT262147:BGY262148 BQP262147:BQU262148 CAL262147:CAQ262148 CKH262147:CKM262148 CUD262147:CUI262148 DDZ262147:DEE262148 DNV262147:DOA262148 DXR262147:DXW262148 EHN262147:EHS262148 ERJ262147:ERO262148 FBF262147:FBK262148 FLB262147:FLG262148 FUX262147:FVC262148 GET262147:GEY262148 GOP262147:GOU262148 GYL262147:GYQ262148 HIH262147:HIM262148 HSD262147:HSI262148 IBZ262147:ICE262148 ILV262147:IMA262148 IVR262147:IVW262148 JFN262147:JFS262148 JPJ262147:JPO262148 JZF262147:JZK262148 KJB262147:KJG262148 KSX262147:KTC262148 LCT262147:LCY262148 LMP262147:LMU262148 LWL262147:LWQ262148 MGH262147:MGM262148 MQD262147:MQI262148 MZZ262147:NAE262148 NJV262147:NKA262148 NTR262147:NTW262148 ODN262147:ODS262148 ONJ262147:ONO262148 OXF262147:OXK262148 PHB262147:PHG262148 PQX262147:PRC262148 QAT262147:QAY262148 QKP262147:QKU262148 QUL262147:QUQ262148 REH262147:REM262148 ROD262147:ROI262148 RXZ262147:RYE262148 SHV262147:SIA262148 SRR262147:SRW262148 TBN262147:TBS262148 TLJ262147:TLO262148 TVF262147:TVK262148 UFB262147:UFG262148 UOX262147:UPC262148 UYT262147:UYY262148 VIP262147:VIU262148 VSL262147:VSQ262148 WCH262147:WCM262148 WMD262147:WMI262148 WVZ262147:WWE262148 R327683:W327684 JN327683:JS327684 TJ327683:TO327684 ADF327683:ADK327684 ANB327683:ANG327684 AWX327683:AXC327684 BGT327683:BGY327684 BQP327683:BQU327684 CAL327683:CAQ327684 CKH327683:CKM327684 CUD327683:CUI327684 DDZ327683:DEE327684 DNV327683:DOA327684 DXR327683:DXW327684 EHN327683:EHS327684 ERJ327683:ERO327684 FBF327683:FBK327684 FLB327683:FLG327684 FUX327683:FVC327684 GET327683:GEY327684 GOP327683:GOU327684 GYL327683:GYQ327684 HIH327683:HIM327684 HSD327683:HSI327684 IBZ327683:ICE327684 ILV327683:IMA327684 IVR327683:IVW327684 JFN327683:JFS327684 JPJ327683:JPO327684 JZF327683:JZK327684 KJB327683:KJG327684 KSX327683:KTC327684 LCT327683:LCY327684 LMP327683:LMU327684 LWL327683:LWQ327684 MGH327683:MGM327684 MQD327683:MQI327684 MZZ327683:NAE327684 NJV327683:NKA327684 NTR327683:NTW327684 ODN327683:ODS327684 ONJ327683:ONO327684 OXF327683:OXK327684 PHB327683:PHG327684 PQX327683:PRC327684 QAT327683:QAY327684 QKP327683:QKU327684 QUL327683:QUQ327684 REH327683:REM327684 ROD327683:ROI327684 RXZ327683:RYE327684 SHV327683:SIA327684 SRR327683:SRW327684 TBN327683:TBS327684 TLJ327683:TLO327684 TVF327683:TVK327684 UFB327683:UFG327684 UOX327683:UPC327684 UYT327683:UYY327684 VIP327683:VIU327684 VSL327683:VSQ327684 WCH327683:WCM327684 WMD327683:WMI327684 WVZ327683:WWE327684 R393219:W393220 JN393219:JS393220 TJ393219:TO393220 ADF393219:ADK393220 ANB393219:ANG393220 AWX393219:AXC393220 BGT393219:BGY393220 BQP393219:BQU393220 CAL393219:CAQ393220 CKH393219:CKM393220 CUD393219:CUI393220 DDZ393219:DEE393220 DNV393219:DOA393220 DXR393219:DXW393220 EHN393219:EHS393220 ERJ393219:ERO393220 FBF393219:FBK393220 FLB393219:FLG393220 FUX393219:FVC393220 GET393219:GEY393220 GOP393219:GOU393220 GYL393219:GYQ393220 HIH393219:HIM393220 HSD393219:HSI393220 IBZ393219:ICE393220 ILV393219:IMA393220 IVR393219:IVW393220 JFN393219:JFS393220 JPJ393219:JPO393220 JZF393219:JZK393220 KJB393219:KJG393220 KSX393219:KTC393220 LCT393219:LCY393220 LMP393219:LMU393220 LWL393219:LWQ393220 MGH393219:MGM393220 MQD393219:MQI393220 MZZ393219:NAE393220 NJV393219:NKA393220 NTR393219:NTW393220 ODN393219:ODS393220 ONJ393219:ONO393220 OXF393219:OXK393220 PHB393219:PHG393220 PQX393219:PRC393220 QAT393219:QAY393220 QKP393219:QKU393220 QUL393219:QUQ393220 REH393219:REM393220 ROD393219:ROI393220 RXZ393219:RYE393220 SHV393219:SIA393220 SRR393219:SRW393220 TBN393219:TBS393220 TLJ393219:TLO393220 TVF393219:TVK393220 UFB393219:UFG393220 UOX393219:UPC393220 UYT393219:UYY393220 VIP393219:VIU393220 VSL393219:VSQ393220 WCH393219:WCM393220 WMD393219:WMI393220 WVZ393219:WWE393220 R458755:W458756 JN458755:JS458756 TJ458755:TO458756 ADF458755:ADK458756 ANB458755:ANG458756 AWX458755:AXC458756 BGT458755:BGY458756 BQP458755:BQU458756 CAL458755:CAQ458756 CKH458755:CKM458756 CUD458755:CUI458756 DDZ458755:DEE458756 DNV458755:DOA458756 DXR458755:DXW458756 EHN458755:EHS458756 ERJ458755:ERO458756 FBF458755:FBK458756 FLB458755:FLG458756 FUX458755:FVC458756 GET458755:GEY458756 GOP458755:GOU458756 GYL458755:GYQ458756 HIH458755:HIM458756 HSD458755:HSI458756 IBZ458755:ICE458756 ILV458755:IMA458756 IVR458755:IVW458756 JFN458755:JFS458756 JPJ458755:JPO458756 JZF458755:JZK458756 KJB458755:KJG458756 KSX458755:KTC458756 LCT458755:LCY458756 LMP458755:LMU458756 LWL458755:LWQ458756 MGH458755:MGM458756 MQD458755:MQI458756 MZZ458755:NAE458756 NJV458755:NKA458756 NTR458755:NTW458756 ODN458755:ODS458756 ONJ458755:ONO458756 OXF458755:OXK458756 PHB458755:PHG458756 PQX458755:PRC458756 QAT458755:QAY458756 QKP458755:QKU458756 QUL458755:QUQ458756 REH458755:REM458756 ROD458755:ROI458756 RXZ458755:RYE458756 SHV458755:SIA458756 SRR458755:SRW458756 TBN458755:TBS458756 TLJ458755:TLO458756 TVF458755:TVK458756 UFB458755:UFG458756 UOX458755:UPC458756 UYT458755:UYY458756 VIP458755:VIU458756 VSL458755:VSQ458756 WCH458755:WCM458756 WMD458755:WMI458756 WVZ458755:WWE458756 R524291:W524292 JN524291:JS524292 TJ524291:TO524292 ADF524291:ADK524292 ANB524291:ANG524292 AWX524291:AXC524292 BGT524291:BGY524292 BQP524291:BQU524292 CAL524291:CAQ524292 CKH524291:CKM524292 CUD524291:CUI524292 DDZ524291:DEE524292 DNV524291:DOA524292 DXR524291:DXW524292 EHN524291:EHS524292 ERJ524291:ERO524292 FBF524291:FBK524292 FLB524291:FLG524292 FUX524291:FVC524292 GET524291:GEY524292 GOP524291:GOU524292 GYL524291:GYQ524292 HIH524291:HIM524292 HSD524291:HSI524292 IBZ524291:ICE524292 ILV524291:IMA524292 IVR524291:IVW524292 JFN524291:JFS524292 JPJ524291:JPO524292 JZF524291:JZK524292 KJB524291:KJG524292 KSX524291:KTC524292 LCT524291:LCY524292 LMP524291:LMU524292 LWL524291:LWQ524292 MGH524291:MGM524292 MQD524291:MQI524292 MZZ524291:NAE524292 NJV524291:NKA524292 NTR524291:NTW524292 ODN524291:ODS524292 ONJ524291:ONO524292 OXF524291:OXK524292 PHB524291:PHG524292 PQX524291:PRC524292 QAT524291:QAY524292 QKP524291:QKU524292 QUL524291:QUQ524292 REH524291:REM524292 ROD524291:ROI524292 RXZ524291:RYE524292 SHV524291:SIA524292 SRR524291:SRW524292 TBN524291:TBS524292 TLJ524291:TLO524292 TVF524291:TVK524292 UFB524291:UFG524292 UOX524291:UPC524292 UYT524291:UYY524292 VIP524291:VIU524292 VSL524291:VSQ524292 WCH524291:WCM524292 WMD524291:WMI524292 WVZ524291:WWE524292 R589827:W589828 JN589827:JS589828 TJ589827:TO589828 ADF589827:ADK589828 ANB589827:ANG589828 AWX589827:AXC589828 BGT589827:BGY589828 BQP589827:BQU589828 CAL589827:CAQ589828 CKH589827:CKM589828 CUD589827:CUI589828 DDZ589827:DEE589828 DNV589827:DOA589828 DXR589827:DXW589828 EHN589827:EHS589828 ERJ589827:ERO589828 FBF589827:FBK589828 FLB589827:FLG589828 FUX589827:FVC589828 GET589827:GEY589828 GOP589827:GOU589828 GYL589827:GYQ589828 HIH589827:HIM589828 HSD589827:HSI589828 IBZ589827:ICE589828 ILV589827:IMA589828 IVR589827:IVW589828 JFN589827:JFS589828 JPJ589827:JPO589828 JZF589827:JZK589828 KJB589827:KJG589828 KSX589827:KTC589828 LCT589827:LCY589828 LMP589827:LMU589828 LWL589827:LWQ589828 MGH589827:MGM589828 MQD589827:MQI589828 MZZ589827:NAE589828 NJV589827:NKA589828 NTR589827:NTW589828 ODN589827:ODS589828 ONJ589827:ONO589828 OXF589827:OXK589828 PHB589827:PHG589828 PQX589827:PRC589828 QAT589827:QAY589828 QKP589827:QKU589828 QUL589827:QUQ589828 REH589827:REM589828 ROD589827:ROI589828 RXZ589827:RYE589828 SHV589827:SIA589828 SRR589827:SRW589828 TBN589827:TBS589828 TLJ589827:TLO589828 TVF589827:TVK589828 UFB589827:UFG589828 UOX589827:UPC589828 UYT589827:UYY589828 VIP589827:VIU589828 VSL589827:VSQ589828 WCH589827:WCM589828 WMD589827:WMI589828 WVZ589827:WWE589828 R655363:W655364 JN655363:JS655364 TJ655363:TO655364 ADF655363:ADK655364 ANB655363:ANG655364 AWX655363:AXC655364 BGT655363:BGY655364 BQP655363:BQU655364 CAL655363:CAQ655364 CKH655363:CKM655364 CUD655363:CUI655364 DDZ655363:DEE655364 DNV655363:DOA655364 DXR655363:DXW655364 EHN655363:EHS655364 ERJ655363:ERO655364 FBF655363:FBK655364 FLB655363:FLG655364 FUX655363:FVC655364 GET655363:GEY655364 GOP655363:GOU655364 GYL655363:GYQ655364 HIH655363:HIM655364 HSD655363:HSI655364 IBZ655363:ICE655364 ILV655363:IMA655364 IVR655363:IVW655364 JFN655363:JFS655364 JPJ655363:JPO655364 JZF655363:JZK655364 KJB655363:KJG655364 KSX655363:KTC655364 LCT655363:LCY655364 LMP655363:LMU655364 LWL655363:LWQ655364 MGH655363:MGM655364 MQD655363:MQI655364 MZZ655363:NAE655364 NJV655363:NKA655364 NTR655363:NTW655364 ODN655363:ODS655364 ONJ655363:ONO655364 OXF655363:OXK655364 PHB655363:PHG655364 PQX655363:PRC655364 QAT655363:QAY655364 QKP655363:QKU655364 QUL655363:QUQ655364 REH655363:REM655364 ROD655363:ROI655364 RXZ655363:RYE655364 SHV655363:SIA655364 SRR655363:SRW655364 TBN655363:TBS655364 TLJ655363:TLO655364 TVF655363:TVK655364 UFB655363:UFG655364 UOX655363:UPC655364 UYT655363:UYY655364 VIP655363:VIU655364 VSL655363:VSQ655364 WCH655363:WCM655364 WMD655363:WMI655364 WVZ655363:WWE655364 R720899:W720900 JN720899:JS720900 TJ720899:TO720900 ADF720899:ADK720900 ANB720899:ANG720900 AWX720899:AXC720900 BGT720899:BGY720900 BQP720899:BQU720900 CAL720899:CAQ720900 CKH720899:CKM720900 CUD720899:CUI720900 DDZ720899:DEE720900 DNV720899:DOA720900 DXR720899:DXW720900 EHN720899:EHS720900 ERJ720899:ERO720900 FBF720899:FBK720900 FLB720899:FLG720900 FUX720899:FVC720900 GET720899:GEY720900 GOP720899:GOU720900 GYL720899:GYQ720900 HIH720899:HIM720900 HSD720899:HSI720900 IBZ720899:ICE720900 ILV720899:IMA720900 IVR720899:IVW720900 JFN720899:JFS720900 JPJ720899:JPO720900 JZF720899:JZK720900 KJB720899:KJG720900 KSX720899:KTC720900 LCT720899:LCY720900 LMP720899:LMU720900 LWL720899:LWQ720900 MGH720899:MGM720900 MQD720899:MQI720900 MZZ720899:NAE720900 NJV720899:NKA720900 NTR720899:NTW720900 ODN720899:ODS720900 ONJ720899:ONO720900 OXF720899:OXK720900 PHB720899:PHG720900 PQX720899:PRC720900 QAT720899:QAY720900 QKP720899:QKU720900 QUL720899:QUQ720900 REH720899:REM720900 ROD720899:ROI720900 RXZ720899:RYE720900 SHV720899:SIA720900 SRR720899:SRW720900 TBN720899:TBS720900 TLJ720899:TLO720900 TVF720899:TVK720900 UFB720899:UFG720900 UOX720899:UPC720900 UYT720899:UYY720900 VIP720899:VIU720900 VSL720899:VSQ720900 WCH720899:WCM720900 WMD720899:WMI720900 WVZ720899:WWE720900 R786435:W786436 JN786435:JS786436 TJ786435:TO786436 ADF786435:ADK786436 ANB786435:ANG786436 AWX786435:AXC786436 BGT786435:BGY786436 BQP786435:BQU786436 CAL786435:CAQ786436 CKH786435:CKM786436 CUD786435:CUI786436 DDZ786435:DEE786436 DNV786435:DOA786436 DXR786435:DXW786436 EHN786435:EHS786436 ERJ786435:ERO786436 FBF786435:FBK786436 FLB786435:FLG786436 FUX786435:FVC786436 GET786435:GEY786436 GOP786435:GOU786436 GYL786435:GYQ786436 HIH786435:HIM786436 HSD786435:HSI786436 IBZ786435:ICE786436 ILV786435:IMA786436 IVR786435:IVW786436 JFN786435:JFS786436 JPJ786435:JPO786436 JZF786435:JZK786436 KJB786435:KJG786436 KSX786435:KTC786436 LCT786435:LCY786436 LMP786435:LMU786436 LWL786435:LWQ786436 MGH786435:MGM786436 MQD786435:MQI786436 MZZ786435:NAE786436 NJV786435:NKA786436 NTR786435:NTW786436 ODN786435:ODS786436 ONJ786435:ONO786436 OXF786435:OXK786436 PHB786435:PHG786436 PQX786435:PRC786436 QAT786435:QAY786436 QKP786435:QKU786436 QUL786435:QUQ786436 REH786435:REM786436 ROD786435:ROI786436 RXZ786435:RYE786436 SHV786435:SIA786436 SRR786435:SRW786436 TBN786435:TBS786436 TLJ786435:TLO786436 TVF786435:TVK786436 UFB786435:UFG786436 UOX786435:UPC786436 UYT786435:UYY786436 VIP786435:VIU786436 VSL786435:VSQ786436 WCH786435:WCM786436 WMD786435:WMI786436 WVZ786435:WWE786436 R851971:W851972 JN851971:JS851972 TJ851971:TO851972 ADF851971:ADK851972 ANB851971:ANG851972 AWX851971:AXC851972 BGT851971:BGY851972 BQP851971:BQU851972 CAL851971:CAQ851972 CKH851971:CKM851972 CUD851971:CUI851972 DDZ851971:DEE851972 DNV851971:DOA851972 DXR851971:DXW851972 EHN851971:EHS851972 ERJ851971:ERO851972 FBF851971:FBK851972 FLB851971:FLG851972 FUX851971:FVC851972 GET851971:GEY851972 GOP851971:GOU851972 GYL851971:GYQ851972 HIH851971:HIM851972 HSD851971:HSI851972 IBZ851971:ICE851972 ILV851971:IMA851972 IVR851971:IVW851972 JFN851971:JFS851972 JPJ851971:JPO851972 JZF851971:JZK851972 KJB851971:KJG851972 KSX851971:KTC851972 LCT851971:LCY851972 LMP851971:LMU851972 LWL851971:LWQ851972 MGH851971:MGM851972 MQD851971:MQI851972 MZZ851971:NAE851972 NJV851971:NKA851972 NTR851971:NTW851972 ODN851971:ODS851972 ONJ851971:ONO851972 OXF851971:OXK851972 PHB851971:PHG851972 PQX851971:PRC851972 QAT851971:QAY851972 QKP851971:QKU851972 QUL851971:QUQ851972 REH851971:REM851972 ROD851971:ROI851972 RXZ851971:RYE851972 SHV851971:SIA851972 SRR851971:SRW851972 TBN851971:TBS851972 TLJ851971:TLO851972 TVF851971:TVK851972 UFB851971:UFG851972 UOX851971:UPC851972 UYT851971:UYY851972 VIP851971:VIU851972 VSL851971:VSQ851972 WCH851971:WCM851972 WMD851971:WMI851972 WVZ851971:WWE851972 R917507:W917508 JN917507:JS917508 TJ917507:TO917508 ADF917507:ADK917508 ANB917507:ANG917508 AWX917507:AXC917508 BGT917507:BGY917508 BQP917507:BQU917508 CAL917507:CAQ917508 CKH917507:CKM917508 CUD917507:CUI917508 DDZ917507:DEE917508 DNV917507:DOA917508 DXR917507:DXW917508 EHN917507:EHS917508 ERJ917507:ERO917508 FBF917507:FBK917508 FLB917507:FLG917508 FUX917507:FVC917508 GET917507:GEY917508 GOP917507:GOU917508 GYL917507:GYQ917508 HIH917507:HIM917508 HSD917507:HSI917508 IBZ917507:ICE917508 ILV917507:IMA917508 IVR917507:IVW917508 JFN917507:JFS917508 JPJ917507:JPO917508 JZF917507:JZK917508 KJB917507:KJG917508 KSX917507:KTC917508 LCT917507:LCY917508 LMP917507:LMU917508 LWL917507:LWQ917508 MGH917507:MGM917508 MQD917507:MQI917508 MZZ917507:NAE917508 NJV917507:NKA917508 NTR917507:NTW917508 ODN917507:ODS917508 ONJ917507:ONO917508 OXF917507:OXK917508 PHB917507:PHG917508 PQX917507:PRC917508 QAT917507:QAY917508 QKP917507:QKU917508 QUL917507:QUQ917508 REH917507:REM917508 ROD917507:ROI917508 RXZ917507:RYE917508 SHV917507:SIA917508 SRR917507:SRW917508 TBN917507:TBS917508 TLJ917507:TLO917508 TVF917507:TVK917508 UFB917507:UFG917508 UOX917507:UPC917508 UYT917507:UYY917508 VIP917507:VIU917508 VSL917507:VSQ917508 WCH917507:WCM917508 WMD917507:WMI917508 WVZ917507:WWE917508 R983043:W983044 JN983043:JS983044 TJ983043:TO983044 ADF983043:ADK983044 ANB983043:ANG983044 AWX983043:AXC983044 BGT983043:BGY983044 BQP983043:BQU983044 CAL983043:CAQ983044 CKH983043:CKM983044 CUD983043:CUI983044 DDZ983043:DEE983044 DNV983043:DOA983044 DXR983043:DXW983044 EHN983043:EHS983044 ERJ983043:ERO983044 FBF983043:FBK983044 FLB983043:FLG983044 FUX983043:FVC983044 GET983043:GEY983044 GOP983043:GOU983044 GYL983043:GYQ983044 HIH983043:HIM983044 HSD983043:HSI983044 IBZ983043:ICE983044 ILV983043:IMA983044 IVR983043:IVW983044 JFN983043:JFS983044 JPJ983043:JPO983044 JZF983043:JZK983044 KJB983043:KJG983044 KSX983043:KTC983044 LCT983043:LCY983044 LMP983043:LMU983044 LWL983043:LWQ983044 MGH983043:MGM983044 MQD983043:MQI983044 MZZ983043:NAE983044 NJV983043:NKA983044 NTR983043:NTW983044 ODN983043:ODS983044 ONJ983043:ONO983044 OXF983043:OXK983044 PHB983043:PHG983044 PQX983043:PRC983044 QAT983043:QAY983044 QKP983043:QKU983044 QUL983043:QUQ983044 REH983043:REM983044 ROD983043:ROI983044 RXZ983043:RYE983044 SHV983043:SIA983044 SRR983043:SRW983044 TBN983043:TBS983044 TLJ983043:TLO983044 TVF983043:TVK983044 UFB983043:UFG983044 UOX983043:UPC983044 UYT983043:UYY983044 VIP983043:VIU983044 VSL983043:VSQ983044 WCH983043:WCM983044 WMD983043:WMI983044 WVZ983043:WWE983044 WMM983043:WMR983044 JW3:KB4 TS3:TX4 ADO3:ADT4 ANK3:ANP4 AXG3:AXL4 BHC3:BHH4 BQY3:BRD4 CAU3:CAZ4 CKQ3:CKV4 CUM3:CUR4 DEI3:DEN4 DOE3:DOJ4 DYA3:DYF4 EHW3:EIB4 ERS3:ERX4 FBO3:FBT4 FLK3:FLP4 FVG3:FVL4 GFC3:GFH4 GOY3:GPD4 GYU3:GYZ4 HIQ3:HIV4 HSM3:HSR4 ICI3:ICN4 IME3:IMJ4 IWA3:IWF4 JFW3:JGB4 JPS3:JPX4 JZO3:JZT4 KJK3:KJP4 KTG3:KTL4 LDC3:LDH4 LMY3:LND4 LWU3:LWZ4 MGQ3:MGV4 MQM3:MQR4 NAI3:NAN4 NKE3:NKJ4 NUA3:NUF4 ODW3:OEB4 ONS3:ONX4 OXO3:OXT4 PHK3:PHP4 PRG3:PRL4 QBC3:QBH4 QKY3:QLD4 QUU3:QUZ4 REQ3:REV4 ROM3:ROR4 RYI3:RYN4 SIE3:SIJ4 SSA3:SSF4 TBW3:TCB4 TLS3:TLX4 TVO3:TVT4 UFK3:UFP4 UPG3:UPL4 UZC3:UZH4 VIY3:VJD4 VSU3:VSZ4 WCQ3:WCV4 WMM3:WMR4 WWI3:WWN4 AA65539:AF65540 JW65539:KB65540 TS65539:TX65540 ADO65539:ADT65540 ANK65539:ANP65540 AXG65539:AXL65540 BHC65539:BHH65540 BQY65539:BRD65540 CAU65539:CAZ65540 CKQ65539:CKV65540 CUM65539:CUR65540 DEI65539:DEN65540 DOE65539:DOJ65540 DYA65539:DYF65540 EHW65539:EIB65540 ERS65539:ERX65540 FBO65539:FBT65540 FLK65539:FLP65540 FVG65539:FVL65540 GFC65539:GFH65540 GOY65539:GPD65540 GYU65539:GYZ65540 HIQ65539:HIV65540 HSM65539:HSR65540 ICI65539:ICN65540 IME65539:IMJ65540 IWA65539:IWF65540 JFW65539:JGB65540 JPS65539:JPX65540 JZO65539:JZT65540 KJK65539:KJP65540 KTG65539:KTL65540 LDC65539:LDH65540 LMY65539:LND65540 LWU65539:LWZ65540 MGQ65539:MGV65540 MQM65539:MQR65540 NAI65539:NAN65540 NKE65539:NKJ65540 NUA65539:NUF65540 ODW65539:OEB65540 ONS65539:ONX65540 OXO65539:OXT65540 PHK65539:PHP65540 PRG65539:PRL65540 QBC65539:QBH65540 QKY65539:QLD65540 QUU65539:QUZ65540 REQ65539:REV65540 ROM65539:ROR65540 RYI65539:RYN65540 SIE65539:SIJ65540 SSA65539:SSF65540 TBW65539:TCB65540 TLS65539:TLX65540 TVO65539:TVT65540 UFK65539:UFP65540 UPG65539:UPL65540 UZC65539:UZH65540 VIY65539:VJD65540 VSU65539:VSZ65540 WCQ65539:WCV65540 WMM65539:WMR65540 WWI65539:WWN65540 AA131075:AF131076 JW131075:KB131076 TS131075:TX131076 ADO131075:ADT131076 ANK131075:ANP131076 AXG131075:AXL131076 BHC131075:BHH131076 BQY131075:BRD131076 CAU131075:CAZ131076 CKQ131075:CKV131076 CUM131075:CUR131076 DEI131075:DEN131076 DOE131075:DOJ131076 DYA131075:DYF131076 EHW131075:EIB131076 ERS131075:ERX131076 FBO131075:FBT131076 FLK131075:FLP131076 FVG131075:FVL131076 GFC131075:GFH131076 GOY131075:GPD131076 GYU131075:GYZ131076 HIQ131075:HIV131076 HSM131075:HSR131076 ICI131075:ICN131076 IME131075:IMJ131076 IWA131075:IWF131076 JFW131075:JGB131076 JPS131075:JPX131076 JZO131075:JZT131076 KJK131075:KJP131076 KTG131075:KTL131076 LDC131075:LDH131076 LMY131075:LND131076 LWU131075:LWZ131076 MGQ131075:MGV131076 MQM131075:MQR131076 NAI131075:NAN131076 NKE131075:NKJ131076 NUA131075:NUF131076 ODW131075:OEB131076 ONS131075:ONX131076 OXO131075:OXT131076 PHK131075:PHP131076 PRG131075:PRL131076 QBC131075:QBH131076 QKY131075:QLD131076 QUU131075:QUZ131076 REQ131075:REV131076 ROM131075:ROR131076 RYI131075:RYN131076 SIE131075:SIJ131076 SSA131075:SSF131076 TBW131075:TCB131076 TLS131075:TLX131076 TVO131075:TVT131076 UFK131075:UFP131076 UPG131075:UPL131076 UZC131075:UZH131076 VIY131075:VJD131076 VSU131075:VSZ131076 WCQ131075:WCV131076 WMM131075:WMR131076 WWI131075:WWN131076 AA196611:AF196612 JW196611:KB196612 TS196611:TX196612 ADO196611:ADT196612 ANK196611:ANP196612 AXG196611:AXL196612 BHC196611:BHH196612 BQY196611:BRD196612 CAU196611:CAZ196612 CKQ196611:CKV196612 CUM196611:CUR196612 DEI196611:DEN196612 DOE196611:DOJ196612 DYA196611:DYF196612 EHW196611:EIB196612 ERS196611:ERX196612 FBO196611:FBT196612 FLK196611:FLP196612 FVG196611:FVL196612 GFC196611:GFH196612 GOY196611:GPD196612 GYU196611:GYZ196612 HIQ196611:HIV196612 HSM196611:HSR196612 ICI196611:ICN196612 IME196611:IMJ196612 IWA196611:IWF196612 JFW196611:JGB196612 JPS196611:JPX196612 JZO196611:JZT196612 KJK196611:KJP196612 KTG196611:KTL196612 LDC196611:LDH196612 LMY196611:LND196612 LWU196611:LWZ196612 MGQ196611:MGV196612 MQM196611:MQR196612 NAI196611:NAN196612 NKE196611:NKJ196612 NUA196611:NUF196612 ODW196611:OEB196612 ONS196611:ONX196612 OXO196611:OXT196612 PHK196611:PHP196612 PRG196611:PRL196612 QBC196611:QBH196612 QKY196611:QLD196612 QUU196611:QUZ196612 REQ196611:REV196612 ROM196611:ROR196612 RYI196611:RYN196612 SIE196611:SIJ196612 SSA196611:SSF196612 TBW196611:TCB196612 TLS196611:TLX196612 TVO196611:TVT196612 UFK196611:UFP196612 UPG196611:UPL196612 UZC196611:UZH196612 VIY196611:VJD196612 VSU196611:VSZ196612 WCQ196611:WCV196612 WMM196611:WMR196612 WWI196611:WWN196612 AA262147:AF262148 JW262147:KB262148 TS262147:TX262148 ADO262147:ADT262148 ANK262147:ANP262148 AXG262147:AXL262148 BHC262147:BHH262148 BQY262147:BRD262148 CAU262147:CAZ262148 CKQ262147:CKV262148 CUM262147:CUR262148 DEI262147:DEN262148 DOE262147:DOJ262148 DYA262147:DYF262148 EHW262147:EIB262148 ERS262147:ERX262148 FBO262147:FBT262148 FLK262147:FLP262148 FVG262147:FVL262148 GFC262147:GFH262148 GOY262147:GPD262148 GYU262147:GYZ262148 HIQ262147:HIV262148 HSM262147:HSR262148 ICI262147:ICN262148 IME262147:IMJ262148 IWA262147:IWF262148 JFW262147:JGB262148 JPS262147:JPX262148 JZO262147:JZT262148 KJK262147:KJP262148 KTG262147:KTL262148 LDC262147:LDH262148 LMY262147:LND262148 LWU262147:LWZ262148 MGQ262147:MGV262148 MQM262147:MQR262148 NAI262147:NAN262148 NKE262147:NKJ262148 NUA262147:NUF262148 ODW262147:OEB262148 ONS262147:ONX262148 OXO262147:OXT262148 PHK262147:PHP262148 PRG262147:PRL262148 QBC262147:QBH262148 QKY262147:QLD262148 QUU262147:QUZ262148 REQ262147:REV262148 ROM262147:ROR262148 RYI262147:RYN262148 SIE262147:SIJ262148 SSA262147:SSF262148 TBW262147:TCB262148 TLS262147:TLX262148 TVO262147:TVT262148 UFK262147:UFP262148 UPG262147:UPL262148 UZC262147:UZH262148 VIY262147:VJD262148 VSU262147:VSZ262148 WCQ262147:WCV262148 WMM262147:WMR262148 WWI262147:WWN262148 AA327683:AF327684 JW327683:KB327684 TS327683:TX327684 ADO327683:ADT327684 ANK327683:ANP327684 AXG327683:AXL327684 BHC327683:BHH327684 BQY327683:BRD327684 CAU327683:CAZ327684 CKQ327683:CKV327684 CUM327683:CUR327684 DEI327683:DEN327684 DOE327683:DOJ327684 DYA327683:DYF327684 EHW327683:EIB327684 ERS327683:ERX327684 FBO327683:FBT327684 FLK327683:FLP327684 FVG327683:FVL327684 GFC327683:GFH327684 GOY327683:GPD327684 GYU327683:GYZ327684 HIQ327683:HIV327684 HSM327683:HSR327684 ICI327683:ICN327684 IME327683:IMJ327684 IWA327683:IWF327684 JFW327683:JGB327684 JPS327683:JPX327684 JZO327683:JZT327684 KJK327683:KJP327684 KTG327683:KTL327684 LDC327683:LDH327684 LMY327683:LND327684 LWU327683:LWZ327684 MGQ327683:MGV327684 MQM327683:MQR327684 NAI327683:NAN327684 NKE327683:NKJ327684 NUA327683:NUF327684 ODW327683:OEB327684 ONS327683:ONX327684 OXO327683:OXT327684 PHK327683:PHP327684 PRG327683:PRL327684 QBC327683:QBH327684 QKY327683:QLD327684 QUU327683:QUZ327684 REQ327683:REV327684 ROM327683:ROR327684 RYI327683:RYN327684 SIE327683:SIJ327684 SSA327683:SSF327684 TBW327683:TCB327684 TLS327683:TLX327684 TVO327683:TVT327684 UFK327683:UFP327684 UPG327683:UPL327684 UZC327683:UZH327684 VIY327683:VJD327684 VSU327683:VSZ327684 WCQ327683:WCV327684 WMM327683:WMR327684 WWI327683:WWN327684 AA393219:AF393220 JW393219:KB393220 TS393219:TX393220 ADO393219:ADT393220 ANK393219:ANP393220 AXG393219:AXL393220 BHC393219:BHH393220 BQY393219:BRD393220 CAU393219:CAZ393220 CKQ393219:CKV393220 CUM393219:CUR393220 DEI393219:DEN393220 DOE393219:DOJ393220 DYA393219:DYF393220 EHW393219:EIB393220 ERS393219:ERX393220 FBO393219:FBT393220 FLK393219:FLP393220 FVG393219:FVL393220 GFC393219:GFH393220 GOY393219:GPD393220 GYU393219:GYZ393220 HIQ393219:HIV393220 HSM393219:HSR393220 ICI393219:ICN393220 IME393219:IMJ393220 IWA393219:IWF393220 JFW393219:JGB393220 JPS393219:JPX393220 JZO393219:JZT393220 KJK393219:KJP393220 KTG393219:KTL393220 LDC393219:LDH393220 LMY393219:LND393220 LWU393219:LWZ393220 MGQ393219:MGV393220 MQM393219:MQR393220 NAI393219:NAN393220 NKE393219:NKJ393220 NUA393219:NUF393220 ODW393219:OEB393220 ONS393219:ONX393220 OXO393219:OXT393220 PHK393219:PHP393220 PRG393219:PRL393220 QBC393219:QBH393220 QKY393219:QLD393220 QUU393219:QUZ393220 REQ393219:REV393220 ROM393219:ROR393220 RYI393219:RYN393220 SIE393219:SIJ393220 SSA393219:SSF393220 TBW393219:TCB393220 TLS393219:TLX393220 TVO393219:TVT393220 UFK393219:UFP393220 UPG393219:UPL393220 UZC393219:UZH393220 VIY393219:VJD393220 VSU393219:VSZ393220 WCQ393219:WCV393220 WMM393219:WMR393220 WWI393219:WWN393220 AA458755:AF458756 JW458755:KB458756 TS458755:TX458756 ADO458755:ADT458756 ANK458755:ANP458756 AXG458755:AXL458756 BHC458755:BHH458756 BQY458755:BRD458756 CAU458755:CAZ458756 CKQ458755:CKV458756 CUM458755:CUR458756 DEI458755:DEN458756 DOE458755:DOJ458756 DYA458755:DYF458756 EHW458755:EIB458756 ERS458755:ERX458756 FBO458755:FBT458756 FLK458755:FLP458756 FVG458755:FVL458756 GFC458755:GFH458756 GOY458755:GPD458756 GYU458755:GYZ458756 HIQ458755:HIV458756 HSM458755:HSR458756 ICI458755:ICN458756 IME458755:IMJ458756 IWA458755:IWF458756 JFW458755:JGB458756 JPS458755:JPX458756 JZO458755:JZT458756 KJK458755:KJP458756 KTG458755:KTL458756 LDC458755:LDH458756 LMY458755:LND458756 LWU458755:LWZ458756 MGQ458755:MGV458756 MQM458755:MQR458756 NAI458755:NAN458756 NKE458755:NKJ458756 NUA458755:NUF458756 ODW458755:OEB458756 ONS458755:ONX458756 OXO458755:OXT458756 PHK458755:PHP458756 PRG458755:PRL458756 QBC458755:QBH458756 QKY458755:QLD458756 QUU458755:QUZ458756 REQ458755:REV458756 ROM458755:ROR458756 RYI458755:RYN458756 SIE458755:SIJ458756 SSA458755:SSF458756 TBW458755:TCB458756 TLS458755:TLX458756 TVO458755:TVT458756 UFK458755:UFP458756 UPG458755:UPL458756 UZC458755:UZH458756 VIY458755:VJD458756 VSU458755:VSZ458756 WCQ458755:WCV458756 WMM458755:WMR458756 WWI458755:WWN458756 AA524291:AF524292 JW524291:KB524292 TS524291:TX524292 ADO524291:ADT524292 ANK524291:ANP524292 AXG524291:AXL524292 BHC524291:BHH524292 BQY524291:BRD524292 CAU524291:CAZ524292 CKQ524291:CKV524292 CUM524291:CUR524292 DEI524291:DEN524292 DOE524291:DOJ524292 DYA524291:DYF524292 EHW524291:EIB524292 ERS524291:ERX524292 FBO524291:FBT524292 FLK524291:FLP524292 FVG524291:FVL524292 GFC524291:GFH524292 GOY524291:GPD524292 GYU524291:GYZ524292 HIQ524291:HIV524292 HSM524291:HSR524292 ICI524291:ICN524292 IME524291:IMJ524292 IWA524291:IWF524292 JFW524291:JGB524292 JPS524291:JPX524292 JZO524291:JZT524292 KJK524291:KJP524292 KTG524291:KTL524292 LDC524291:LDH524292 LMY524291:LND524292 LWU524291:LWZ524292 MGQ524291:MGV524292 MQM524291:MQR524292 NAI524291:NAN524292 NKE524291:NKJ524292 NUA524291:NUF524292 ODW524291:OEB524292 ONS524291:ONX524292 OXO524291:OXT524292 PHK524291:PHP524292 PRG524291:PRL524292 QBC524291:QBH524292 QKY524291:QLD524292 QUU524291:QUZ524292 REQ524291:REV524292 ROM524291:ROR524292 RYI524291:RYN524292 SIE524291:SIJ524292 SSA524291:SSF524292 TBW524291:TCB524292 TLS524291:TLX524292 TVO524291:TVT524292 UFK524291:UFP524292 UPG524291:UPL524292 UZC524291:UZH524292 VIY524291:VJD524292 VSU524291:VSZ524292 WCQ524291:WCV524292 WMM524291:WMR524292 WWI524291:WWN524292 AA589827:AF589828 JW589827:KB589828 TS589827:TX589828 ADO589827:ADT589828 ANK589827:ANP589828 AXG589827:AXL589828 BHC589827:BHH589828 BQY589827:BRD589828 CAU589827:CAZ589828 CKQ589827:CKV589828 CUM589827:CUR589828 DEI589827:DEN589828 DOE589827:DOJ589828 DYA589827:DYF589828 EHW589827:EIB589828 ERS589827:ERX589828 FBO589827:FBT589828 FLK589827:FLP589828 FVG589827:FVL589828 GFC589827:GFH589828 GOY589827:GPD589828 GYU589827:GYZ589828 HIQ589827:HIV589828 HSM589827:HSR589828 ICI589827:ICN589828 IME589827:IMJ589828 IWA589827:IWF589828 JFW589827:JGB589828 JPS589827:JPX589828 JZO589827:JZT589828 KJK589827:KJP589828 KTG589827:KTL589828 LDC589827:LDH589828 LMY589827:LND589828 LWU589827:LWZ589828 MGQ589827:MGV589828 MQM589827:MQR589828 NAI589827:NAN589828 NKE589827:NKJ589828 NUA589827:NUF589828 ODW589827:OEB589828 ONS589827:ONX589828 OXO589827:OXT589828 PHK589827:PHP589828 PRG589827:PRL589828 QBC589827:QBH589828 QKY589827:QLD589828 QUU589827:QUZ589828 REQ589827:REV589828 ROM589827:ROR589828 RYI589827:RYN589828 SIE589827:SIJ589828 SSA589827:SSF589828 TBW589827:TCB589828 TLS589827:TLX589828 TVO589827:TVT589828 UFK589827:UFP589828 UPG589827:UPL589828 UZC589827:UZH589828 VIY589827:VJD589828 VSU589827:VSZ589828 WCQ589827:WCV589828 WMM589827:WMR589828 WWI589827:WWN589828 AA655363:AF655364 JW655363:KB655364 TS655363:TX655364 ADO655363:ADT655364 ANK655363:ANP655364 AXG655363:AXL655364 BHC655363:BHH655364 BQY655363:BRD655364 CAU655363:CAZ655364 CKQ655363:CKV655364 CUM655363:CUR655364 DEI655363:DEN655364 DOE655363:DOJ655364 DYA655363:DYF655364 EHW655363:EIB655364 ERS655363:ERX655364 FBO655363:FBT655364 FLK655363:FLP655364 FVG655363:FVL655364 GFC655363:GFH655364 GOY655363:GPD655364 GYU655363:GYZ655364 HIQ655363:HIV655364 HSM655363:HSR655364 ICI655363:ICN655364 IME655363:IMJ655364 IWA655363:IWF655364 JFW655363:JGB655364 JPS655363:JPX655364 JZO655363:JZT655364 KJK655363:KJP655364 KTG655363:KTL655364 LDC655363:LDH655364 LMY655363:LND655364 LWU655363:LWZ655364 MGQ655363:MGV655364 MQM655363:MQR655364 NAI655363:NAN655364 NKE655363:NKJ655364 NUA655363:NUF655364 ODW655363:OEB655364 ONS655363:ONX655364 OXO655363:OXT655364 PHK655363:PHP655364 PRG655363:PRL655364 QBC655363:QBH655364 QKY655363:QLD655364 QUU655363:QUZ655364 REQ655363:REV655364 ROM655363:ROR655364 RYI655363:RYN655364 SIE655363:SIJ655364 SSA655363:SSF655364 TBW655363:TCB655364 TLS655363:TLX655364 TVO655363:TVT655364 UFK655363:UFP655364 UPG655363:UPL655364 UZC655363:UZH655364 VIY655363:VJD655364 VSU655363:VSZ655364 WCQ655363:WCV655364 WMM655363:WMR655364 WWI655363:WWN655364 AA720899:AF720900 JW720899:KB720900 TS720899:TX720900 ADO720899:ADT720900 ANK720899:ANP720900 AXG720899:AXL720900 BHC720899:BHH720900 BQY720899:BRD720900 CAU720899:CAZ720900 CKQ720899:CKV720900 CUM720899:CUR720900 DEI720899:DEN720900 DOE720899:DOJ720900 DYA720899:DYF720900 EHW720899:EIB720900 ERS720899:ERX720900 FBO720899:FBT720900 FLK720899:FLP720900 FVG720899:FVL720900 GFC720899:GFH720900 GOY720899:GPD720900 GYU720899:GYZ720900 HIQ720899:HIV720900 HSM720899:HSR720900 ICI720899:ICN720900 IME720899:IMJ720900 IWA720899:IWF720900 JFW720899:JGB720900 JPS720899:JPX720900 JZO720899:JZT720900 KJK720899:KJP720900 KTG720899:KTL720900 LDC720899:LDH720900 LMY720899:LND720900 LWU720899:LWZ720900 MGQ720899:MGV720900 MQM720899:MQR720900 NAI720899:NAN720900 NKE720899:NKJ720900 NUA720899:NUF720900 ODW720899:OEB720900 ONS720899:ONX720900 OXO720899:OXT720900 PHK720899:PHP720900 PRG720899:PRL720900 QBC720899:QBH720900 QKY720899:QLD720900 QUU720899:QUZ720900 REQ720899:REV720900 ROM720899:ROR720900 RYI720899:RYN720900 SIE720899:SIJ720900 SSA720899:SSF720900 TBW720899:TCB720900 TLS720899:TLX720900 TVO720899:TVT720900 UFK720899:UFP720900 UPG720899:UPL720900 UZC720899:UZH720900 VIY720899:VJD720900 VSU720899:VSZ720900 WCQ720899:WCV720900 WMM720899:WMR720900 WWI720899:WWN720900 AA786435:AF786436 JW786435:KB786436 TS786435:TX786436 ADO786435:ADT786436 ANK786435:ANP786436 AXG786435:AXL786436 BHC786435:BHH786436 BQY786435:BRD786436 CAU786435:CAZ786436 CKQ786435:CKV786436 CUM786435:CUR786436 DEI786435:DEN786436 DOE786435:DOJ786436 DYA786435:DYF786436 EHW786435:EIB786436 ERS786435:ERX786436 FBO786435:FBT786436 FLK786435:FLP786436 FVG786435:FVL786436 GFC786435:GFH786436 GOY786435:GPD786436 GYU786435:GYZ786436 HIQ786435:HIV786436 HSM786435:HSR786436 ICI786435:ICN786436 IME786435:IMJ786436 IWA786435:IWF786436 JFW786435:JGB786436 JPS786435:JPX786436 JZO786435:JZT786436 KJK786435:KJP786436 KTG786435:KTL786436 LDC786435:LDH786436 LMY786435:LND786436 LWU786435:LWZ786436 MGQ786435:MGV786436 MQM786435:MQR786436 NAI786435:NAN786436 NKE786435:NKJ786436 NUA786435:NUF786436 ODW786435:OEB786436 ONS786435:ONX786436 OXO786435:OXT786436 PHK786435:PHP786436 PRG786435:PRL786436 QBC786435:QBH786436 QKY786435:QLD786436 QUU786435:QUZ786436 REQ786435:REV786436 ROM786435:ROR786436 RYI786435:RYN786436 SIE786435:SIJ786436 SSA786435:SSF786436 TBW786435:TCB786436 TLS786435:TLX786436 TVO786435:TVT786436 UFK786435:UFP786436 UPG786435:UPL786436 UZC786435:UZH786436 VIY786435:VJD786436 VSU786435:VSZ786436 WCQ786435:WCV786436 WMM786435:WMR786436 WWI786435:WWN786436 AA851971:AF851972 JW851971:KB851972 TS851971:TX851972 ADO851971:ADT851972 ANK851971:ANP851972 AXG851971:AXL851972 BHC851971:BHH851972 BQY851971:BRD851972 CAU851971:CAZ851972 CKQ851971:CKV851972 CUM851971:CUR851972 DEI851971:DEN851972 DOE851971:DOJ851972 DYA851971:DYF851972 EHW851971:EIB851972 ERS851971:ERX851972 FBO851971:FBT851972 FLK851971:FLP851972 FVG851971:FVL851972 GFC851971:GFH851972 GOY851971:GPD851972 GYU851971:GYZ851972 HIQ851971:HIV851972 HSM851971:HSR851972 ICI851971:ICN851972 IME851971:IMJ851972 IWA851971:IWF851972 JFW851971:JGB851972 JPS851971:JPX851972 JZO851971:JZT851972 KJK851971:KJP851972 KTG851971:KTL851972 LDC851971:LDH851972 LMY851971:LND851972 LWU851971:LWZ851972 MGQ851971:MGV851972 MQM851971:MQR851972 NAI851971:NAN851972 NKE851971:NKJ851972 NUA851971:NUF851972 ODW851971:OEB851972 ONS851971:ONX851972 OXO851971:OXT851972 PHK851971:PHP851972 PRG851971:PRL851972 QBC851971:QBH851972 QKY851971:QLD851972 QUU851971:QUZ851972 REQ851971:REV851972 ROM851971:ROR851972 RYI851971:RYN851972 SIE851971:SIJ851972 SSA851971:SSF851972 TBW851971:TCB851972 TLS851971:TLX851972 TVO851971:TVT851972 UFK851971:UFP851972 UPG851971:UPL851972 UZC851971:UZH851972 VIY851971:VJD851972 VSU851971:VSZ851972 WCQ851971:WCV851972 WMM851971:WMR851972 WWI851971:WWN851972 AA917507:AF917508 JW917507:KB917508 TS917507:TX917508 ADO917507:ADT917508 ANK917507:ANP917508 AXG917507:AXL917508 BHC917507:BHH917508 BQY917507:BRD917508 CAU917507:CAZ917508 CKQ917507:CKV917508 CUM917507:CUR917508 DEI917507:DEN917508 DOE917507:DOJ917508 DYA917507:DYF917508 EHW917507:EIB917508 ERS917507:ERX917508 FBO917507:FBT917508 FLK917507:FLP917508 FVG917507:FVL917508 GFC917507:GFH917508 GOY917507:GPD917508 GYU917507:GYZ917508 HIQ917507:HIV917508 HSM917507:HSR917508 ICI917507:ICN917508 IME917507:IMJ917508 IWA917507:IWF917508 JFW917507:JGB917508 JPS917507:JPX917508 JZO917507:JZT917508 KJK917507:KJP917508 KTG917507:KTL917508 LDC917507:LDH917508 LMY917507:LND917508 LWU917507:LWZ917508 MGQ917507:MGV917508 MQM917507:MQR917508 NAI917507:NAN917508 NKE917507:NKJ917508 NUA917507:NUF917508 ODW917507:OEB917508 ONS917507:ONX917508 OXO917507:OXT917508 PHK917507:PHP917508 PRG917507:PRL917508 QBC917507:QBH917508 QKY917507:QLD917508 QUU917507:QUZ917508 REQ917507:REV917508 ROM917507:ROR917508 RYI917507:RYN917508 SIE917507:SIJ917508 SSA917507:SSF917508 TBW917507:TCB917508 TLS917507:TLX917508 TVO917507:TVT917508 UFK917507:UFP917508 UPG917507:UPL917508 UZC917507:UZH917508 VIY917507:VJD917508 VSU917507:VSZ917508 WCQ917507:WCV917508 WMM917507:WMR917508 WWI917507:WWN917508 AA983043:AF983044 JW983043:KB983044 TS983043:TX983044 ADO983043:ADT983044 ANK983043:ANP983044 AXG983043:AXL983044 BHC983043:BHH983044 BQY983043:BRD983044 CAU983043:CAZ983044 CKQ983043:CKV983044 CUM983043:CUR983044 DEI983043:DEN983044 DOE983043:DOJ983044 DYA983043:DYF983044 EHW983043:EIB983044 ERS983043:ERX983044 FBO983043:FBT983044 FLK983043:FLP983044 FVG983043:FVL983044 GFC983043:GFH983044 GOY983043:GPD983044 GYU983043:GYZ983044 HIQ983043:HIV983044 HSM983043:HSR983044 ICI983043:ICN983044 IME983043:IMJ983044 IWA983043:IWF983044 JFW983043:JGB983044 JPS983043:JPX983044 JZO983043:JZT983044 KJK983043:KJP983044 KTG983043:KTL983044 LDC983043:LDH983044 LMY983043:LND983044 LWU983043:LWZ983044 MGQ983043:MGV983044 MQM983043:MQR983044 NAI983043:NAN983044 NKE983043:NKJ983044 NUA983043:NUF983044 ODW983043:OEB983044 ONS983043:ONX983044 OXO983043:OXT983044 PHK983043:PHP983044 PRG983043:PRL983044 QBC983043:QBH983044 QKY983043:QLD983044 QUU983043:QUZ983044 REQ983043:REV983044 ROM983043:ROR983044 RYI983043:RYN983044 SIE983043:SIJ983044 SSA983043:SSF983044 TBW983043:TCB983044 TLS983043:TLX983044 TVO983043:TVT983044 UFK983043:UFP983044 UPG983043:UPL983044 UZC983043:UZH983044 VIY983043:VJD983044 VSU983043:VSZ983044 WCQ983043:WCV983044" xr:uid="{D779007A-2F1B-499D-8119-F13EB3382195}"/>
  </dataValidations>
  <printOptions horizontalCentered="1" verticalCentered="1"/>
  <pageMargins left="0.78740157480314965" right="0" top="0.31496062992125984" bottom="0" header="0.19685039370078741" footer="0.11811023622047245"/>
  <pageSetup paperSize="9" scale="67"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1E93D-E030-4FB9-B1E3-20EF40BFFA9C}">
  <sheetPr>
    <tabColor theme="1"/>
    <pageSetUpPr fitToPage="1"/>
  </sheetPr>
  <dimension ref="A1:Y539"/>
  <sheetViews>
    <sheetView showGridLines="0" view="pageBreakPreview" zoomScaleNormal="100" zoomScaleSheetLayoutView="100" workbookViewId="0">
      <selection activeCell="AE26" sqref="AE26"/>
    </sheetView>
  </sheetViews>
  <sheetFormatPr defaultRowHeight="13.5"/>
  <cols>
    <col min="1" max="1" width="6" style="749" customWidth="1"/>
    <col min="2" max="18" width="3.75" style="749" customWidth="1"/>
    <col min="19" max="25" width="3.125" style="749" customWidth="1"/>
    <col min="26" max="71" width="3.75" style="749" customWidth="1"/>
    <col min="72" max="256" width="9" style="749"/>
    <col min="257" max="257" width="6" style="749" customWidth="1"/>
    <col min="258" max="274" width="3.75" style="749" customWidth="1"/>
    <col min="275" max="281" width="3.125" style="749" customWidth="1"/>
    <col min="282" max="327" width="3.75" style="749" customWidth="1"/>
    <col min="328" max="512" width="9" style="749"/>
    <col min="513" max="513" width="6" style="749" customWidth="1"/>
    <col min="514" max="530" width="3.75" style="749" customWidth="1"/>
    <col min="531" max="537" width="3.125" style="749" customWidth="1"/>
    <col min="538" max="583" width="3.75" style="749" customWidth="1"/>
    <col min="584" max="768" width="9" style="749"/>
    <col min="769" max="769" width="6" style="749" customWidth="1"/>
    <col min="770" max="786" width="3.75" style="749" customWidth="1"/>
    <col min="787" max="793" width="3.125" style="749" customWidth="1"/>
    <col min="794" max="839" width="3.75" style="749" customWidth="1"/>
    <col min="840" max="1024" width="9" style="749"/>
    <col min="1025" max="1025" width="6" style="749" customWidth="1"/>
    <col min="1026" max="1042" width="3.75" style="749" customWidth="1"/>
    <col min="1043" max="1049" width="3.125" style="749" customWidth="1"/>
    <col min="1050" max="1095" width="3.75" style="749" customWidth="1"/>
    <col min="1096" max="1280" width="9" style="749"/>
    <col min="1281" max="1281" width="6" style="749" customWidth="1"/>
    <col min="1282" max="1298" width="3.75" style="749" customWidth="1"/>
    <col min="1299" max="1305" width="3.125" style="749" customWidth="1"/>
    <col min="1306" max="1351" width="3.75" style="749" customWidth="1"/>
    <col min="1352" max="1536" width="9" style="749"/>
    <col min="1537" max="1537" width="6" style="749" customWidth="1"/>
    <col min="1538" max="1554" width="3.75" style="749" customWidth="1"/>
    <col min="1555" max="1561" width="3.125" style="749" customWidth="1"/>
    <col min="1562" max="1607" width="3.75" style="749" customWidth="1"/>
    <col min="1608" max="1792" width="9" style="749"/>
    <col min="1793" max="1793" width="6" style="749" customWidth="1"/>
    <col min="1794" max="1810" width="3.75" style="749" customWidth="1"/>
    <col min="1811" max="1817" width="3.125" style="749" customWidth="1"/>
    <col min="1818" max="1863" width="3.75" style="749" customWidth="1"/>
    <col min="1864" max="2048" width="9" style="749"/>
    <col min="2049" max="2049" width="6" style="749" customWidth="1"/>
    <col min="2050" max="2066" width="3.75" style="749" customWidth="1"/>
    <col min="2067" max="2073" width="3.125" style="749" customWidth="1"/>
    <col min="2074" max="2119" width="3.75" style="749" customWidth="1"/>
    <col min="2120" max="2304" width="9" style="749"/>
    <col min="2305" max="2305" width="6" style="749" customWidth="1"/>
    <col min="2306" max="2322" width="3.75" style="749" customWidth="1"/>
    <col min="2323" max="2329" width="3.125" style="749" customWidth="1"/>
    <col min="2330" max="2375" width="3.75" style="749" customWidth="1"/>
    <col min="2376" max="2560" width="9" style="749"/>
    <col min="2561" max="2561" width="6" style="749" customWidth="1"/>
    <col min="2562" max="2578" width="3.75" style="749" customWidth="1"/>
    <col min="2579" max="2585" width="3.125" style="749" customWidth="1"/>
    <col min="2586" max="2631" width="3.75" style="749" customWidth="1"/>
    <col min="2632" max="2816" width="9" style="749"/>
    <col min="2817" max="2817" width="6" style="749" customWidth="1"/>
    <col min="2818" max="2834" width="3.75" style="749" customWidth="1"/>
    <col min="2835" max="2841" width="3.125" style="749" customWidth="1"/>
    <col min="2842" max="2887" width="3.75" style="749" customWidth="1"/>
    <col min="2888" max="3072" width="9" style="749"/>
    <col min="3073" max="3073" width="6" style="749" customWidth="1"/>
    <col min="3074" max="3090" width="3.75" style="749" customWidth="1"/>
    <col min="3091" max="3097" width="3.125" style="749" customWidth="1"/>
    <col min="3098" max="3143" width="3.75" style="749" customWidth="1"/>
    <col min="3144" max="3328" width="9" style="749"/>
    <col min="3329" max="3329" width="6" style="749" customWidth="1"/>
    <col min="3330" max="3346" width="3.75" style="749" customWidth="1"/>
    <col min="3347" max="3353" width="3.125" style="749" customWidth="1"/>
    <col min="3354" max="3399" width="3.75" style="749" customWidth="1"/>
    <col min="3400" max="3584" width="9" style="749"/>
    <col min="3585" max="3585" width="6" style="749" customWidth="1"/>
    <col min="3586" max="3602" width="3.75" style="749" customWidth="1"/>
    <col min="3603" max="3609" width="3.125" style="749" customWidth="1"/>
    <col min="3610" max="3655" width="3.75" style="749" customWidth="1"/>
    <col min="3656" max="3840" width="9" style="749"/>
    <col min="3841" max="3841" width="6" style="749" customWidth="1"/>
    <col min="3842" max="3858" width="3.75" style="749" customWidth="1"/>
    <col min="3859" max="3865" width="3.125" style="749" customWidth="1"/>
    <col min="3866" max="3911" width="3.75" style="749" customWidth="1"/>
    <col min="3912" max="4096" width="9" style="749"/>
    <col min="4097" max="4097" width="6" style="749" customWidth="1"/>
    <col min="4098" max="4114" width="3.75" style="749" customWidth="1"/>
    <col min="4115" max="4121" width="3.125" style="749" customWidth="1"/>
    <col min="4122" max="4167" width="3.75" style="749" customWidth="1"/>
    <col min="4168" max="4352" width="9" style="749"/>
    <col min="4353" max="4353" width="6" style="749" customWidth="1"/>
    <col min="4354" max="4370" width="3.75" style="749" customWidth="1"/>
    <col min="4371" max="4377" width="3.125" style="749" customWidth="1"/>
    <col min="4378" max="4423" width="3.75" style="749" customWidth="1"/>
    <col min="4424" max="4608" width="9" style="749"/>
    <col min="4609" max="4609" width="6" style="749" customWidth="1"/>
    <col min="4610" max="4626" width="3.75" style="749" customWidth="1"/>
    <col min="4627" max="4633" width="3.125" style="749" customWidth="1"/>
    <col min="4634" max="4679" width="3.75" style="749" customWidth="1"/>
    <col min="4680" max="4864" width="9" style="749"/>
    <col min="4865" max="4865" width="6" style="749" customWidth="1"/>
    <col min="4866" max="4882" width="3.75" style="749" customWidth="1"/>
    <col min="4883" max="4889" width="3.125" style="749" customWidth="1"/>
    <col min="4890" max="4935" width="3.75" style="749" customWidth="1"/>
    <col min="4936" max="5120" width="9" style="749"/>
    <col min="5121" max="5121" width="6" style="749" customWidth="1"/>
    <col min="5122" max="5138" width="3.75" style="749" customWidth="1"/>
    <col min="5139" max="5145" width="3.125" style="749" customWidth="1"/>
    <col min="5146" max="5191" width="3.75" style="749" customWidth="1"/>
    <col min="5192" max="5376" width="9" style="749"/>
    <col min="5377" max="5377" width="6" style="749" customWidth="1"/>
    <col min="5378" max="5394" width="3.75" style="749" customWidth="1"/>
    <col min="5395" max="5401" width="3.125" style="749" customWidth="1"/>
    <col min="5402" max="5447" width="3.75" style="749" customWidth="1"/>
    <col min="5448" max="5632" width="9" style="749"/>
    <col min="5633" max="5633" width="6" style="749" customWidth="1"/>
    <col min="5634" max="5650" width="3.75" style="749" customWidth="1"/>
    <col min="5651" max="5657" width="3.125" style="749" customWidth="1"/>
    <col min="5658" max="5703" width="3.75" style="749" customWidth="1"/>
    <col min="5704" max="5888" width="9" style="749"/>
    <col min="5889" max="5889" width="6" style="749" customWidth="1"/>
    <col min="5890" max="5906" width="3.75" style="749" customWidth="1"/>
    <col min="5907" max="5913" width="3.125" style="749" customWidth="1"/>
    <col min="5914" max="5959" width="3.75" style="749" customWidth="1"/>
    <col min="5960" max="6144" width="9" style="749"/>
    <col min="6145" max="6145" width="6" style="749" customWidth="1"/>
    <col min="6146" max="6162" width="3.75" style="749" customWidth="1"/>
    <col min="6163" max="6169" width="3.125" style="749" customWidth="1"/>
    <col min="6170" max="6215" width="3.75" style="749" customWidth="1"/>
    <col min="6216" max="6400" width="9" style="749"/>
    <col min="6401" max="6401" width="6" style="749" customWidth="1"/>
    <col min="6402" max="6418" width="3.75" style="749" customWidth="1"/>
    <col min="6419" max="6425" width="3.125" style="749" customWidth="1"/>
    <col min="6426" max="6471" width="3.75" style="749" customWidth="1"/>
    <col min="6472" max="6656" width="9" style="749"/>
    <col min="6657" max="6657" width="6" style="749" customWidth="1"/>
    <col min="6658" max="6674" width="3.75" style="749" customWidth="1"/>
    <col min="6675" max="6681" width="3.125" style="749" customWidth="1"/>
    <col min="6682" max="6727" width="3.75" style="749" customWidth="1"/>
    <col min="6728" max="6912" width="9" style="749"/>
    <col min="6913" max="6913" width="6" style="749" customWidth="1"/>
    <col min="6914" max="6930" width="3.75" style="749" customWidth="1"/>
    <col min="6931" max="6937" width="3.125" style="749" customWidth="1"/>
    <col min="6938" max="6983" width="3.75" style="749" customWidth="1"/>
    <col min="6984" max="7168" width="9" style="749"/>
    <col min="7169" max="7169" width="6" style="749" customWidth="1"/>
    <col min="7170" max="7186" width="3.75" style="749" customWidth="1"/>
    <col min="7187" max="7193" width="3.125" style="749" customWidth="1"/>
    <col min="7194" max="7239" width="3.75" style="749" customWidth="1"/>
    <col min="7240" max="7424" width="9" style="749"/>
    <col min="7425" max="7425" width="6" style="749" customWidth="1"/>
    <col min="7426" max="7442" width="3.75" style="749" customWidth="1"/>
    <col min="7443" max="7449" width="3.125" style="749" customWidth="1"/>
    <col min="7450" max="7495" width="3.75" style="749" customWidth="1"/>
    <col min="7496" max="7680" width="9" style="749"/>
    <col min="7681" max="7681" width="6" style="749" customWidth="1"/>
    <col min="7682" max="7698" width="3.75" style="749" customWidth="1"/>
    <col min="7699" max="7705" width="3.125" style="749" customWidth="1"/>
    <col min="7706" max="7751" width="3.75" style="749" customWidth="1"/>
    <col min="7752" max="7936" width="9" style="749"/>
    <col min="7937" max="7937" width="6" style="749" customWidth="1"/>
    <col min="7938" max="7954" width="3.75" style="749" customWidth="1"/>
    <col min="7955" max="7961" width="3.125" style="749" customWidth="1"/>
    <col min="7962" max="8007" width="3.75" style="749" customWidth="1"/>
    <col min="8008" max="8192" width="9" style="749"/>
    <col min="8193" max="8193" width="6" style="749" customWidth="1"/>
    <col min="8194" max="8210" width="3.75" style="749" customWidth="1"/>
    <col min="8211" max="8217" width="3.125" style="749" customWidth="1"/>
    <col min="8218" max="8263" width="3.75" style="749" customWidth="1"/>
    <col min="8264" max="8448" width="9" style="749"/>
    <col min="8449" max="8449" width="6" style="749" customWidth="1"/>
    <col min="8450" max="8466" width="3.75" style="749" customWidth="1"/>
    <col min="8467" max="8473" width="3.125" style="749" customWidth="1"/>
    <col min="8474" max="8519" width="3.75" style="749" customWidth="1"/>
    <col min="8520" max="8704" width="9" style="749"/>
    <col min="8705" max="8705" width="6" style="749" customWidth="1"/>
    <col min="8706" max="8722" width="3.75" style="749" customWidth="1"/>
    <col min="8723" max="8729" width="3.125" style="749" customWidth="1"/>
    <col min="8730" max="8775" width="3.75" style="749" customWidth="1"/>
    <col min="8776" max="8960" width="9" style="749"/>
    <col min="8961" max="8961" width="6" style="749" customWidth="1"/>
    <col min="8962" max="8978" width="3.75" style="749" customWidth="1"/>
    <col min="8979" max="8985" width="3.125" style="749" customWidth="1"/>
    <col min="8986" max="9031" width="3.75" style="749" customWidth="1"/>
    <col min="9032" max="9216" width="9" style="749"/>
    <col min="9217" max="9217" width="6" style="749" customWidth="1"/>
    <col min="9218" max="9234" width="3.75" style="749" customWidth="1"/>
    <col min="9235" max="9241" width="3.125" style="749" customWidth="1"/>
    <col min="9242" max="9287" width="3.75" style="749" customWidth="1"/>
    <col min="9288" max="9472" width="9" style="749"/>
    <col min="9473" max="9473" width="6" style="749" customWidth="1"/>
    <col min="9474" max="9490" width="3.75" style="749" customWidth="1"/>
    <col min="9491" max="9497" width="3.125" style="749" customWidth="1"/>
    <col min="9498" max="9543" width="3.75" style="749" customWidth="1"/>
    <col min="9544" max="9728" width="9" style="749"/>
    <col min="9729" max="9729" width="6" style="749" customWidth="1"/>
    <col min="9730" max="9746" width="3.75" style="749" customWidth="1"/>
    <col min="9747" max="9753" width="3.125" style="749" customWidth="1"/>
    <col min="9754" max="9799" width="3.75" style="749" customWidth="1"/>
    <col min="9800" max="9984" width="9" style="749"/>
    <col min="9985" max="9985" width="6" style="749" customWidth="1"/>
    <col min="9986" max="10002" width="3.75" style="749" customWidth="1"/>
    <col min="10003" max="10009" width="3.125" style="749" customWidth="1"/>
    <col min="10010" max="10055" width="3.75" style="749" customWidth="1"/>
    <col min="10056" max="10240" width="9" style="749"/>
    <col min="10241" max="10241" width="6" style="749" customWidth="1"/>
    <col min="10242" max="10258" width="3.75" style="749" customWidth="1"/>
    <col min="10259" max="10265" width="3.125" style="749" customWidth="1"/>
    <col min="10266" max="10311" width="3.75" style="749" customWidth="1"/>
    <col min="10312" max="10496" width="9" style="749"/>
    <col min="10497" max="10497" width="6" style="749" customWidth="1"/>
    <col min="10498" max="10514" width="3.75" style="749" customWidth="1"/>
    <col min="10515" max="10521" width="3.125" style="749" customWidth="1"/>
    <col min="10522" max="10567" width="3.75" style="749" customWidth="1"/>
    <col min="10568" max="10752" width="9" style="749"/>
    <col min="10753" max="10753" width="6" style="749" customWidth="1"/>
    <col min="10754" max="10770" width="3.75" style="749" customWidth="1"/>
    <col min="10771" max="10777" width="3.125" style="749" customWidth="1"/>
    <col min="10778" max="10823" width="3.75" style="749" customWidth="1"/>
    <col min="10824" max="11008" width="9" style="749"/>
    <col min="11009" max="11009" width="6" style="749" customWidth="1"/>
    <col min="11010" max="11026" width="3.75" style="749" customWidth="1"/>
    <col min="11027" max="11033" width="3.125" style="749" customWidth="1"/>
    <col min="11034" max="11079" width="3.75" style="749" customWidth="1"/>
    <col min="11080" max="11264" width="9" style="749"/>
    <col min="11265" max="11265" width="6" style="749" customWidth="1"/>
    <col min="11266" max="11282" width="3.75" style="749" customWidth="1"/>
    <col min="11283" max="11289" width="3.125" style="749" customWidth="1"/>
    <col min="11290" max="11335" width="3.75" style="749" customWidth="1"/>
    <col min="11336" max="11520" width="9" style="749"/>
    <col min="11521" max="11521" width="6" style="749" customWidth="1"/>
    <col min="11522" max="11538" width="3.75" style="749" customWidth="1"/>
    <col min="11539" max="11545" width="3.125" style="749" customWidth="1"/>
    <col min="11546" max="11591" width="3.75" style="749" customWidth="1"/>
    <col min="11592" max="11776" width="9" style="749"/>
    <col min="11777" max="11777" width="6" style="749" customWidth="1"/>
    <col min="11778" max="11794" width="3.75" style="749" customWidth="1"/>
    <col min="11795" max="11801" width="3.125" style="749" customWidth="1"/>
    <col min="11802" max="11847" width="3.75" style="749" customWidth="1"/>
    <col min="11848" max="12032" width="9" style="749"/>
    <col min="12033" max="12033" width="6" style="749" customWidth="1"/>
    <col min="12034" max="12050" width="3.75" style="749" customWidth="1"/>
    <col min="12051" max="12057" width="3.125" style="749" customWidth="1"/>
    <col min="12058" max="12103" width="3.75" style="749" customWidth="1"/>
    <col min="12104" max="12288" width="9" style="749"/>
    <col min="12289" max="12289" width="6" style="749" customWidth="1"/>
    <col min="12290" max="12306" width="3.75" style="749" customWidth="1"/>
    <col min="12307" max="12313" width="3.125" style="749" customWidth="1"/>
    <col min="12314" max="12359" width="3.75" style="749" customWidth="1"/>
    <col min="12360" max="12544" width="9" style="749"/>
    <col min="12545" max="12545" width="6" style="749" customWidth="1"/>
    <col min="12546" max="12562" width="3.75" style="749" customWidth="1"/>
    <col min="12563" max="12569" width="3.125" style="749" customWidth="1"/>
    <col min="12570" max="12615" width="3.75" style="749" customWidth="1"/>
    <col min="12616" max="12800" width="9" style="749"/>
    <col min="12801" max="12801" width="6" style="749" customWidth="1"/>
    <col min="12802" max="12818" width="3.75" style="749" customWidth="1"/>
    <col min="12819" max="12825" width="3.125" style="749" customWidth="1"/>
    <col min="12826" max="12871" width="3.75" style="749" customWidth="1"/>
    <col min="12872" max="13056" width="9" style="749"/>
    <col min="13057" max="13057" width="6" style="749" customWidth="1"/>
    <col min="13058" max="13074" width="3.75" style="749" customWidth="1"/>
    <col min="13075" max="13081" width="3.125" style="749" customWidth="1"/>
    <col min="13082" max="13127" width="3.75" style="749" customWidth="1"/>
    <col min="13128" max="13312" width="9" style="749"/>
    <col min="13313" max="13313" width="6" style="749" customWidth="1"/>
    <col min="13314" max="13330" width="3.75" style="749" customWidth="1"/>
    <col min="13331" max="13337" width="3.125" style="749" customWidth="1"/>
    <col min="13338" max="13383" width="3.75" style="749" customWidth="1"/>
    <col min="13384" max="13568" width="9" style="749"/>
    <col min="13569" max="13569" width="6" style="749" customWidth="1"/>
    <col min="13570" max="13586" width="3.75" style="749" customWidth="1"/>
    <col min="13587" max="13593" width="3.125" style="749" customWidth="1"/>
    <col min="13594" max="13639" width="3.75" style="749" customWidth="1"/>
    <col min="13640" max="13824" width="9" style="749"/>
    <col min="13825" max="13825" width="6" style="749" customWidth="1"/>
    <col min="13826" max="13842" width="3.75" style="749" customWidth="1"/>
    <col min="13843" max="13849" width="3.125" style="749" customWidth="1"/>
    <col min="13850" max="13895" width="3.75" style="749" customWidth="1"/>
    <col min="13896" max="14080" width="9" style="749"/>
    <col min="14081" max="14081" width="6" style="749" customWidth="1"/>
    <col min="14082" max="14098" width="3.75" style="749" customWidth="1"/>
    <col min="14099" max="14105" width="3.125" style="749" customWidth="1"/>
    <col min="14106" max="14151" width="3.75" style="749" customWidth="1"/>
    <col min="14152" max="14336" width="9" style="749"/>
    <col min="14337" max="14337" width="6" style="749" customWidth="1"/>
    <col min="14338" max="14354" width="3.75" style="749" customWidth="1"/>
    <col min="14355" max="14361" width="3.125" style="749" customWidth="1"/>
    <col min="14362" max="14407" width="3.75" style="749" customWidth="1"/>
    <col min="14408" max="14592" width="9" style="749"/>
    <col min="14593" max="14593" width="6" style="749" customWidth="1"/>
    <col min="14594" max="14610" width="3.75" style="749" customWidth="1"/>
    <col min="14611" max="14617" width="3.125" style="749" customWidth="1"/>
    <col min="14618" max="14663" width="3.75" style="749" customWidth="1"/>
    <col min="14664" max="14848" width="9" style="749"/>
    <col min="14849" max="14849" width="6" style="749" customWidth="1"/>
    <col min="14850" max="14866" width="3.75" style="749" customWidth="1"/>
    <col min="14867" max="14873" width="3.125" style="749" customWidth="1"/>
    <col min="14874" max="14919" width="3.75" style="749" customWidth="1"/>
    <col min="14920" max="15104" width="9" style="749"/>
    <col min="15105" max="15105" width="6" style="749" customWidth="1"/>
    <col min="15106" max="15122" width="3.75" style="749" customWidth="1"/>
    <col min="15123" max="15129" width="3.125" style="749" customWidth="1"/>
    <col min="15130" max="15175" width="3.75" style="749" customWidth="1"/>
    <col min="15176" max="15360" width="9" style="749"/>
    <col min="15361" max="15361" width="6" style="749" customWidth="1"/>
    <col min="15362" max="15378" width="3.75" style="749" customWidth="1"/>
    <col min="15379" max="15385" width="3.125" style="749" customWidth="1"/>
    <col min="15386" max="15431" width="3.75" style="749" customWidth="1"/>
    <col min="15432" max="15616" width="9" style="749"/>
    <col min="15617" max="15617" width="6" style="749" customWidth="1"/>
    <col min="15618" max="15634" width="3.75" style="749" customWidth="1"/>
    <col min="15635" max="15641" width="3.125" style="749" customWidth="1"/>
    <col min="15642" max="15687" width="3.75" style="749" customWidth="1"/>
    <col min="15688" max="15872" width="9" style="749"/>
    <col min="15873" max="15873" width="6" style="749" customWidth="1"/>
    <col min="15874" max="15890" width="3.75" style="749" customWidth="1"/>
    <col min="15891" max="15897" width="3.125" style="749" customWidth="1"/>
    <col min="15898" max="15943" width="3.75" style="749" customWidth="1"/>
    <col min="15944" max="16128" width="9" style="749"/>
    <col min="16129" max="16129" width="6" style="749" customWidth="1"/>
    <col min="16130" max="16146" width="3.75" style="749" customWidth="1"/>
    <col min="16147" max="16153" width="3.125" style="749" customWidth="1"/>
    <col min="16154" max="16199" width="3.75" style="749" customWidth="1"/>
    <col min="16200" max="16384" width="9" style="749"/>
  </cols>
  <sheetData>
    <row r="1" spans="1:25">
      <c r="A1" s="748"/>
    </row>
    <row r="2" spans="1:25" ht="25.15" customHeight="1">
      <c r="A2" s="2106" t="s">
        <v>590</v>
      </c>
      <c r="B2" s="750"/>
      <c r="C2" s="750"/>
      <c r="D2" s="750"/>
      <c r="E2" s="750"/>
      <c r="F2" s="750"/>
      <c r="G2" s="750"/>
      <c r="H2" s="750"/>
      <c r="I2" s="750"/>
      <c r="J2" s="750"/>
      <c r="K2" s="750"/>
      <c r="L2" s="750"/>
      <c r="M2" s="750"/>
      <c r="N2" s="750"/>
      <c r="O2" s="750"/>
      <c r="P2" s="750"/>
      <c r="Q2" s="750"/>
      <c r="R2" s="750"/>
      <c r="S2" s="750"/>
      <c r="T2" s="750"/>
      <c r="U2" s="750"/>
      <c r="V2" s="750"/>
      <c r="W2" s="750"/>
      <c r="X2" s="750"/>
      <c r="Y2" s="750"/>
    </row>
    <row r="3" spans="1:25" ht="180" customHeight="1">
      <c r="A3" s="2106"/>
      <c r="B3" s="2107" t="s">
        <v>591</v>
      </c>
      <c r="C3" s="2108"/>
      <c r="D3" s="2108"/>
      <c r="E3" s="2108"/>
      <c r="F3" s="2108"/>
      <c r="G3" s="2108"/>
      <c r="H3" s="2108"/>
      <c r="I3" s="2108"/>
      <c r="J3" s="2108"/>
      <c r="K3" s="2108"/>
      <c r="L3" s="2108"/>
      <c r="M3" s="2108"/>
      <c r="N3" s="2108"/>
      <c r="O3" s="2108"/>
      <c r="P3" s="2108"/>
      <c r="Q3" s="2108"/>
      <c r="R3" s="2108"/>
      <c r="S3" s="2108"/>
      <c r="T3" s="2108"/>
      <c r="U3" s="2108"/>
      <c r="V3" s="2108"/>
      <c r="W3" s="2108"/>
      <c r="X3" s="2108"/>
      <c r="Y3" s="2108"/>
    </row>
    <row r="4" spans="1:25" ht="20.25" customHeight="1">
      <c r="A4" s="2106"/>
      <c r="B4" s="750"/>
      <c r="C4" s="2109" t="s">
        <v>592</v>
      </c>
      <c r="D4" s="2110"/>
      <c r="E4" s="2110"/>
      <c r="F4" s="2110"/>
      <c r="G4" s="2110"/>
      <c r="H4" s="2110"/>
      <c r="I4" s="2110"/>
      <c r="J4" s="2110"/>
      <c r="K4" s="2110"/>
      <c r="L4" s="2110"/>
      <c r="M4" s="2110"/>
      <c r="N4" s="2110"/>
      <c r="O4" s="2110"/>
      <c r="P4" s="2110"/>
      <c r="Q4" s="2110"/>
      <c r="R4" s="2110"/>
      <c r="S4" s="2110"/>
      <c r="T4" s="2110"/>
      <c r="U4" s="2110"/>
      <c r="V4" s="2110"/>
      <c r="W4" s="2110"/>
      <c r="X4" s="2110"/>
      <c r="Y4" s="750"/>
    </row>
    <row r="5" spans="1:25" ht="25.15" customHeight="1" thickBot="1">
      <c r="A5" s="2106"/>
      <c r="B5" s="750"/>
      <c r="C5" s="750"/>
      <c r="D5" s="750"/>
      <c r="E5" s="750"/>
      <c r="F5" s="750"/>
      <c r="G5" s="750"/>
      <c r="H5" s="750"/>
      <c r="I5" s="750"/>
      <c r="J5" s="750"/>
      <c r="K5" s="750"/>
      <c r="L5" s="750"/>
      <c r="M5" s="750"/>
      <c r="N5" s="750"/>
      <c r="O5" s="750"/>
      <c r="P5" s="750"/>
      <c r="Q5" s="750"/>
      <c r="R5" s="750"/>
      <c r="S5" s="750"/>
      <c r="T5" s="750"/>
      <c r="U5" s="750"/>
      <c r="V5" s="750"/>
      <c r="W5" s="750"/>
      <c r="X5" s="750"/>
      <c r="Y5" s="750"/>
    </row>
    <row r="6" spans="1:25" ht="30" customHeight="1">
      <c r="A6" s="2106"/>
      <c r="B6" s="750"/>
      <c r="C6" s="751" t="s">
        <v>593</v>
      </c>
      <c r="D6" s="752"/>
      <c r="E6" s="752"/>
      <c r="F6" s="752"/>
      <c r="G6" s="752"/>
      <c r="H6" s="752"/>
      <c r="I6" s="752"/>
      <c r="J6" s="752"/>
      <c r="K6" s="752"/>
      <c r="L6" s="752"/>
      <c r="M6" s="752"/>
      <c r="N6" s="752"/>
      <c r="O6" s="752"/>
      <c r="P6" s="752"/>
      <c r="Q6" s="752"/>
      <c r="R6" s="752"/>
      <c r="S6" s="752"/>
      <c r="T6" s="752"/>
      <c r="U6" s="752"/>
      <c r="V6" s="752"/>
      <c r="W6" s="752"/>
      <c r="X6" s="753"/>
      <c r="Y6" s="750"/>
    </row>
    <row r="7" spans="1:25" ht="14.25" customHeight="1">
      <c r="A7" s="2106"/>
      <c r="B7" s="750"/>
      <c r="C7" s="754"/>
      <c r="D7" s="755"/>
      <c r="E7" s="755"/>
      <c r="F7" s="755"/>
      <c r="G7" s="755"/>
      <c r="H7" s="755"/>
      <c r="I7" s="755"/>
      <c r="J7" s="755"/>
      <c r="K7" s="755"/>
      <c r="L7" s="755"/>
      <c r="M7" s="755"/>
      <c r="N7" s="755"/>
      <c r="O7" s="755"/>
      <c r="P7" s="755"/>
      <c r="Q7" s="755"/>
      <c r="R7" s="755"/>
      <c r="S7" s="755"/>
      <c r="T7" s="755"/>
      <c r="U7" s="755"/>
      <c r="V7" s="755"/>
      <c r="W7" s="755"/>
      <c r="X7" s="756"/>
      <c r="Y7" s="750"/>
    </row>
    <row r="8" spans="1:25" ht="30" customHeight="1">
      <c r="B8" s="750"/>
      <c r="C8" s="754"/>
      <c r="D8" s="2105" t="s">
        <v>594</v>
      </c>
      <c r="E8" s="2105"/>
      <c r="F8" s="2105"/>
      <c r="G8" s="2105"/>
      <c r="H8" s="2105"/>
      <c r="I8" s="2105"/>
      <c r="J8" s="2105"/>
      <c r="K8" s="2105"/>
      <c r="L8" s="2105"/>
      <c r="M8" s="2105"/>
      <c r="N8" s="2105"/>
      <c r="O8" s="2105"/>
      <c r="P8" s="2105"/>
      <c r="Q8" s="2105"/>
      <c r="R8" s="2105"/>
      <c r="S8" s="2105"/>
      <c r="T8" s="2105"/>
      <c r="U8" s="2105"/>
      <c r="V8" s="2105"/>
      <c r="W8" s="2105"/>
      <c r="X8" s="756"/>
      <c r="Y8" s="750"/>
    </row>
    <row r="9" spans="1:25" ht="30" customHeight="1">
      <c r="B9" s="750"/>
      <c r="C9" s="754"/>
      <c r="D9" s="2111" t="s">
        <v>595</v>
      </c>
      <c r="E9" s="2111"/>
      <c r="F9" s="2111"/>
      <c r="G9" s="2111"/>
      <c r="H9" s="2111"/>
      <c r="I9" s="2111"/>
      <c r="J9" s="2111"/>
      <c r="K9" s="2111"/>
      <c r="L9" s="2111"/>
      <c r="M9" s="2111"/>
      <c r="N9" s="2111"/>
      <c r="O9" s="2111"/>
      <c r="P9" s="2111"/>
      <c r="Q9" s="2111"/>
      <c r="R9" s="2111"/>
      <c r="S9" s="2111"/>
      <c r="T9" s="2111"/>
      <c r="U9" s="2111"/>
      <c r="V9" s="2111"/>
      <c r="W9" s="2111"/>
      <c r="X9" s="756"/>
      <c r="Y9" s="750"/>
    </row>
    <row r="10" spans="1:25" ht="30" customHeight="1">
      <c r="B10" s="750"/>
      <c r="C10" s="754"/>
      <c r="D10" s="2105" t="s">
        <v>596</v>
      </c>
      <c r="E10" s="2105"/>
      <c r="F10" s="2105"/>
      <c r="G10" s="2105"/>
      <c r="H10" s="2105"/>
      <c r="I10" s="2105"/>
      <c r="J10" s="2105"/>
      <c r="K10" s="2105"/>
      <c r="L10" s="2105"/>
      <c r="M10" s="2105"/>
      <c r="N10" s="2105"/>
      <c r="O10" s="2105"/>
      <c r="P10" s="2105"/>
      <c r="Q10" s="2105"/>
      <c r="R10" s="2105"/>
      <c r="S10" s="2105"/>
      <c r="T10" s="2105"/>
      <c r="U10" s="2105"/>
      <c r="V10" s="2105"/>
      <c r="W10" s="2105"/>
      <c r="X10" s="756"/>
      <c r="Y10" s="750"/>
    </row>
    <row r="11" spans="1:25" ht="30" customHeight="1">
      <c r="B11" s="750"/>
      <c r="C11" s="754"/>
      <c r="D11" s="2105" t="s">
        <v>597</v>
      </c>
      <c r="E11" s="2105"/>
      <c r="F11" s="2105"/>
      <c r="G11" s="2105"/>
      <c r="H11" s="2105"/>
      <c r="I11" s="2105"/>
      <c r="J11" s="2105"/>
      <c r="K11" s="2105"/>
      <c r="L11" s="2105"/>
      <c r="M11" s="2105"/>
      <c r="N11" s="2105"/>
      <c r="O11" s="2105"/>
      <c r="P11" s="2105"/>
      <c r="Q11" s="2105"/>
      <c r="R11" s="2105"/>
      <c r="S11" s="2105"/>
      <c r="T11" s="2105"/>
      <c r="U11" s="2105"/>
      <c r="V11" s="2105"/>
      <c r="W11" s="2105"/>
      <c r="X11" s="756"/>
      <c r="Y11" s="750"/>
    </row>
    <row r="12" spans="1:25" ht="14.25" customHeight="1" thickBot="1">
      <c r="B12" s="750"/>
      <c r="C12" s="757"/>
      <c r="D12" s="758"/>
      <c r="E12" s="758"/>
      <c r="F12" s="758"/>
      <c r="G12" s="758"/>
      <c r="H12" s="758"/>
      <c r="I12" s="758"/>
      <c r="J12" s="758"/>
      <c r="K12" s="758"/>
      <c r="L12" s="758"/>
      <c r="M12" s="758"/>
      <c r="N12" s="758"/>
      <c r="O12" s="758"/>
      <c r="P12" s="758"/>
      <c r="Q12" s="758"/>
      <c r="R12" s="758"/>
      <c r="S12" s="758"/>
      <c r="T12" s="758"/>
      <c r="U12" s="758"/>
      <c r="V12" s="758"/>
      <c r="W12" s="758"/>
      <c r="X12" s="759"/>
      <c r="Y12" s="750"/>
    </row>
    <row r="13" spans="1:25" ht="30" customHeight="1">
      <c r="B13" s="750"/>
      <c r="C13" s="750"/>
      <c r="D13" s="750"/>
      <c r="E13" s="750"/>
      <c r="F13" s="750"/>
      <c r="G13" s="750"/>
      <c r="H13" s="750"/>
      <c r="I13" s="750"/>
      <c r="J13" s="750"/>
      <c r="K13" s="750"/>
      <c r="L13" s="750"/>
      <c r="M13" s="750"/>
      <c r="N13" s="750"/>
      <c r="O13" s="750"/>
      <c r="P13" s="750"/>
      <c r="Q13" s="750"/>
      <c r="R13" s="750"/>
      <c r="S13" s="750"/>
      <c r="T13" s="750"/>
      <c r="U13" s="750"/>
      <c r="V13" s="750"/>
      <c r="W13" s="750"/>
      <c r="X13" s="750"/>
      <c r="Y13" s="750"/>
    </row>
    <row r="14" spans="1:25" ht="30" customHeight="1">
      <c r="B14" s="750"/>
      <c r="C14" s="2113" t="s">
        <v>598</v>
      </c>
      <c r="D14" s="2113"/>
      <c r="E14" s="2113"/>
      <c r="F14" s="2113"/>
      <c r="G14" s="2113"/>
      <c r="H14" s="2113"/>
      <c r="I14" s="2113"/>
      <c r="J14" s="2113"/>
      <c r="K14" s="2113"/>
      <c r="L14" s="2113"/>
      <c r="M14" s="2113"/>
      <c r="N14" s="2113"/>
      <c r="O14" s="2113"/>
      <c r="P14" s="2113"/>
      <c r="Q14" s="2113"/>
      <c r="R14" s="2113"/>
      <c r="S14" s="2113"/>
      <c r="T14" s="2113"/>
      <c r="U14" s="2113"/>
      <c r="V14" s="2113"/>
      <c r="W14" s="2113"/>
      <c r="X14" s="2113"/>
      <c r="Y14" s="750"/>
    </row>
    <row r="15" spans="1:25" ht="23.25" customHeight="1">
      <c r="B15" s="750"/>
      <c r="C15" s="2114" t="s">
        <v>599</v>
      </c>
      <c r="D15" s="2114"/>
      <c r="E15" s="2114"/>
      <c r="F15" s="2114"/>
      <c r="G15" s="2114"/>
      <c r="H15" s="2114"/>
      <c r="I15" s="2114"/>
      <c r="J15" s="2114"/>
      <c r="K15" s="2114"/>
      <c r="L15" s="2114"/>
      <c r="M15" s="2114"/>
      <c r="N15" s="2114"/>
      <c r="O15" s="2114"/>
      <c r="P15" s="2114"/>
      <c r="Q15" s="2114"/>
      <c r="R15" s="2114"/>
      <c r="S15" s="2114"/>
      <c r="T15" s="2114"/>
      <c r="U15" s="2114"/>
      <c r="V15" s="2114"/>
      <c r="W15" s="2114"/>
      <c r="X15" s="2114"/>
      <c r="Y15" s="750"/>
    </row>
    <row r="16" spans="1:25" ht="30" customHeight="1">
      <c r="B16" s="750"/>
      <c r="C16" s="2115" t="s">
        <v>600</v>
      </c>
      <c r="D16" s="2115"/>
      <c r="E16" s="2115"/>
      <c r="F16" s="2115"/>
      <c r="G16" s="2115"/>
      <c r="H16" s="2115"/>
      <c r="I16" s="2115"/>
      <c r="J16" s="2115"/>
      <c r="K16" s="2115"/>
      <c r="L16" s="2115"/>
      <c r="M16" s="2115"/>
      <c r="N16" s="2115"/>
      <c r="O16" s="2115"/>
      <c r="P16" s="2115"/>
      <c r="Q16" s="2115"/>
      <c r="R16" s="2115"/>
      <c r="S16" s="2115"/>
      <c r="T16" s="2115"/>
      <c r="U16" s="2115"/>
      <c r="V16" s="2115"/>
      <c r="W16" s="2115"/>
      <c r="X16" s="2115"/>
      <c r="Y16" s="750"/>
    </row>
    <row r="17" spans="2:25" ht="28.15" customHeight="1">
      <c r="B17" s="750"/>
      <c r="C17" s="2116" t="s">
        <v>1011</v>
      </c>
      <c r="D17" s="2117"/>
      <c r="E17" s="2117"/>
      <c r="F17" s="2117"/>
      <c r="G17" s="2117"/>
      <c r="H17" s="2117"/>
      <c r="I17" s="2117"/>
      <c r="J17" s="2117"/>
      <c r="K17" s="2117"/>
      <c r="L17" s="2117"/>
      <c r="M17" s="2117"/>
      <c r="N17" s="2117"/>
      <c r="O17" s="2117"/>
      <c r="P17" s="2117"/>
      <c r="Q17" s="2117"/>
      <c r="R17" s="2117"/>
      <c r="S17" s="2117"/>
      <c r="T17" s="2117"/>
      <c r="U17" s="2117"/>
      <c r="V17" s="2117"/>
      <c r="W17" s="2117"/>
      <c r="X17" s="2117"/>
      <c r="Y17" s="750"/>
    </row>
    <row r="18" spans="2:25" ht="18" customHeight="1">
      <c r="B18" s="760"/>
      <c r="C18" s="761" t="s">
        <v>1012</v>
      </c>
      <c r="D18" s="761"/>
      <c r="E18" s="761"/>
      <c r="F18" s="761"/>
      <c r="G18" s="761"/>
      <c r="H18" s="761"/>
      <c r="I18" s="761"/>
      <c r="J18" s="761"/>
      <c r="K18" s="761"/>
      <c r="L18" s="761"/>
      <c r="M18" s="761"/>
      <c r="N18" s="761"/>
      <c r="O18" s="761"/>
      <c r="P18" s="761"/>
      <c r="Q18" s="761"/>
      <c r="R18" s="761"/>
      <c r="S18" s="761"/>
      <c r="T18" s="761"/>
      <c r="U18" s="761"/>
      <c r="V18" s="761"/>
      <c r="W18" s="762"/>
      <c r="X18" s="762"/>
      <c r="Y18" s="750"/>
    </row>
    <row r="19" spans="2:25" ht="18" customHeight="1">
      <c r="B19" s="760"/>
      <c r="C19" s="761" t="s">
        <v>601</v>
      </c>
      <c r="D19" s="761"/>
      <c r="E19" s="761"/>
      <c r="F19" s="761"/>
      <c r="G19" s="761"/>
      <c r="H19" s="761"/>
      <c r="I19" s="761"/>
      <c r="J19" s="761"/>
      <c r="K19" s="761"/>
      <c r="L19" s="761"/>
      <c r="M19" s="761"/>
      <c r="N19" s="761"/>
      <c r="O19" s="761"/>
      <c r="P19" s="761"/>
      <c r="Q19" s="761"/>
      <c r="R19" s="761"/>
      <c r="S19" s="761"/>
      <c r="T19" s="761"/>
      <c r="U19" s="761"/>
      <c r="V19" s="761"/>
      <c r="W19" s="762"/>
      <c r="X19" s="762"/>
      <c r="Y19" s="750"/>
    </row>
    <row r="20" spans="2:25" ht="8.25" customHeight="1">
      <c r="B20" s="760"/>
      <c r="C20" s="761"/>
      <c r="D20" s="761"/>
      <c r="E20" s="761"/>
      <c r="F20" s="761"/>
      <c r="G20" s="761"/>
      <c r="H20" s="761"/>
      <c r="I20" s="761"/>
      <c r="J20" s="761"/>
      <c r="K20" s="761"/>
      <c r="L20" s="761"/>
      <c r="M20" s="761"/>
      <c r="N20" s="761"/>
      <c r="O20" s="761"/>
      <c r="P20" s="761"/>
      <c r="Q20" s="761"/>
      <c r="R20" s="761"/>
      <c r="S20" s="761"/>
      <c r="T20" s="761"/>
      <c r="U20" s="761"/>
      <c r="V20" s="761"/>
      <c r="W20" s="762"/>
      <c r="X20" s="762"/>
      <c r="Y20" s="750"/>
    </row>
    <row r="21" spans="2:25" ht="18" customHeight="1">
      <c r="B21" s="760"/>
      <c r="C21" s="761" t="s">
        <v>1013</v>
      </c>
      <c r="D21" s="761"/>
      <c r="E21" s="761"/>
      <c r="F21" s="761"/>
      <c r="G21" s="761"/>
      <c r="H21" s="761"/>
      <c r="I21" s="761"/>
      <c r="J21" s="761"/>
      <c r="K21" s="761"/>
      <c r="L21" s="761"/>
      <c r="M21" s="761"/>
      <c r="N21" s="761"/>
      <c r="O21" s="761"/>
      <c r="P21" s="761"/>
      <c r="Q21" s="761"/>
      <c r="R21" s="761"/>
      <c r="S21" s="761"/>
      <c r="T21" s="761"/>
      <c r="U21" s="761"/>
      <c r="V21" s="761"/>
      <c r="W21" s="762"/>
      <c r="X21" s="762"/>
      <c r="Y21" s="763"/>
    </row>
    <row r="22" spans="2:25" ht="18" customHeight="1">
      <c r="B22" s="760"/>
      <c r="C22" s="761" t="s">
        <v>602</v>
      </c>
      <c r="D22" s="761"/>
      <c r="E22" s="761"/>
      <c r="F22" s="761"/>
      <c r="G22" s="761"/>
      <c r="H22" s="761"/>
      <c r="I22" s="761"/>
      <c r="J22" s="761"/>
      <c r="K22" s="761"/>
      <c r="L22" s="761"/>
      <c r="M22" s="761"/>
      <c r="N22" s="761"/>
      <c r="O22" s="761"/>
      <c r="P22" s="761"/>
      <c r="Q22" s="761"/>
      <c r="R22" s="761"/>
      <c r="S22" s="761"/>
      <c r="T22" s="761"/>
      <c r="U22" s="761"/>
      <c r="V22" s="761"/>
      <c r="W22" s="762"/>
      <c r="X22" s="762"/>
      <c r="Y22" s="763"/>
    </row>
    <row r="23" spans="2:25" ht="18" customHeight="1">
      <c r="B23" s="760"/>
      <c r="C23" s="761" t="s">
        <v>603</v>
      </c>
      <c r="D23" s="761"/>
      <c r="E23" s="761"/>
      <c r="F23" s="761"/>
      <c r="G23" s="761"/>
      <c r="H23" s="761"/>
      <c r="I23" s="761"/>
      <c r="J23" s="761"/>
      <c r="K23" s="761"/>
      <c r="L23" s="761"/>
      <c r="M23" s="761"/>
      <c r="N23" s="761"/>
      <c r="O23" s="761"/>
      <c r="P23" s="761"/>
      <c r="Q23" s="761"/>
      <c r="R23" s="761"/>
      <c r="S23" s="761"/>
      <c r="T23" s="761"/>
      <c r="U23" s="761"/>
      <c r="V23" s="761"/>
      <c r="W23" s="762"/>
      <c r="X23" s="762"/>
      <c r="Y23" s="763"/>
    </row>
    <row r="24" spans="2:25" ht="15" customHeight="1">
      <c r="B24" s="760"/>
      <c r="C24" s="764"/>
      <c r="D24" s="764"/>
      <c r="E24" s="764"/>
      <c r="F24" s="764"/>
      <c r="G24" s="764"/>
      <c r="H24" s="764"/>
      <c r="I24" s="764"/>
      <c r="J24" s="764"/>
      <c r="K24" s="764"/>
      <c r="L24" s="764"/>
      <c r="M24" s="764"/>
      <c r="N24" s="764"/>
      <c r="O24" s="764"/>
      <c r="P24" s="764"/>
      <c r="Q24" s="764"/>
      <c r="R24" s="764"/>
      <c r="S24" s="764"/>
      <c r="T24" s="764"/>
      <c r="U24" s="764"/>
      <c r="V24" s="764"/>
      <c r="W24" s="765"/>
      <c r="X24" s="765"/>
      <c r="Y24" s="750"/>
    </row>
    <row r="25" spans="2:25" ht="30" customHeight="1">
      <c r="B25" s="750"/>
      <c r="C25" s="2118" t="s">
        <v>604</v>
      </c>
      <c r="D25" s="2118"/>
      <c r="E25" s="2118"/>
      <c r="F25" s="2118"/>
      <c r="G25" s="2118"/>
      <c r="H25" s="2118"/>
      <c r="I25" s="2118"/>
      <c r="J25" s="2118"/>
      <c r="K25" s="2118"/>
      <c r="L25" s="2118"/>
      <c r="M25" s="2118"/>
      <c r="N25" s="2118"/>
      <c r="O25" s="2118"/>
      <c r="P25" s="2118"/>
      <c r="Q25" s="2118"/>
      <c r="R25" s="2118"/>
      <c r="S25" s="2118"/>
      <c r="T25" s="2118"/>
      <c r="U25" s="2118"/>
      <c r="V25" s="2118"/>
      <c r="W25" s="2118"/>
      <c r="X25" s="2118"/>
      <c r="Y25" s="2118"/>
    </row>
    <row r="26" spans="2:25" ht="20.25" customHeight="1">
      <c r="B26" s="750"/>
      <c r="C26" s="2119" t="s">
        <v>605</v>
      </c>
      <c r="D26" s="2119"/>
      <c r="E26" s="2119"/>
      <c r="F26" s="2119"/>
      <c r="G26" s="2119"/>
      <c r="H26" s="2119"/>
      <c r="I26" s="2119"/>
      <c r="J26" s="2119"/>
      <c r="K26" s="2119"/>
      <c r="L26" s="2119"/>
      <c r="M26" s="2119"/>
      <c r="N26" s="2119"/>
      <c r="O26" s="2119"/>
      <c r="P26" s="2119"/>
      <c r="Q26" s="2119"/>
      <c r="R26" s="2119"/>
      <c r="S26" s="2119"/>
      <c r="T26" s="2119"/>
      <c r="U26" s="2119"/>
      <c r="V26" s="2119"/>
      <c r="W26" s="2119"/>
      <c r="X26" s="2119"/>
      <c r="Y26" s="750"/>
    </row>
    <row r="27" spans="2:25" ht="12" customHeight="1">
      <c r="B27" s="760"/>
      <c r="C27" s="764"/>
      <c r="D27" s="764"/>
      <c r="E27" s="764"/>
      <c r="F27" s="764"/>
      <c r="G27" s="764"/>
      <c r="H27" s="764"/>
      <c r="I27" s="764"/>
      <c r="J27" s="764"/>
      <c r="K27" s="764"/>
      <c r="L27" s="764"/>
      <c r="M27" s="764"/>
      <c r="N27" s="764"/>
      <c r="O27" s="764"/>
      <c r="P27" s="764"/>
      <c r="Q27" s="764"/>
      <c r="R27" s="764"/>
      <c r="S27" s="764"/>
      <c r="T27" s="764"/>
      <c r="U27" s="764"/>
      <c r="V27" s="764"/>
      <c r="W27" s="765"/>
      <c r="X27" s="765"/>
      <c r="Y27" s="750"/>
    </row>
    <row r="28" spans="2:25" ht="20.25" customHeight="1">
      <c r="B28" s="750"/>
      <c r="C28" s="2120"/>
      <c r="D28" s="2121"/>
      <c r="E28" s="2121"/>
      <c r="F28" s="2121"/>
      <c r="G28" s="2121"/>
      <c r="H28" s="2121"/>
      <c r="I28" s="2121"/>
      <c r="J28" s="2121"/>
      <c r="K28" s="2121"/>
      <c r="L28" s="2121"/>
      <c r="M28" s="2121"/>
      <c r="N28" s="2121"/>
      <c r="O28" s="2121"/>
      <c r="P28" s="2121"/>
      <c r="Q28" s="2121"/>
      <c r="R28" s="2121"/>
      <c r="S28" s="2121"/>
      <c r="T28" s="2121"/>
      <c r="U28" s="2121"/>
      <c r="V28" s="2121"/>
      <c r="W28" s="2121"/>
      <c r="X28" s="2121"/>
      <c r="Y28" s="750"/>
    </row>
    <row r="29" spans="2:25" ht="30" customHeight="1">
      <c r="B29" s="2112" t="s">
        <v>606</v>
      </c>
      <c r="C29" s="2112"/>
      <c r="D29" s="2112"/>
      <c r="E29" s="2112"/>
      <c r="F29" s="2112"/>
      <c r="G29" s="2112"/>
      <c r="H29" s="2112"/>
      <c r="I29" s="2112"/>
      <c r="J29" s="2112"/>
      <c r="K29" s="2112"/>
      <c r="L29" s="2112"/>
      <c r="M29" s="2112"/>
      <c r="N29" s="2112"/>
      <c r="O29" s="2112"/>
      <c r="P29" s="2112"/>
      <c r="Q29" s="2112"/>
      <c r="R29" s="2112"/>
      <c r="S29" s="2112"/>
      <c r="T29" s="2112"/>
      <c r="U29" s="2112"/>
      <c r="V29" s="2112"/>
      <c r="W29" s="2112"/>
      <c r="X29" s="2112"/>
      <c r="Y29" s="2112"/>
    </row>
    <row r="30" spans="2:25" ht="20.25" customHeight="1">
      <c r="B30" s="750"/>
      <c r="C30" s="2121"/>
      <c r="D30" s="2121"/>
      <c r="E30" s="2121"/>
      <c r="F30" s="2121"/>
      <c r="G30" s="2121"/>
      <c r="H30" s="2121"/>
      <c r="I30" s="2121"/>
      <c r="J30" s="2121"/>
      <c r="K30" s="2121"/>
      <c r="L30" s="2121"/>
      <c r="M30" s="2121"/>
      <c r="N30" s="2121"/>
      <c r="O30" s="2121"/>
      <c r="P30" s="2121"/>
      <c r="Q30" s="2121"/>
      <c r="R30" s="2121"/>
      <c r="S30" s="2121"/>
      <c r="T30" s="2121"/>
      <c r="U30" s="2121"/>
      <c r="V30" s="2121"/>
      <c r="W30" s="2121"/>
      <c r="X30" s="2121"/>
      <c r="Y30" s="750"/>
    </row>
    <row r="31" spans="2:25" ht="30" customHeight="1">
      <c r="B31" s="750"/>
      <c r="C31" s="766"/>
      <c r="D31" s="2122"/>
      <c r="E31" s="2122"/>
      <c r="F31" s="2122"/>
      <c r="G31" s="2122"/>
      <c r="H31" s="2122"/>
      <c r="I31" s="2122"/>
      <c r="J31" s="2122"/>
      <c r="K31" s="2122"/>
      <c r="L31" s="2122"/>
      <c r="M31" s="2122"/>
      <c r="N31" s="2122"/>
      <c r="O31" s="2122"/>
      <c r="P31" s="2122"/>
      <c r="Q31" s="2122"/>
      <c r="R31" s="2122"/>
      <c r="S31" s="2122"/>
      <c r="T31" s="2122"/>
      <c r="U31" s="2122"/>
      <c r="V31" s="2122"/>
      <c r="W31" s="2122"/>
      <c r="X31" s="2122"/>
      <c r="Y31" s="750"/>
    </row>
    <row r="32" spans="2:25" ht="25.15" customHeight="1">
      <c r="B32" s="750"/>
      <c r="C32" s="750"/>
      <c r="D32" s="750"/>
      <c r="E32" s="750"/>
      <c r="F32" s="750"/>
      <c r="G32" s="750"/>
      <c r="H32" s="750"/>
      <c r="I32" s="750"/>
      <c r="J32" s="750"/>
      <c r="K32" s="750"/>
      <c r="L32" s="750"/>
      <c r="M32" s="750"/>
      <c r="N32" s="750"/>
      <c r="O32" s="750"/>
      <c r="P32" s="750"/>
      <c r="Q32" s="750"/>
      <c r="R32" s="750"/>
      <c r="S32" s="750"/>
      <c r="T32" s="750"/>
      <c r="U32" s="750"/>
      <c r="V32" s="750"/>
      <c r="W32" s="750"/>
      <c r="X32" s="750"/>
      <c r="Y32" s="750"/>
    </row>
    <row r="33" spans="2:25" s="767" customFormat="1" ht="30" customHeight="1">
      <c r="B33" s="2112"/>
      <c r="C33" s="2112"/>
      <c r="D33" s="2112"/>
      <c r="E33" s="2112"/>
      <c r="F33" s="2112"/>
      <c r="G33" s="2112"/>
      <c r="H33" s="2112"/>
      <c r="I33" s="2112"/>
      <c r="J33" s="2112"/>
      <c r="K33" s="2112"/>
      <c r="L33" s="2112"/>
      <c r="M33" s="2112"/>
      <c r="N33" s="2112"/>
      <c r="O33" s="2112"/>
      <c r="P33" s="2112"/>
      <c r="Q33" s="2112"/>
      <c r="R33" s="2112"/>
      <c r="S33" s="2112"/>
      <c r="T33" s="2112"/>
      <c r="U33" s="2112"/>
      <c r="V33" s="2112"/>
      <c r="W33" s="2112"/>
      <c r="X33" s="2112"/>
      <c r="Y33" s="2112"/>
    </row>
    <row r="34" spans="2:25" ht="10.15" customHeight="1">
      <c r="B34" s="750"/>
      <c r="C34" s="750"/>
      <c r="D34" s="750"/>
      <c r="E34" s="750"/>
      <c r="F34" s="750"/>
      <c r="G34" s="750"/>
      <c r="H34" s="750"/>
      <c r="I34" s="750"/>
      <c r="J34" s="750"/>
      <c r="K34" s="750"/>
      <c r="L34" s="750"/>
      <c r="M34" s="750"/>
      <c r="N34" s="750"/>
      <c r="O34" s="750"/>
      <c r="P34" s="750"/>
      <c r="Q34" s="750"/>
      <c r="R34" s="750"/>
      <c r="S34" s="750"/>
      <c r="T34" s="750"/>
      <c r="U34" s="750"/>
      <c r="V34" s="750"/>
      <c r="W34" s="750"/>
      <c r="X34" s="750"/>
      <c r="Y34" s="750"/>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algorithmName="SHA-512" hashValue="dDcoi1ckX/XRdbUdztj/umAQUB6EVwylm510IUWn1BqwKCwNRjBUYc8NZqe5qcbkuTHszVqpnNZJTtMUNaexAA==" saltValue="Kho4NlqVu5KUoXj4CKIbEQ==" spinCount="100000" sheet="1" objects="1" scenarios="1" selectLockedCells="1" selectUnlockedCells="1"/>
  <dataConsolidate/>
  <mergeCells count="18">
    <mergeCell ref="B33:Y33"/>
    <mergeCell ref="D11:W11"/>
    <mergeCell ref="C14:X14"/>
    <mergeCell ref="C15:X15"/>
    <mergeCell ref="C16:X16"/>
    <mergeCell ref="C17:X17"/>
    <mergeCell ref="C25:Y25"/>
    <mergeCell ref="C26:X26"/>
    <mergeCell ref="C28:X28"/>
    <mergeCell ref="B29:Y29"/>
    <mergeCell ref="C30:X30"/>
    <mergeCell ref="D31:X31"/>
    <mergeCell ref="D10:W10"/>
    <mergeCell ref="A2:A7"/>
    <mergeCell ref="B3:Y3"/>
    <mergeCell ref="C4:X4"/>
    <mergeCell ref="D8:W8"/>
    <mergeCell ref="D9:W9"/>
  </mergeCells>
  <phoneticPr fontId="1"/>
  <printOptions horizontalCentered="1"/>
  <pageMargins left="0.70866141732283472" right="0.19685039370078741" top="0.35433070866141736" bottom="0.39370078740157483" header="0.31496062992125984" footer="0.19685039370078741"/>
  <pageSetup paperSize="9" orientation="portrait" r:id="rId1"/>
  <headerFooter>
    <oddFooter>&amp;R&amp;"ＭＳ Ｐ明朝,標準"&amp;8平成３０年度地域型住宅グリーン化事業（高度省エネ型）</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FFDDF"/>
    <pageSetUpPr fitToPage="1"/>
  </sheetPr>
  <dimension ref="A1:DN119"/>
  <sheetViews>
    <sheetView showGridLines="0" view="pageBreakPreview" zoomScaleNormal="100" zoomScaleSheetLayoutView="100" workbookViewId="0">
      <selection activeCell="BL3" sqref="BL3:BM4"/>
    </sheetView>
  </sheetViews>
  <sheetFormatPr defaultColWidth="1.25" defaultRowHeight="9" customHeight="1"/>
  <cols>
    <col min="1" max="1" width="5.75" style="45" customWidth="1"/>
    <col min="2" max="75" width="1.25" style="45"/>
    <col min="76" max="78" width="6.625" style="45" hidden="1" customWidth="1"/>
    <col min="79" max="88" width="2.75" style="45" hidden="1" customWidth="1"/>
    <col min="89" max="89" width="5.75" style="45" hidden="1" customWidth="1"/>
    <col min="90" max="102" width="2.75" style="45" hidden="1" customWidth="1"/>
    <col min="103" max="105" width="5.75" style="45" hidden="1" customWidth="1"/>
    <col min="106" max="106" width="5.75" style="146" hidden="1" customWidth="1"/>
    <col min="107" max="107" width="5.75" style="45" hidden="1" customWidth="1"/>
    <col min="108" max="118" width="2.75" style="45" hidden="1" customWidth="1"/>
    <col min="119" max="120" width="1.25" style="45" customWidth="1"/>
    <col min="121" max="16384" width="1.25" style="45"/>
  </cols>
  <sheetData>
    <row r="1" spans="1:107" ht="34.9" customHeight="1"/>
    <row r="2" spans="1:107" ht="9" customHeight="1" thickBot="1">
      <c r="A2" s="1175" t="s">
        <v>447</v>
      </c>
      <c r="BO2" s="46"/>
      <c r="CZ2" s="45" t="s">
        <v>307</v>
      </c>
      <c r="DB2" s="147" t="s">
        <v>313</v>
      </c>
    </row>
    <row r="3" spans="1:107" ht="10.5" customHeight="1" thickBot="1">
      <c r="A3" s="1175"/>
      <c r="BB3" s="2158" t="s">
        <v>131</v>
      </c>
      <c r="BC3" s="2159"/>
      <c r="BD3" s="2159"/>
      <c r="BE3" s="2159"/>
      <c r="BF3" s="2159"/>
      <c r="BG3" s="2159"/>
      <c r="BH3" s="2159"/>
      <c r="BI3" s="2159"/>
      <c r="BJ3" s="2159"/>
      <c r="BK3" s="2160"/>
      <c r="BL3" s="2202"/>
      <c r="BM3" s="2203"/>
      <c r="BN3" s="2206"/>
      <c r="BO3" s="2207"/>
      <c r="BP3" s="2206"/>
      <c r="BQ3" s="2207"/>
      <c r="BR3" s="2264"/>
      <c r="BS3" s="2203"/>
      <c r="BT3" s="2206"/>
      <c r="BU3" s="2266"/>
      <c r="BW3" s="47"/>
      <c r="BX3" s="47"/>
      <c r="CM3" s="45" t="s">
        <v>456</v>
      </c>
      <c r="CZ3" s="45">
        <v>1</v>
      </c>
      <c r="DA3" s="45">
        <v>1</v>
      </c>
      <c r="DB3" s="146">
        <v>4</v>
      </c>
      <c r="DC3" s="45">
        <v>0</v>
      </c>
    </row>
    <row r="4" spans="1:107" ht="10.5" customHeight="1" thickBot="1">
      <c r="A4" s="1175"/>
      <c r="BB4" s="2161"/>
      <c r="BC4" s="2162"/>
      <c r="BD4" s="2162"/>
      <c r="BE4" s="2162"/>
      <c r="BF4" s="2162"/>
      <c r="BG4" s="2162"/>
      <c r="BH4" s="2162"/>
      <c r="BI4" s="2162"/>
      <c r="BJ4" s="2162"/>
      <c r="BK4" s="2163"/>
      <c r="BL4" s="2204"/>
      <c r="BM4" s="2205"/>
      <c r="BN4" s="2208"/>
      <c r="BO4" s="2209"/>
      <c r="BP4" s="2208"/>
      <c r="BQ4" s="2209"/>
      <c r="BR4" s="2265"/>
      <c r="BS4" s="2205"/>
      <c r="BT4" s="2208"/>
      <c r="BU4" s="2267"/>
      <c r="BW4" s="47"/>
      <c r="BX4" s="47"/>
      <c r="CM4" s="2211" t="str">
        <f>BL3&amp;BN3&amp;BP3&amp;BR3&amp;BT3</f>
        <v/>
      </c>
      <c r="CN4" s="2212"/>
      <c r="CO4" s="2212"/>
      <c r="CP4" s="2212"/>
      <c r="CQ4" s="2212"/>
      <c r="CR4" s="2212"/>
      <c r="CS4" s="2212"/>
      <c r="CT4" s="2212"/>
      <c r="CU4" s="2213"/>
      <c r="CZ4" s="45">
        <v>2</v>
      </c>
      <c r="DA4" s="45">
        <v>2</v>
      </c>
      <c r="DC4" s="45">
        <v>1</v>
      </c>
    </row>
    <row r="5" spans="1:107" ht="9" customHeight="1" thickBot="1">
      <c r="A5" s="1175"/>
      <c r="CM5" s="2214"/>
      <c r="CN5" s="2215"/>
      <c r="CO5" s="2215"/>
      <c r="CP5" s="2215"/>
      <c r="CQ5" s="2215"/>
      <c r="CR5" s="2215"/>
      <c r="CS5" s="2215"/>
      <c r="CT5" s="2215"/>
      <c r="CU5" s="2216"/>
      <c r="CZ5" s="45">
        <v>3</v>
      </c>
      <c r="DA5" s="45">
        <v>3</v>
      </c>
      <c r="DC5" s="45">
        <v>2</v>
      </c>
    </row>
    <row r="6" spans="1:107" ht="10.5" customHeight="1" thickBot="1">
      <c r="AW6" s="2184" t="s">
        <v>18</v>
      </c>
      <c r="AX6" s="2184"/>
      <c r="AY6" s="2184"/>
      <c r="AZ6" s="2184"/>
      <c r="BA6" s="2185"/>
      <c r="BB6" s="2123" t="s">
        <v>536</v>
      </c>
      <c r="BC6" s="2124"/>
      <c r="BD6" s="2124"/>
      <c r="BE6" s="2124"/>
      <c r="BF6" s="2124"/>
      <c r="BG6" s="2127"/>
      <c r="BH6" s="2127"/>
      <c r="BI6" s="2127"/>
      <c r="BJ6" s="2182" t="s">
        <v>2</v>
      </c>
      <c r="BK6" s="2182"/>
      <c r="BL6" s="2127"/>
      <c r="BM6" s="2127"/>
      <c r="BN6" s="2127"/>
      <c r="BO6" s="2182" t="s">
        <v>1</v>
      </c>
      <c r="BP6" s="2182"/>
      <c r="BQ6" s="2127"/>
      <c r="BR6" s="2127"/>
      <c r="BS6" s="2127"/>
      <c r="BT6" s="2182" t="s">
        <v>0</v>
      </c>
      <c r="BU6" s="2282"/>
      <c r="CM6" s="2217"/>
      <c r="CN6" s="2218"/>
      <c r="CO6" s="2218"/>
      <c r="CP6" s="2218"/>
      <c r="CQ6" s="2218"/>
      <c r="CR6" s="2218"/>
      <c r="CS6" s="2218"/>
      <c r="CT6" s="2218"/>
      <c r="CU6" s="2219"/>
      <c r="CZ6" s="45">
        <v>4</v>
      </c>
      <c r="DA6" s="45">
        <v>4</v>
      </c>
      <c r="DC6" s="45">
        <v>3</v>
      </c>
    </row>
    <row r="7" spans="1:107" ht="10.5" customHeight="1" thickBot="1">
      <c r="AW7" s="2184"/>
      <c r="AX7" s="2184"/>
      <c r="AY7" s="2184"/>
      <c r="AZ7" s="2184"/>
      <c r="BA7" s="2185"/>
      <c r="BB7" s="2125"/>
      <c r="BC7" s="2126"/>
      <c r="BD7" s="2126"/>
      <c r="BE7" s="2126"/>
      <c r="BF7" s="2126"/>
      <c r="BG7" s="2128"/>
      <c r="BH7" s="2128"/>
      <c r="BI7" s="2128"/>
      <c r="BJ7" s="2183"/>
      <c r="BK7" s="2183"/>
      <c r="BL7" s="2128"/>
      <c r="BM7" s="2128"/>
      <c r="BN7" s="2128"/>
      <c r="BO7" s="2183"/>
      <c r="BP7" s="2183"/>
      <c r="BQ7" s="2128"/>
      <c r="BR7" s="2128"/>
      <c r="BS7" s="2128"/>
      <c r="BT7" s="2183"/>
      <c r="BU7" s="2283"/>
      <c r="CM7" s="45" t="s">
        <v>457</v>
      </c>
      <c r="CZ7" s="45">
        <v>5</v>
      </c>
      <c r="DA7" s="45">
        <v>5</v>
      </c>
      <c r="DC7" s="45">
        <v>4</v>
      </c>
    </row>
    <row r="8" spans="1:107" ht="6" customHeight="1">
      <c r="CM8" s="2220" t="str">
        <f>Q35&amp;S35&amp;U35&amp;W35</f>
        <v>0483</v>
      </c>
      <c r="CN8" s="2221"/>
      <c r="CO8" s="2221"/>
      <c r="CP8" s="2221"/>
      <c r="CQ8" s="2221"/>
      <c r="CR8" s="2221"/>
      <c r="CS8" s="2221"/>
      <c r="CT8" s="2221"/>
      <c r="CU8" s="2222"/>
      <c r="CZ8" s="45">
        <v>6</v>
      </c>
      <c r="DA8" s="45">
        <v>6</v>
      </c>
      <c r="DC8" s="45">
        <v>5</v>
      </c>
    </row>
    <row r="9" spans="1:107" ht="13.5">
      <c r="C9" s="64" t="s">
        <v>3</v>
      </c>
      <c r="CM9" s="2223"/>
      <c r="CN9" s="2224"/>
      <c r="CO9" s="2224"/>
      <c r="CP9" s="2224"/>
      <c r="CQ9" s="2224"/>
      <c r="CR9" s="2224"/>
      <c r="CS9" s="2224"/>
      <c r="CT9" s="2224"/>
      <c r="CU9" s="2225"/>
      <c r="CZ9" s="45">
        <v>7</v>
      </c>
      <c r="DA9" s="45">
        <v>7</v>
      </c>
      <c r="DC9" s="45">
        <v>6</v>
      </c>
    </row>
    <row r="10" spans="1:107" ht="6" customHeight="1" thickBot="1">
      <c r="C10" s="64"/>
      <c r="CM10" s="2226"/>
      <c r="CN10" s="2227"/>
      <c r="CO10" s="2227"/>
      <c r="CP10" s="2227"/>
      <c r="CQ10" s="2227"/>
      <c r="CR10" s="2227"/>
      <c r="CS10" s="2227"/>
      <c r="CT10" s="2227"/>
      <c r="CU10" s="2228"/>
      <c r="CZ10" s="45">
        <v>8</v>
      </c>
      <c r="DA10" s="45">
        <v>8</v>
      </c>
      <c r="DC10" s="45">
        <v>7</v>
      </c>
    </row>
    <row r="11" spans="1:107" ht="9" customHeight="1">
      <c r="CZ11" s="45">
        <v>9</v>
      </c>
      <c r="DA11" s="45">
        <v>9</v>
      </c>
      <c r="DC11" s="45">
        <v>8</v>
      </c>
    </row>
    <row r="12" spans="1:107" ht="9" customHeight="1">
      <c r="C12" s="2338" t="s">
        <v>466</v>
      </c>
      <c r="D12" s="2338"/>
      <c r="E12" s="2338"/>
      <c r="F12" s="2338"/>
      <c r="G12" s="2338"/>
      <c r="H12" s="2338"/>
      <c r="I12" s="2338"/>
      <c r="J12" s="2338"/>
      <c r="K12" s="2338"/>
      <c r="L12" s="2338"/>
      <c r="M12" s="2338"/>
      <c r="N12" s="2338"/>
      <c r="O12" s="2338"/>
      <c r="P12" s="2338"/>
      <c r="Q12" s="2338"/>
      <c r="R12" s="2338"/>
      <c r="S12" s="2338"/>
      <c r="T12" s="2338"/>
      <c r="U12" s="2338"/>
      <c r="V12" s="2338"/>
      <c r="W12" s="2338"/>
      <c r="X12" s="2338"/>
      <c r="Y12" s="2338"/>
      <c r="Z12" s="2338"/>
      <c r="AA12" s="2338"/>
      <c r="AB12" s="2338"/>
      <c r="AC12" s="2338"/>
      <c r="AD12" s="2338"/>
      <c r="AE12" s="2338"/>
      <c r="AF12" s="2338"/>
      <c r="AG12" s="2338"/>
      <c r="AH12" s="2338"/>
      <c r="AI12" s="2338"/>
      <c r="AJ12" s="2338"/>
      <c r="AK12" s="2338"/>
      <c r="AL12" s="2338"/>
      <c r="AM12" s="2338"/>
      <c r="AN12" s="2338"/>
      <c r="AO12" s="2338"/>
      <c r="AP12" s="2338"/>
      <c r="AQ12" s="2338"/>
      <c r="AR12" s="2338"/>
      <c r="AS12" s="2338"/>
      <c r="AT12" s="2338"/>
      <c r="AU12" s="2338"/>
      <c r="AV12" s="2338"/>
      <c r="AW12" s="2338"/>
      <c r="AX12" s="2338"/>
      <c r="AY12" s="2338"/>
      <c r="AZ12" s="2338"/>
      <c r="BA12" s="2338"/>
      <c r="BB12" s="2338"/>
      <c r="BC12" s="2338"/>
      <c r="BD12" s="2338"/>
      <c r="BE12" s="2338"/>
      <c r="BF12" s="2338"/>
      <c r="BG12" s="2338"/>
      <c r="BH12" s="2338"/>
      <c r="BI12" s="2338"/>
      <c r="BJ12" s="2338"/>
      <c r="BK12" s="2338"/>
      <c r="BL12" s="2338"/>
      <c r="BM12" s="2338"/>
      <c r="BN12" s="2338"/>
      <c r="BO12" s="2338"/>
      <c r="BP12" s="2338"/>
      <c r="BQ12" s="2338"/>
      <c r="BR12" s="2338"/>
      <c r="BS12" s="2338"/>
      <c r="BT12" s="2338"/>
      <c r="BU12" s="2338"/>
      <c r="CZ12" s="45">
        <v>10</v>
      </c>
      <c r="DA12" s="45">
        <v>10</v>
      </c>
      <c r="DC12" s="45">
        <v>9</v>
      </c>
    </row>
    <row r="13" spans="1:107" ht="9" customHeight="1">
      <c r="C13" s="2338"/>
      <c r="D13" s="2338"/>
      <c r="E13" s="2338"/>
      <c r="F13" s="2338"/>
      <c r="G13" s="2338"/>
      <c r="H13" s="2338"/>
      <c r="I13" s="2338"/>
      <c r="J13" s="2338"/>
      <c r="K13" s="2338"/>
      <c r="L13" s="2338"/>
      <c r="M13" s="2338"/>
      <c r="N13" s="2338"/>
      <c r="O13" s="2338"/>
      <c r="P13" s="2338"/>
      <c r="Q13" s="2338"/>
      <c r="R13" s="2338"/>
      <c r="S13" s="2338"/>
      <c r="T13" s="2338"/>
      <c r="U13" s="2338"/>
      <c r="V13" s="2338"/>
      <c r="W13" s="2338"/>
      <c r="X13" s="2338"/>
      <c r="Y13" s="2338"/>
      <c r="Z13" s="2338"/>
      <c r="AA13" s="2338"/>
      <c r="AB13" s="2338"/>
      <c r="AC13" s="2338"/>
      <c r="AD13" s="2338"/>
      <c r="AE13" s="2338"/>
      <c r="AF13" s="2338"/>
      <c r="AG13" s="2338"/>
      <c r="AH13" s="2338"/>
      <c r="AI13" s="2338"/>
      <c r="AJ13" s="2338"/>
      <c r="AK13" s="2338"/>
      <c r="AL13" s="2338"/>
      <c r="AM13" s="2338"/>
      <c r="AN13" s="2338"/>
      <c r="AO13" s="2338"/>
      <c r="AP13" s="2338"/>
      <c r="AQ13" s="2338"/>
      <c r="AR13" s="2338"/>
      <c r="AS13" s="2338"/>
      <c r="AT13" s="2338"/>
      <c r="AU13" s="2338"/>
      <c r="AV13" s="2338"/>
      <c r="AW13" s="2338"/>
      <c r="AX13" s="2338"/>
      <c r="AY13" s="2338"/>
      <c r="AZ13" s="2338"/>
      <c r="BA13" s="2338"/>
      <c r="BB13" s="2338"/>
      <c r="BC13" s="2338"/>
      <c r="BD13" s="2338"/>
      <c r="BE13" s="2338"/>
      <c r="BF13" s="2338"/>
      <c r="BG13" s="2338"/>
      <c r="BH13" s="2338"/>
      <c r="BI13" s="2338"/>
      <c r="BJ13" s="2338"/>
      <c r="BK13" s="2338"/>
      <c r="BL13" s="2338"/>
      <c r="BM13" s="2338"/>
      <c r="BN13" s="2338"/>
      <c r="BO13" s="2338"/>
      <c r="BP13" s="2338"/>
      <c r="BQ13" s="2338"/>
      <c r="BR13" s="2338"/>
      <c r="BS13" s="2338"/>
      <c r="BT13" s="2338"/>
      <c r="BU13" s="2338"/>
      <c r="CZ13" s="45">
        <v>11</v>
      </c>
      <c r="DA13" s="45">
        <v>11</v>
      </c>
    </row>
    <row r="14" spans="1:107" ht="13.5" customHeight="1">
      <c r="CZ14" s="45">
        <v>12</v>
      </c>
      <c r="DA14" s="45">
        <v>12</v>
      </c>
    </row>
    <row r="15" spans="1:107" ht="9" customHeight="1">
      <c r="C15" s="2339" t="s">
        <v>468</v>
      </c>
      <c r="D15" s="2339"/>
      <c r="E15" s="2339"/>
      <c r="F15" s="2339"/>
      <c r="G15" s="2339"/>
      <c r="H15" s="2339"/>
      <c r="I15" s="2339"/>
      <c r="J15" s="2339"/>
      <c r="K15" s="2339"/>
      <c r="L15" s="2339"/>
      <c r="M15" s="2339"/>
      <c r="N15" s="2339"/>
      <c r="O15" s="2339"/>
      <c r="P15" s="2339"/>
      <c r="Q15" s="2339"/>
      <c r="R15" s="2339"/>
      <c r="S15" s="2339"/>
      <c r="T15" s="2339"/>
      <c r="U15" s="2339"/>
      <c r="V15" s="2339"/>
      <c r="W15" s="2339"/>
      <c r="X15" s="2339"/>
      <c r="Y15" s="2339"/>
      <c r="Z15" s="2339"/>
      <c r="AA15" s="2339"/>
      <c r="AB15" s="2339"/>
      <c r="AC15" s="2339"/>
      <c r="AD15" s="2339"/>
      <c r="AE15" s="2339"/>
      <c r="AF15" s="2339"/>
      <c r="AG15" s="2339"/>
      <c r="AH15" s="2339"/>
      <c r="AI15" s="2339"/>
      <c r="AJ15" s="2339"/>
      <c r="AK15" s="2339"/>
      <c r="AL15" s="2339"/>
      <c r="AM15" s="2339"/>
      <c r="AN15" s="2339"/>
      <c r="AO15" s="2339"/>
      <c r="AP15" s="2339"/>
      <c r="AQ15" s="2339"/>
      <c r="AR15" s="2339"/>
      <c r="AS15" s="2339"/>
      <c r="AT15" s="2339"/>
      <c r="AU15" s="2339"/>
      <c r="AV15" s="2339"/>
      <c r="AW15" s="2339"/>
      <c r="AX15" s="2339"/>
      <c r="AY15" s="2339"/>
      <c r="AZ15" s="2339"/>
      <c r="BA15" s="2339"/>
      <c r="BB15" s="2339"/>
      <c r="BC15" s="2339"/>
      <c r="BD15" s="2339"/>
      <c r="BE15" s="2339"/>
      <c r="BF15" s="2339"/>
      <c r="BG15" s="2339"/>
      <c r="BH15" s="2339"/>
      <c r="BI15" s="2339"/>
      <c r="BJ15" s="2339"/>
      <c r="BK15" s="2339"/>
      <c r="BL15" s="2339"/>
      <c r="BM15" s="2339"/>
      <c r="BN15" s="2339"/>
      <c r="BO15" s="2339"/>
      <c r="BP15" s="2339"/>
      <c r="BQ15" s="2339"/>
      <c r="BR15" s="2339"/>
      <c r="BS15" s="2339"/>
      <c r="BT15" s="2339"/>
      <c r="BU15" s="2339"/>
      <c r="DA15" s="45">
        <v>13</v>
      </c>
    </row>
    <row r="16" spans="1:107" ht="9" customHeight="1">
      <c r="C16" s="2339"/>
      <c r="D16" s="2339"/>
      <c r="E16" s="2339"/>
      <c r="F16" s="2339"/>
      <c r="G16" s="2339"/>
      <c r="H16" s="2339"/>
      <c r="I16" s="2339"/>
      <c r="J16" s="2339"/>
      <c r="K16" s="23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c r="AH16" s="2339"/>
      <c r="AI16" s="2339"/>
      <c r="AJ16" s="2339"/>
      <c r="AK16" s="2339"/>
      <c r="AL16" s="2339"/>
      <c r="AM16" s="2339"/>
      <c r="AN16" s="2339"/>
      <c r="AO16" s="2339"/>
      <c r="AP16" s="2339"/>
      <c r="AQ16" s="2339"/>
      <c r="AR16" s="2339"/>
      <c r="AS16" s="2339"/>
      <c r="AT16" s="2339"/>
      <c r="AU16" s="2339"/>
      <c r="AV16" s="2339"/>
      <c r="AW16" s="2339"/>
      <c r="AX16" s="2339"/>
      <c r="AY16" s="2339"/>
      <c r="AZ16" s="2339"/>
      <c r="BA16" s="2339"/>
      <c r="BB16" s="2339"/>
      <c r="BC16" s="2339"/>
      <c r="BD16" s="2339"/>
      <c r="BE16" s="2339"/>
      <c r="BF16" s="2339"/>
      <c r="BG16" s="2339"/>
      <c r="BH16" s="2339"/>
      <c r="BI16" s="2339"/>
      <c r="BJ16" s="2339"/>
      <c r="BK16" s="2339"/>
      <c r="BL16" s="2339"/>
      <c r="BM16" s="2339"/>
      <c r="BN16" s="2339"/>
      <c r="BO16" s="2339"/>
      <c r="BP16" s="2339"/>
      <c r="BQ16" s="2339"/>
      <c r="BR16" s="2339"/>
      <c r="BS16" s="2339"/>
      <c r="BT16" s="2339"/>
      <c r="BU16" s="2339"/>
      <c r="DA16" s="45">
        <v>14</v>
      </c>
    </row>
    <row r="17" spans="3:105" ht="9" customHeight="1">
      <c r="C17" s="2339"/>
      <c r="D17" s="2339"/>
      <c r="E17" s="2339"/>
      <c r="F17" s="2339"/>
      <c r="G17" s="2339"/>
      <c r="H17" s="2339"/>
      <c r="I17" s="2339"/>
      <c r="J17" s="2339"/>
      <c r="K17" s="2339"/>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c r="AH17" s="2339"/>
      <c r="AI17" s="2339"/>
      <c r="AJ17" s="2339"/>
      <c r="AK17" s="2339"/>
      <c r="AL17" s="2339"/>
      <c r="AM17" s="2339"/>
      <c r="AN17" s="2339"/>
      <c r="AO17" s="2339"/>
      <c r="AP17" s="2339"/>
      <c r="AQ17" s="2339"/>
      <c r="AR17" s="2339"/>
      <c r="AS17" s="2339"/>
      <c r="AT17" s="2339"/>
      <c r="AU17" s="2339"/>
      <c r="AV17" s="2339"/>
      <c r="AW17" s="2339"/>
      <c r="AX17" s="2339"/>
      <c r="AY17" s="2339"/>
      <c r="AZ17" s="2339"/>
      <c r="BA17" s="2339"/>
      <c r="BB17" s="2339"/>
      <c r="BC17" s="2339"/>
      <c r="BD17" s="2339"/>
      <c r="BE17" s="2339"/>
      <c r="BF17" s="2339"/>
      <c r="BG17" s="2339"/>
      <c r="BH17" s="2339"/>
      <c r="BI17" s="2339"/>
      <c r="BJ17" s="2339"/>
      <c r="BK17" s="2339"/>
      <c r="BL17" s="2339"/>
      <c r="BM17" s="2339"/>
      <c r="BN17" s="2339"/>
      <c r="BO17" s="2339"/>
      <c r="BP17" s="2339"/>
      <c r="BQ17" s="2339"/>
      <c r="BR17" s="2339"/>
      <c r="BS17" s="2339"/>
      <c r="BT17" s="2339"/>
      <c r="BU17" s="2339"/>
      <c r="DA17" s="45">
        <v>15</v>
      </c>
    </row>
    <row r="18" spans="3:105" ht="9" customHeight="1">
      <c r="C18" s="2339"/>
      <c r="D18" s="2339"/>
      <c r="E18" s="2339"/>
      <c r="F18" s="2339"/>
      <c r="G18" s="2339"/>
      <c r="H18" s="2339"/>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39"/>
      <c r="AK18" s="2339"/>
      <c r="AL18" s="2339"/>
      <c r="AM18" s="2339"/>
      <c r="AN18" s="2339"/>
      <c r="AO18" s="2339"/>
      <c r="AP18" s="2339"/>
      <c r="AQ18" s="2339"/>
      <c r="AR18" s="2339"/>
      <c r="AS18" s="2339"/>
      <c r="AT18" s="2339"/>
      <c r="AU18" s="2339"/>
      <c r="AV18" s="2339"/>
      <c r="AW18" s="2339"/>
      <c r="AX18" s="2339"/>
      <c r="AY18" s="2339"/>
      <c r="AZ18" s="2339"/>
      <c r="BA18" s="2339"/>
      <c r="BB18" s="2339"/>
      <c r="BC18" s="2339"/>
      <c r="BD18" s="2339"/>
      <c r="BE18" s="2339"/>
      <c r="BF18" s="2339"/>
      <c r="BG18" s="2339"/>
      <c r="BH18" s="2339"/>
      <c r="BI18" s="2339"/>
      <c r="BJ18" s="2339"/>
      <c r="BK18" s="2339"/>
      <c r="BL18" s="2339"/>
      <c r="BM18" s="2339"/>
      <c r="BN18" s="2339"/>
      <c r="BO18" s="2339"/>
      <c r="BP18" s="2339"/>
      <c r="BQ18" s="2339"/>
      <c r="BR18" s="2339"/>
      <c r="BS18" s="2339"/>
      <c r="BT18" s="2339"/>
      <c r="BU18" s="2339"/>
      <c r="DA18" s="45">
        <v>16</v>
      </c>
    </row>
    <row r="19" spans="3:105" ht="9" customHeight="1">
      <c r="C19" s="2339"/>
      <c r="D19" s="2339"/>
      <c r="E19" s="2339"/>
      <c r="F19" s="2339"/>
      <c r="G19" s="2339"/>
      <c r="H19" s="2339"/>
      <c r="I19" s="2339"/>
      <c r="J19" s="2339"/>
      <c r="K19" s="2339"/>
      <c r="L19" s="2339"/>
      <c r="M19" s="2339"/>
      <c r="N19" s="2339"/>
      <c r="O19" s="2339"/>
      <c r="P19" s="2339"/>
      <c r="Q19" s="2339"/>
      <c r="R19" s="2339"/>
      <c r="S19" s="2339"/>
      <c r="T19" s="2339"/>
      <c r="U19" s="2339"/>
      <c r="V19" s="2339"/>
      <c r="W19" s="2339"/>
      <c r="X19" s="2339"/>
      <c r="Y19" s="2339"/>
      <c r="Z19" s="2339"/>
      <c r="AA19" s="2339"/>
      <c r="AB19" s="2339"/>
      <c r="AC19" s="2339"/>
      <c r="AD19" s="2339"/>
      <c r="AE19" s="2339"/>
      <c r="AF19" s="2339"/>
      <c r="AG19" s="2339"/>
      <c r="AH19" s="2339"/>
      <c r="AI19" s="2339"/>
      <c r="AJ19" s="2339"/>
      <c r="AK19" s="2339"/>
      <c r="AL19" s="2339"/>
      <c r="AM19" s="2339"/>
      <c r="AN19" s="2339"/>
      <c r="AO19" s="2339"/>
      <c r="AP19" s="2339"/>
      <c r="AQ19" s="2339"/>
      <c r="AR19" s="2339"/>
      <c r="AS19" s="2339"/>
      <c r="AT19" s="2339"/>
      <c r="AU19" s="2339"/>
      <c r="AV19" s="2339"/>
      <c r="AW19" s="2339"/>
      <c r="AX19" s="2339"/>
      <c r="AY19" s="2339"/>
      <c r="AZ19" s="2339"/>
      <c r="BA19" s="2339"/>
      <c r="BB19" s="2339"/>
      <c r="BC19" s="2339"/>
      <c r="BD19" s="2339"/>
      <c r="BE19" s="2339"/>
      <c r="BF19" s="2339"/>
      <c r="BG19" s="2339"/>
      <c r="BH19" s="2339"/>
      <c r="BI19" s="2339"/>
      <c r="BJ19" s="2339"/>
      <c r="BK19" s="2339"/>
      <c r="BL19" s="2339"/>
      <c r="BM19" s="2339"/>
      <c r="BN19" s="2339"/>
      <c r="BO19" s="2339"/>
      <c r="BP19" s="2339"/>
      <c r="BQ19" s="2339"/>
      <c r="BR19" s="2339"/>
      <c r="BS19" s="2339"/>
      <c r="BT19" s="2339"/>
      <c r="BU19" s="2339"/>
      <c r="DA19" s="45">
        <v>17</v>
      </c>
    </row>
    <row r="20" spans="3:105" ht="9" customHeight="1">
      <c r="C20" s="2339"/>
      <c r="D20" s="2339"/>
      <c r="E20" s="2339"/>
      <c r="F20" s="2339"/>
      <c r="G20" s="2339"/>
      <c r="H20" s="2339"/>
      <c r="I20" s="2339"/>
      <c r="J20" s="2339"/>
      <c r="K20" s="2339"/>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c r="AT20" s="2339"/>
      <c r="AU20" s="2339"/>
      <c r="AV20" s="2339"/>
      <c r="AW20" s="2339"/>
      <c r="AX20" s="2339"/>
      <c r="AY20" s="2339"/>
      <c r="AZ20" s="2339"/>
      <c r="BA20" s="2339"/>
      <c r="BB20" s="2339"/>
      <c r="BC20" s="2339"/>
      <c r="BD20" s="2339"/>
      <c r="BE20" s="2339"/>
      <c r="BF20" s="2339"/>
      <c r="BG20" s="2339"/>
      <c r="BH20" s="2339"/>
      <c r="BI20" s="2339"/>
      <c r="BJ20" s="2339"/>
      <c r="BK20" s="2339"/>
      <c r="BL20" s="2339"/>
      <c r="BM20" s="2339"/>
      <c r="BN20" s="2339"/>
      <c r="BO20" s="2339"/>
      <c r="BP20" s="2339"/>
      <c r="BQ20" s="2339"/>
      <c r="BR20" s="2339"/>
      <c r="BS20" s="2339"/>
      <c r="BT20" s="2339"/>
      <c r="BU20" s="2339"/>
      <c r="DA20" s="45">
        <v>18</v>
      </c>
    </row>
    <row r="21" spans="3:105" ht="9" customHeight="1">
      <c r="C21" s="2339"/>
      <c r="D21" s="2339"/>
      <c r="E21" s="2339"/>
      <c r="F21" s="2339"/>
      <c r="G21" s="2339"/>
      <c r="H21" s="2339"/>
      <c r="I21" s="2339"/>
      <c r="J21" s="2339"/>
      <c r="K21" s="2339"/>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39"/>
      <c r="AK21" s="2339"/>
      <c r="AL21" s="2339"/>
      <c r="AM21" s="2339"/>
      <c r="AN21" s="2339"/>
      <c r="AO21" s="2339"/>
      <c r="AP21" s="2339"/>
      <c r="AQ21" s="2339"/>
      <c r="AR21" s="2339"/>
      <c r="AS21" s="2339"/>
      <c r="AT21" s="2339"/>
      <c r="AU21" s="2339"/>
      <c r="AV21" s="2339"/>
      <c r="AW21" s="2339"/>
      <c r="AX21" s="2339"/>
      <c r="AY21" s="2339"/>
      <c r="AZ21" s="2339"/>
      <c r="BA21" s="2339"/>
      <c r="BB21" s="2339"/>
      <c r="BC21" s="2339"/>
      <c r="BD21" s="2339"/>
      <c r="BE21" s="2339"/>
      <c r="BF21" s="2339"/>
      <c r="BG21" s="2339"/>
      <c r="BH21" s="2339"/>
      <c r="BI21" s="2339"/>
      <c r="BJ21" s="2339"/>
      <c r="BK21" s="2339"/>
      <c r="BL21" s="2339"/>
      <c r="BM21" s="2339"/>
      <c r="BN21" s="2339"/>
      <c r="BO21" s="2339"/>
      <c r="BP21" s="2339"/>
      <c r="BQ21" s="2339"/>
      <c r="BR21" s="2339"/>
      <c r="BS21" s="2339"/>
      <c r="BT21" s="2339"/>
      <c r="BU21" s="2339"/>
      <c r="DA21" s="45">
        <v>19</v>
      </c>
    </row>
    <row r="22" spans="3:105" ht="9" customHeight="1">
      <c r="C22" s="2339"/>
      <c r="D22" s="2339"/>
      <c r="E22" s="2339"/>
      <c r="F22" s="2339"/>
      <c r="G22" s="2339"/>
      <c r="H22" s="2339"/>
      <c r="I22" s="2339"/>
      <c r="J22" s="2339"/>
      <c r="K22" s="2339"/>
      <c r="L22" s="2339"/>
      <c r="M22" s="2339"/>
      <c r="N22" s="2339"/>
      <c r="O22" s="2339"/>
      <c r="P22" s="2339"/>
      <c r="Q22" s="2339"/>
      <c r="R22" s="2339"/>
      <c r="S22" s="2339"/>
      <c r="T22" s="2339"/>
      <c r="U22" s="2339"/>
      <c r="V22" s="2339"/>
      <c r="W22" s="2339"/>
      <c r="X22" s="2339"/>
      <c r="Y22" s="2339"/>
      <c r="Z22" s="2339"/>
      <c r="AA22" s="2339"/>
      <c r="AB22" s="2339"/>
      <c r="AC22" s="2339"/>
      <c r="AD22" s="2339"/>
      <c r="AE22" s="2339"/>
      <c r="AF22" s="2339"/>
      <c r="AG22" s="2339"/>
      <c r="AH22" s="2339"/>
      <c r="AI22" s="2339"/>
      <c r="AJ22" s="2339"/>
      <c r="AK22" s="2339"/>
      <c r="AL22" s="2339"/>
      <c r="AM22" s="2339"/>
      <c r="AN22" s="2339"/>
      <c r="AO22" s="2339"/>
      <c r="AP22" s="2339"/>
      <c r="AQ22" s="2339"/>
      <c r="AR22" s="2339"/>
      <c r="AS22" s="2339"/>
      <c r="AT22" s="2339"/>
      <c r="AU22" s="2339"/>
      <c r="AV22" s="2339"/>
      <c r="AW22" s="2339"/>
      <c r="AX22" s="2339"/>
      <c r="AY22" s="2339"/>
      <c r="AZ22" s="2339"/>
      <c r="BA22" s="2339"/>
      <c r="BB22" s="2339"/>
      <c r="BC22" s="2339"/>
      <c r="BD22" s="2339"/>
      <c r="BE22" s="2339"/>
      <c r="BF22" s="2339"/>
      <c r="BG22" s="2339"/>
      <c r="BH22" s="2339"/>
      <c r="BI22" s="2339"/>
      <c r="BJ22" s="2339"/>
      <c r="BK22" s="2339"/>
      <c r="BL22" s="2339"/>
      <c r="BM22" s="2339"/>
      <c r="BN22" s="2339"/>
      <c r="BO22" s="2339"/>
      <c r="BP22" s="2339"/>
      <c r="BQ22" s="2339"/>
      <c r="BR22" s="2339"/>
      <c r="BS22" s="2339"/>
      <c r="BT22" s="2339"/>
      <c r="BU22" s="2339"/>
      <c r="DA22" s="45">
        <v>20</v>
      </c>
    </row>
    <row r="23" spans="3:105" ht="9" customHeight="1">
      <c r="C23" s="2339"/>
      <c r="D23" s="2339"/>
      <c r="E23" s="2339"/>
      <c r="F23" s="2339"/>
      <c r="G23" s="2339"/>
      <c r="H23" s="2339"/>
      <c r="I23" s="2339"/>
      <c r="J23" s="2339"/>
      <c r="K23" s="2339"/>
      <c r="L23" s="2339"/>
      <c r="M23" s="2339"/>
      <c r="N23" s="2339"/>
      <c r="O23" s="2339"/>
      <c r="P23" s="2339"/>
      <c r="Q23" s="2339"/>
      <c r="R23" s="2339"/>
      <c r="S23" s="2339"/>
      <c r="T23" s="2339"/>
      <c r="U23" s="2339"/>
      <c r="V23" s="2339"/>
      <c r="W23" s="2339"/>
      <c r="X23" s="2339"/>
      <c r="Y23" s="2339"/>
      <c r="Z23" s="2339"/>
      <c r="AA23" s="2339"/>
      <c r="AB23" s="2339"/>
      <c r="AC23" s="2339"/>
      <c r="AD23" s="2339"/>
      <c r="AE23" s="2339"/>
      <c r="AF23" s="2339"/>
      <c r="AG23" s="2339"/>
      <c r="AH23" s="2339"/>
      <c r="AI23" s="2339"/>
      <c r="AJ23" s="2339"/>
      <c r="AK23" s="2339"/>
      <c r="AL23" s="2339"/>
      <c r="AM23" s="2339"/>
      <c r="AN23" s="2339"/>
      <c r="AO23" s="2339"/>
      <c r="AP23" s="2339"/>
      <c r="AQ23" s="2339"/>
      <c r="AR23" s="2339"/>
      <c r="AS23" s="2339"/>
      <c r="AT23" s="2339"/>
      <c r="AU23" s="2339"/>
      <c r="AV23" s="2339"/>
      <c r="AW23" s="2339"/>
      <c r="AX23" s="2339"/>
      <c r="AY23" s="2339"/>
      <c r="AZ23" s="2339"/>
      <c r="BA23" s="2339"/>
      <c r="BB23" s="2339"/>
      <c r="BC23" s="2339"/>
      <c r="BD23" s="2339"/>
      <c r="BE23" s="2339"/>
      <c r="BF23" s="2339"/>
      <c r="BG23" s="2339"/>
      <c r="BH23" s="2339"/>
      <c r="BI23" s="2339"/>
      <c r="BJ23" s="2339"/>
      <c r="BK23" s="2339"/>
      <c r="BL23" s="2339"/>
      <c r="BM23" s="2339"/>
      <c r="BN23" s="2339"/>
      <c r="BO23" s="2339"/>
      <c r="BP23" s="2339"/>
      <c r="BQ23" s="2339"/>
      <c r="BR23" s="2339"/>
      <c r="BS23" s="2339"/>
      <c r="BT23" s="2339"/>
      <c r="BU23" s="2339"/>
      <c r="DA23" s="45">
        <v>21</v>
      </c>
    </row>
    <row r="24" spans="3:105" ht="9" customHeight="1">
      <c r="C24" s="2339"/>
      <c r="D24" s="2339"/>
      <c r="E24" s="2339"/>
      <c r="F24" s="2339"/>
      <c r="G24" s="2339"/>
      <c r="H24" s="2339"/>
      <c r="I24" s="2339"/>
      <c r="J24" s="2339"/>
      <c r="K24" s="2339"/>
      <c r="L24" s="2339"/>
      <c r="M24" s="2339"/>
      <c r="N24" s="2339"/>
      <c r="O24" s="2339"/>
      <c r="P24" s="2339"/>
      <c r="Q24" s="2339"/>
      <c r="R24" s="2339"/>
      <c r="S24" s="2339"/>
      <c r="T24" s="2339"/>
      <c r="U24" s="2339"/>
      <c r="V24" s="2339"/>
      <c r="W24" s="2339"/>
      <c r="X24" s="2339"/>
      <c r="Y24" s="2339"/>
      <c r="Z24" s="2339"/>
      <c r="AA24" s="2339"/>
      <c r="AB24" s="2339"/>
      <c r="AC24" s="2339"/>
      <c r="AD24" s="2339"/>
      <c r="AE24" s="2339"/>
      <c r="AF24" s="2339"/>
      <c r="AG24" s="2339"/>
      <c r="AH24" s="2339"/>
      <c r="AI24" s="2339"/>
      <c r="AJ24" s="2339"/>
      <c r="AK24" s="2339"/>
      <c r="AL24" s="2339"/>
      <c r="AM24" s="2339"/>
      <c r="AN24" s="2339"/>
      <c r="AO24" s="2339"/>
      <c r="AP24" s="2339"/>
      <c r="AQ24" s="2339"/>
      <c r="AR24" s="2339"/>
      <c r="AS24" s="2339"/>
      <c r="AT24" s="2339"/>
      <c r="AU24" s="2339"/>
      <c r="AV24" s="2339"/>
      <c r="AW24" s="2339"/>
      <c r="AX24" s="2339"/>
      <c r="AY24" s="2339"/>
      <c r="AZ24" s="2339"/>
      <c r="BA24" s="2339"/>
      <c r="BB24" s="2339"/>
      <c r="BC24" s="2339"/>
      <c r="BD24" s="2339"/>
      <c r="BE24" s="2339"/>
      <c r="BF24" s="2339"/>
      <c r="BG24" s="2339"/>
      <c r="BH24" s="2339"/>
      <c r="BI24" s="2339"/>
      <c r="BJ24" s="2339"/>
      <c r="BK24" s="2339"/>
      <c r="BL24" s="2339"/>
      <c r="BM24" s="2339"/>
      <c r="BN24" s="2339"/>
      <c r="BO24" s="2339"/>
      <c r="BP24" s="2339"/>
      <c r="BQ24" s="2339"/>
      <c r="BR24" s="2339"/>
      <c r="BS24" s="2339"/>
      <c r="BT24" s="2339"/>
      <c r="BU24" s="2339"/>
      <c r="DA24" s="45">
        <v>22</v>
      </c>
    </row>
    <row r="25" spans="3:105" ht="9" customHeight="1">
      <c r="C25" s="2339"/>
      <c r="D25" s="2339"/>
      <c r="E25" s="2339"/>
      <c r="F25" s="2339"/>
      <c r="G25" s="2339"/>
      <c r="H25" s="2339"/>
      <c r="I25" s="2339"/>
      <c r="J25" s="2339"/>
      <c r="K25" s="2339"/>
      <c r="L25" s="2339"/>
      <c r="M25" s="2339"/>
      <c r="N25" s="2339"/>
      <c r="O25" s="2339"/>
      <c r="P25" s="2339"/>
      <c r="Q25" s="2339"/>
      <c r="R25" s="2339"/>
      <c r="S25" s="2339"/>
      <c r="T25" s="2339"/>
      <c r="U25" s="2339"/>
      <c r="V25" s="2339"/>
      <c r="W25" s="2339"/>
      <c r="X25" s="2339"/>
      <c r="Y25" s="2339"/>
      <c r="Z25" s="2339"/>
      <c r="AA25" s="2339"/>
      <c r="AB25" s="2339"/>
      <c r="AC25" s="2339"/>
      <c r="AD25" s="2339"/>
      <c r="AE25" s="2339"/>
      <c r="AF25" s="2339"/>
      <c r="AG25" s="2339"/>
      <c r="AH25" s="2339"/>
      <c r="AI25" s="2339"/>
      <c r="AJ25" s="2339"/>
      <c r="AK25" s="2339"/>
      <c r="AL25" s="2339"/>
      <c r="AM25" s="2339"/>
      <c r="AN25" s="2339"/>
      <c r="AO25" s="2339"/>
      <c r="AP25" s="2339"/>
      <c r="AQ25" s="2339"/>
      <c r="AR25" s="2339"/>
      <c r="AS25" s="2339"/>
      <c r="AT25" s="2339"/>
      <c r="AU25" s="2339"/>
      <c r="AV25" s="2339"/>
      <c r="AW25" s="2339"/>
      <c r="AX25" s="2339"/>
      <c r="AY25" s="2339"/>
      <c r="AZ25" s="2339"/>
      <c r="BA25" s="2339"/>
      <c r="BB25" s="2339"/>
      <c r="BC25" s="2339"/>
      <c r="BD25" s="2339"/>
      <c r="BE25" s="2339"/>
      <c r="BF25" s="2339"/>
      <c r="BG25" s="2339"/>
      <c r="BH25" s="2339"/>
      <c r="BI25" s="2339"/>
      <c r="BJ25" s="2339"/>
      <c r="BK25" s="2339"/>
      <c r="BL25" s="2339"/>
      <c r="BM25" s="2339"/>
      <c r="BN25" s="2339"/>
      <c r="BO25" s="2339"/>
      <c r="BP25" s="2339"/>
      <c r="BQ25" s="2339"/>
      <c r="BR25" s="2339"/>
      <c r="BS25" s="2339"/>
      <c r="BT25" s="2339"/>
      <c r="BU25" s="2339"/>
      <c r="DA25" s="45">
        <v>23</v>
      </c>
    </row>
    <row r="26" spans="3:105" ht="9" customHeight="1">
      <c r="C26" s="2339"/>
      <c r="D26" s="2339"/>
      <c r="E26" s="2339"/>
      <c r="F26" s="2339"/>
      <c r="G26" s="2339"/>
      <c r="H26" s="2339"/>
      <c r="I26" s="2339"/>
      <c r="J26" s="2339"/>
      <c r="K26" s="2339"/>
      <c r="L26" s="2339"/>
      <c r="M26" s="2339"/>
      <c r="N26" s="2339"/>
      <c r="O26" s="2339"/>
      <c r="P26" s="2339"/>
      <c r="Q26" s="2339"/>
      <c r="R26" s="2339"/>
      <c r="S26" s="2339"/>
      <c r="T26" s="2339"/>
      <c r="U26" s="2339"/>
      <c r="V26" s="2339"/>
      <c r="W26" s="2339"/>
      <c r="X26" s="2339"/>
      <c r="Y26" s="2339"/>
      <c r="Z26" s="2339"/>
      <c r="AA26" s="2339"/>
      <c r="AB26" s="2339"/>
      <c r="AC26" s="2339"/>
      <c r="AD26" s="2339"/>
      <c r="AE26" s="2339"/>
      <c r="AF26" s="2339"/>
      <c r="AG26" s="2339"/>
      <c r="AH26" s="2339"/>
      <c r="AI26" s="2339"/>
      <c r="AJ26" s="2339"/>
      <c r="AK26" s="2339"/>
      <c r="AL26" s="2339"/>
      <c r="AM26" s="2339"/>
      <c r="AN26" s="2339"/>
      <c r="AO26" s="2339"/>
      <c r="AP26" s="2339"/>
      <c r="AQ26" s="2339"/>
      <c r="AR26" s="2339"/>
      <c r="AS26" s="2339"/>
      <c r="AT26" s="2339"/>
      <c r="AU26" s="2339"/>
      <c r="AV26" s="2339"/>
      <c r="AW26" s="2339"/>
      <c r="AX26" s="2339"/>
      <c r="AY26" s="2339"/>
      <c r="AZ26" s="2339"/>
      <c r="BA26" s="2339"/>
      <c r="BB26" s="2339"/>
      <c r="BC26" s="2339"/>
      <c r="BD26" s="2339"/>
      <c r="BE26" s="2339"/>
      <c r="BF26" s="2339"/>
      <c r="BG26" s="2339"/>
      <c r="BH26" s="2339"/>
      <c r="BI26" s="2339"/>
      <c r="BJ26" s="2339"/>
      <c r="BK26" s="2339"/>
      <c r="BL26" s="2339"/>
      <c r="BM26" s="2339"/>
      <c r="BN26" s="2339"/>
      <c r="BO26" s="2339"/>
      <c r="BP26" s="2339"/>
      <c r="BQ26" s="2339"/>
      <c r="BR26" s="2339"/>
      <c r="BS26" s="2339"/>
      <c r="BT26" s="2339"/>
      <c r="BU26" s="2339"/>
      <c r="DA26" s="45">
        <v>24</v>
      </c>
    </row>
    <row r="27" spans="3:105" ht="9" customHeight="1">
      <c r="C27" s="2339"/>
      <c r="D27" s="2339"/>
      <c r="E27" s="2339"/>
      <c r="F27" s="2339"/>
      <c r="G27" s="2339"/>
      <c r="H27" s="2339"/>
      <c r="I27" s="2339"/>
      <c r="J27" s="2339"/>
      <c r="K27" s="2339"/>
      <c r="L27" s="2339"/>
      <c r="M27" s="2339"/>
      <c r="N27" s="2339"/>
      <c r="O27" s="2339"/>
      <c r="P27" s="2339"/>
      <c r="Q27" s="2339"/>
      <c r="R27" s="2339"/>
      <c r="S27" s="2339"/>
      <c r="T27" s="2339"/>
      <c r="U27" s="2339"/>
      <c r="V27" s="2339"/>
      <c r="W27" s="2339"/>
      <c r="X27" s="2339"/>
      <c r="Y27" s="2339"/>
      <c r="Z27" s="2339"/>
      <c r="AA27" s="2339"/>
      <c r="AB27" s="2339"/>
      <c r="AC27" s="2339"/>
      <c r="AD27" s="2339"/>
      <c r="AE27" s="2339"/>
      <c r="AF27" s="2339"/>
      <c r="AG27" s="2339"/>
      <c r="AH27" s="2339"/>
      <c r="AI27" s="2339"/>
      <c r="AJ27" s="2339"/>
      <c r="AK27" s="2339"/>
      <c r="AL27" s="2339"/>
      <c r="AM27" s="2339"/>
      <c r="AN27" s="2339"/>
      <c r="AO27" s="2339"/>
      <c r="AP27" s="2339"/>
      <c r="AQ27" s="2339"/>
      <c r="AR27" s="2339"/>
      <c r="AS27" s="2339"/>
      <c r="AT27" s="2339"/>
      <c r="AU27" s="2339"/>
      <c r="AV27" s="2339"/>
      <c r="AW27" s="2339"/>
      <c r="AX27" s="2339"/>
      <c r="AY27" s="2339"/>
      <c r="AZ27" s="2339"/>
      <c r="BA27" s="2339"/>
      <c r="BB27" s="2339"/>
      <c r="BC27" s="2339"/>
      <c r="BD27" s="2339"/>
      <c r="BE27" s="2339"/>
      <c r="BF27" s="2339"/>
      <c r="BG27" s="2339"/>
      <c r="BH27" s="2339"/>
      <c r="BI27" s="2339"/>
      <c r="BJ27" s="2339"/>
      <c r="BK27" s="2339"/>
      <c r="BL27" s="2339"/>
      <c r="BM27" s="2339"/>
      <c r="BN27" s="2339"/>
      <c r="BO27" s="2339"/>
      <c r="BP27" s="2339"/>
      <c r="BQ27" s="2339"/>
      <c r="BR27" s="2339"/>
      <c r="BS27" s="2339"/>
      <c r="BT27" s="2339"/>
      <c r="BU27" s="2339"/>
      <c r="DA27" s="45">
        <v>25</v>
      </c>
    </row>
    <row r="28" spans="3:105" ht="7.15" customHeight="1">
      <c r="C28" s="2339"/>
      <c r="D28" s="2339"/>
      <c r="E28" s="2339"/>
      <c r="F28" s="2339"/>
      <c r="G28" s="2339"/>
      <c r="H28" s="2339"/>
      <c r="I28" s="2339"/>
      <c r="J28" s="2339"/>
      <c r="K28" s="2339"/>
      <c r="L28" s="2339"/>
      <c r="M28" s="2339"/>
      <c r="N28" s="2339"/>
      <c r="O28" s="2339"/>
      <c r="P28" s="2339"/>
      <c r="Q28" s="2339"/>
      <c r="R28" s="2339"/>
      <c r="S28" s="2339"/>
      <c r="T28" s="2339"/>
      <c r="U28" s="2339"/>
      <c r="V28" s="2339"/>
      <c r="W28" s="2339"/>
      <c r="X28" s="2339"/>
      <c r="Y28" s="2339"/>
      <c r="Z28" s="2339"/>
      <c r="AA28" s="2339"/>
      <c r="AB28" s="2339"/>
      <c r="AC28" s="2339"/>
      <c r="AD28" s="2339"/>
      <c r="AE28" s="2339"/>
      <c r="AF28" s="2339"/>
      <c r="AG28" s="2339"/>
      <c r="AH28" s="2339"/>
      <c r="AI28" s="2339"/>
      <c r="AJ28" s="2339"/>
      <c r="AK28" s="2339"/>
      <c r="AL28" s="2339"/>
      <c r="AM28" s="2339"/>
      <c r="AN28" s="2339"/>
      <c r="AO28" s="2339"/>
      <c r="AP28" s="2339"/>
      <c r="AQ28" s="2339"/>
      <c r="AR28" s="2339"/>
      <c r="AS28" s="2339"/>
      <c r="AT28" s="2339"/>
      <c r="AU28" s="2339"/>
      <c r="AV28" s="2339"/>
      <c r="AW28" s="2339"/>
      <c r="AX28" s="2339"/>
      <c r="AY28" s="2339"/>
      <c r="AZ28" s="2339"/>
      <c r="BA28" s="2339"/>
      <c r="BB28" s="2339"/>
      <c r="BC28" s="2339"/>
      <c r="BD28" s="2339"/>
      <c r="BE28" s="2339"/>
      <c r="BF28" s="2339"/>
      <c r="BG28" s="2339"/>
      <c r="BH28" s="2339"/>
      <c r="BI28" s="2339"/>
      <c r="BJ28" s="2339"/>
      <c r="BK28" s="2339"/>
      <c r="BL28" s="2339"/>
      <c r="BM28" s="2339"/>
      <c r="BN28" s="2339"/>
      <c r="BO28" s="2339"/>
      <c r="BP28" s="2339"/>
      <c r="BQ28" s="2339"/>
      <c r="BR28" s="2339"/>
      <c r="BS28" s="2339"/>
      <c r="BT28" s="2339"/>
      <c r="BU28" s="2339"/>
      <c r="DA28" s="45">
        <v>26</v>
      </c>
    </row>
    <row r="29" spans="3:105" ht="7.15" customHeight="1">
      <c r="C29" s="2339"/>
      <c r="D29" s="2339"/>
      <c r="E29" s="2339"/>
      <c r="F29" s="2339"/>
      <c r="G29" s="2339"/>
      <c r="H29" s="2339"/>
      <c r="I29" s="2339"/>
      <c r="J29" s="2339"/>
      <c r="K29" s="2339"/>
      <c r="L29" s="2339"/>
      <c r="M29" s="2339"/>
      <c r="N29" s="2339"/>
      <c r="O29" s="2339"/>
      <c r="P29" s="2339"/>
      <c r="Q29" s="2339"/>
      <c r="R29" s="2339"/>
      <c r="S29" s="2339"/>
      <c r="T29" s="2339"/>
      <c r="U29" s="2339"/>
      <c r="V29" s="2339"/>
      <c r="W29" s="2339"/>
      <c r="X29" s="2339"/>
      <c r="Y29" s="2339"/>
      <c r="Z29" s="2339"/>
      <c r="AA29" s="2339"/>
      <c r="AB29" s="2339"/>
      <c r="AC29" s="2339"/>
      <c r="AD29" s="2339"/>
      <c r="AE29" s="2339"/>
      <c r="AF29" s="2339"/>
      <c r="AG29" s="2339"/>
      <c r="AH29" s="2339"/>
      <c r="AI29" s="2339"/>
      <c r="AJ29" s="2339"/>
      <c r="AK29" s="2339"/>
      <c r="AL29" s="2339"/>
      <c r="AM29" s="2339"/>
      <c r="AN29" s="2339"/>
      <c r="AO29" s="2339"/>
      <c r="AP29" s="2339"/>
      <c r="AQ29" s="2339"/>
      <c r="AR29" s="2339"/>
      <c r="AS29" s="2339"/>
      <c r="AT29" s="2339"/>
      <c r="AU29" s="2339"/>
      <c r="AV29" s="2339"/>
      <c r="AW29" s="2339"/>
      <c r="AX29" s="2339"/>
      <c r="AY29" s="2339"/>
      <c r="AZ29" s="2339"/>
      <c r="BA29" s="2339"/>
      <c r="BB29" s="2339"/>
      <c r="BC29" s="2339"/>
      <c r="BD29" s="2339"/>
      <c r="BE29" s="2339"/>
      <c r="BF29" s="2339"/>
      <c r="BG29" s="2339"/>
      <c r="BH29" s="2339"/>
      <c r="BI29" s="2339"/>
      <c r="BJ29" s="2339"/>
      <c r="BK29" s="2339"/>
      <c r="BL29" s="2339"/>
      <c r="BM29" s="2339"/>
      <c r="BN29" s="2339"/>
      <c r="BO29" s="2339"/>
      <c r="BP29" s="2339"/>
      <c r="BQ29" s="2339"/>
      <c r="BR29" s="2339"/>
      <c r="BS29" s="2339"/>
      <c r="BT29" s="2339"/>
      <c r="BU29" s="2339"/>
      <c r="DA29" s="45">
        <v>27</v>
      </c>
    </row>
    <row r="30" spans="3:105" ht="9" customHeight="1">
      <c r="C30" s="2340" t="s">
        <v>81</v>
      </c>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c r="AN30" s="2340"/>
      <c r="AO30" s="2340"/>
      <c r="AP30" s="2340"/>
      <c r="AQ30" s="2340"/>
      <c r="AR30" s="2340"/>
      <c r="AS30" s="2340"/>
      <c r="AT30" s="2340"/>
      <c r="AU30" s="2340"/>
      <c r="AV30" s="2340"/>
      <c r="AW30" s="2340"/>
      <c r="AX30" s="2340"/>
      <c r="AY30" s="2340"/>
      <c r="AZ30" s="2340"/>
      <c r="BA30" s="2340"/>
      <c r="BB30" s="2340"/>
      <c r="BC30" s="2340"/>
      <c r="BD30" s="2340"/>
      <c r="BE30" s="2340"/>
      <c r="BF30" s="2340"/>
      <c r="BG30" s="2340"/>
      <c r="BH30" s="2340"/>
      <c r="BI30" s="2340"/>
      <c r="BJ30" s="2340"/>
      <c r="BK30" s="2340"/>
      <c r="BL30" s="2340"/>
      <c r="BM30" s="2340"/>
      <c r="BN30" s="2340"/>
      <c r="BO30" s="2340"/>
      <c r="BP30" s="2340"/>
      <c r="BQ30" s="2340"/>
      <c r="BR30" s="2340"/>
      <c r="BS30" s="2340"/>
      <c r="BT30" s="2340"/>
      <c r="BU30" s="2340"/>
      <c r="DA30" s="45">
        <v>28</v>
      </c>
    </row>
    <row r="31" spans="3:105" ht="9" customHeight="1">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2340"/>
      <c r="AO31" s="2340"/>
      <c r="AP31" s="2340"/>
      <c r="AQ31" s="2340"/>
      <c r="AR31" s="2340"/>
      <c r="AS31" s="2340"/>
      <c r="AT31" s="2340"/>
      <c r="AU31" s="2340"/>
      <c r="AV31" s="2340"/>
      <c r="AW31" s="2340"/>
      <c r="AX31" s="2340"/>
      <c r="AY31" s="2340"/>
      <c r="AZ31" s="2340"/>
      <c r="BA31" s="2340"/>
      <c r="BB31" s="2340"/>
      <c r="BC31" s="2340"/>
      <c r="BD31" s="2340"/>
      <c r="BE31" s="2340"/>
      <c r="BF31" s="2340"/>
      <c r="BG31" s="2340"/>
      <c r="BH31" s="2340"/>
      <c r="BI31" s="2340"/>
      <c r="BJ31" s="2340"/>
      <c r="BK31" s="2340"/>
      <c r="BL31" s="2340"/>
      <c r="BM31" s="2340"/>
      <c r="BN31" s="2340"/>
      <c r="BO31" s="2340"/>
      <c r="BP31" s="2340"/>
      <c r="BQ31" s="2340"/>
      <c r="BR31" s="2340"/>
      <c r="BS31" s="2340"/>
      <c r="BT31" s="2340"/>
      <c r="BU31" s="2340"/>
      <c r="DA31" s="45">
        <v>29</v>
      </c>
    </row>
    <row r="32" spans="3:105" ht="4.9000000000000004" customHeight="1">
      <c r="DA32" s="45">
        <v>30</v>
      </c>
    </row>
    <row r="33" spans="2:105" ht="6.95" customHeight="1">
      <c r="B33" s="2337" t="s">
        <v>136</v>
      </c>
      <c r="C33" s="2337"/>
      <c r="D33" s="2337"/>
      <c r="E33" s="2337"/>
      <c r="F33" s="2337"/>
      <c r="G33" s="2337"/>
      <c r="H33" s="2337"/>
      <c r="I33" s="2337"/>
      <c r="J33" s="2337"/>
      <c r="K33" s="2337"/>
      <c r="L33" s="2337"/>
      <c r="M33" s="2337"/>
      <c r="N33" s="2337"/>
      <c r="O33" s="2337"/>
      <c r="P33" s="2337"/>
      <c r="DA33" s="45">
        <v>31</v>
      </c>
    </row>
    <row r="34" spans="2:105" ht="6.95" customHeight="1" thickBot="1">
      <c r="B34" s="2337"/>
      <c r="C34" s="2337"/>
      <c r="D34" s="2337"/>
      <c r="E34" s="2337"/>
      <c r="F34" s="2337"/>
      <c r="G34" s="2337"/>
      <c r="H34" s="2337"/>
      <c r="I34" s="2337"/>
      <c r="J34" s="2337"/>
      <c r="K34" s="2337"/>
      <c r="L34" s="2337"/>
      <c r="M34" s="2337"/>
      <c r="N34" s="2337"/>
      <c r="O34" s="2337"/>
      <c r="P34" s="2337"/>
    </row>
    <row r="35" spans="2:105" ht="9" customHeight="1">
      <c r="C35" s="48"/>
      <c r="D35" s="2354" t="s">
        <v>80</v>
      </c>
      <c r="E35" s="2354"/>
      <c r="F35" s="2354"/>
      <c r="G35" s="2354"/>
      <c r="H35" s="2354"/>
      <c r="I35" s="2354"/>
      <c r="J35" s="2354"/>
      <c r="K35" s="2354"/>
      <c r="L35" s="2354"/>
      <c r="M35" s="2354"/>
      <c r="N35" s="2354"/>
      <c r="O35" s="2354"/>
      <c r="P35" s="65"/>
      <c r="Q35" s="2164" t="s">
        <v>132</v>
      </c>
      <c r="R35" s="2165"/>
      <c r="S35" s="2170">
        <v>4</v>
      </c>
      <c r="T35" s="2171"/>
      <c r="U35" s="2176">
        <v>8</v>
      </c>
      <c r="V35" s="2177"/>
      <c r="W35" s="2176">
        <v>3</v>
      </c>
      <c r="X35" s="2341"/>
      <c r="Y35" s="2344" t="s">
        <v>246</v>
      </c>
      <c r="Z35" s="2345"/>
      <c r="AA35" s="2345"/>
      <c r="AB35" s="2345"/>
      <c r="AC35" s="2345"/>
      <c r="AD35" s="2345"/>
      <c r="AE35" s="2345"/>
      <c r="AF35" s="2345"/>
      <c r="AG35" s="2345"/>
      <c r="AH35" s="2345"/>
      <c r="AI35" s="2345"/>
      <c r="AJ35" s="2345"/>
      <c r="AK35" s="174"/>
      <c r="AL35" s="2127" t="s">
        <v>1050</v>
      </c>
      <c r="AM35" s="2127"/>
      <c r="AN35" s="2127"/>
      <c r="AO35" s="2127"/>
      <c r="AP35" s="2127"/>
      <c r="AQ35" s="2127"/>
      <c r="AR35" s="2127"/>
      <c r="AS35" s="2127"/>
      <c r="AT35" s="2127"/>
      <c r="AU35" s="2127"/>
      <c r="AV35" s="2127"/>
      <c r="AW35" s="2127"/>
      <c r="AX35" s="2127"/>
      <c r="AY35" s="2127"/>
      <c r="AZ35" s="2127"/>
      <c r="BA35" s="2127"/>
      <c r="BB35" s="2127"/>
      <c r="BC35" s="2127"/>
      <c r="BD35" s="2127"/>
      <c r="BE35" s="2127"/>
      <c r="BF35" s="2127"/>
      <c r="BG35" s="2127"/>
      <c r="BH35" s="2127"/>
      <c r="BI35" s="2127"/>
      <c r="BJ35" s="2127"/>
      <c r="BK35" s="2127"/>
      <c r="BL35" s="2127"/>
      <c r="BM35" s="2127"/>
      <c r="BN35" s="2127"/>
      <c r="BO35" s="2127"/>
      <c r="BP35" s="2127"/>
      <c r="BQ35" s="2127"/>
      <c r="BR35" s="2127"/>
      <c r="BS35" s="2127"/>
      <c r="BT35" s="2127"/>
      <c r="BU35" s="2350"/>
    </row>
    <row r="36" spans="2:105" ht="9" customHeight="1">
      <c r="C36" s="49"/>
      <c r="D36" s="2355"/>
      <c r="E36" s="2355"/>
      <c r="F36" s="2355"/>
      <c r="G36" s="2355"/>
      <c r="H36" s="2355"/>
      <c r="I36" s="2355"/>
      <c r="J36" s="2355"/>
      <c r="K36" s="2355"/>
      <c r="L36" s="2355"/>
      <c r="M36" s="2355"/>
      <c r="N36" s="2355"/>
      <c r="O36" s="2355"/>
      <c r="P36" s="62"/>
      <c r="Q36" s="2166"/>
      <c r="R36" s="2167"/>
      <c r="S36" s="2172"/>
      <c r="T36" s="2173"/>
      <c r="U36" s="2178"/>
      <c r="V36" s="2179"/>
      <c r="W36" s="2178"/>
      <c r="X36" s="2342"/>
      <c r="Y36" s="2346"/>
      <c r="Z36" s="2347"/>
      <c r="AA36" s="2347"/>
      <c r="AB36" s="2347"/>
      <c r="AC36" s="2347"/>
      <c r="AD36" s="2347"/>
      <c r="AE36" s="2347"/>
      <c r="AF36" s="2347"/>
      <c r="AG36" s="2347"/>
      <c r="AH36" s="2347"/>
      <c r="AI36" s="2347"/>
      <c r="AJ36" s="2347"/>
      <c r="AK36" s="175"/>
      <c r="AL36" s="2351"/>
      <c r="AM36" s="2351"/>
      <c r="AN36" s="2351"/>
      <c r="AO36" s="2351"/>
      <c r="AP36" s="2351"/>
      <c r="AQ36" s="2351"/>
      <c r="AR36" s="2351"/>
      <c r="AS36" s="2351"/>
      <c r="AT36" s="2351"/>
      <c r="AU36" s="2351"/>
      <c r="AV36" s="2351"/>
      <c r="AW36" s="2351"/>
      <c r="AX36" s="2351"/>
      <c r="AY36" s="2351"/>
      <c r="AZ36" s="2351"/>
      <c r="BA36" s="2351"/>
      <c r="BB36" s="2351"/>
      <c r="BC36" s="2351"/>
      <c r="BD36" s="2351"/>
      <c r="BE36" s="2351"/>
      <c r="BF36" s="2351"/>
      <c r="BG36" s="2351"/>
      <c r="BH36" s="2351"/>
      <c r="BI36" s="2351"/>
      <c r="BJ36" s="2351"/>
      <c r="BK36" s="2351"/>
      <c r="BL36" s="2351"/>
      <c r="BM36" s="2351"/>
      <c r="BN36" s="2351"/>
      <c r="BO36" s="2351"/>
      <c r="BP36" s="2351"/>
      <c r="BQ36" s="2351"/>
      <c r="BR36" s="2351"/>
      <c r="BS36" s="2351"/>
      <c r="BT36" s="2351"/>
      <c r="BU36" s="2352"/>
    </row>
    <row r="37" spans="2:105" ht="9" customHeight="1" thickBot="1">
      <c r="C37" s="66"/>
      <c r="D37" s="2356"/>
      <c r="E37" s="2356"/>
      <c r="F37" s="2356"/>
      <c r="G37" s="2356"/>
      <c r="H37" s="2356"/>
      <c r="I37" s="2356"/>
      <c r="J37" s="2356"/>
      <c r="K37" s="2356"/>
      <c r="L37" s="2356"/>
      <c r="M37" s="2356"/>
      <c r="N37" s="2356"/>
      <c r="O37" s="2356"/>
      <c r="P37" s="67"/>
      <c r="Q37" s="2168"/>
      <c r="R37" s="2169"/>
      <c r="S37" s="2174"/>
      <c r="T37" s="2175"/>
      <c r="U37" s="2180"/>
      <c r="V37" s="2181"/>
      <c r="W37" s="2180"/>
      <c r="X37" s="2343"/>
      <c r="Y37" s="2348"/>
      <c r="Z37" s="2349"/>
      <c r="AA37" s="2349"/>
      <c r="AB37" s="2349"/>
      <c r="AC37" s="2349"/>
      <c r="AD37" s="2349"/>
      <c r="AE37" s="2349"/>
      <c r="AF37" s="2349"/>
      <c r="AG37" s="2349"/>
      <c r="AH37" s="2349"/>
      <c r="AI37" s="2349"/>
      <c r="AJ37" s="2349"/>
      <c r="AK37" s="176"/>
      <c r="AL37" s="2128"/>
      <c r="AM37" s="2128"/>
      <c r="AN37" s="2128"/>
      <c r="AO37" s="2128"/>
      <c r="AP37" s="2128"/>
      <c r="AQ37" s="2128"/>
      <c r="AR37" s="2128"/>
      <c r="AS37" s="2128"/>
      <c r="AT37" s="2128"/>
      <c r="AU37" s="2128"/>
      <c r="AV37" s="2128"/>
      <c r="AW37" s="2128"/>
      <c r="AX37" s="2128"/>
      <c r="AY37" s="2128"/>
      <c r="AZ37" s="2128"/>
      <c r="BA37" s="2128"/>
      <c r="BB37" s="2128"/>
      <c r="BC37" s="2128"/>
      <c r="BD37" s="2128"/>
      <c r="BE37" s="2128"/>
      <c r="BF37" s="2128"/>
      <c r="BG37" s="2128"/>
      <c r="BH37" s="2128"/>
      <c r="BI37" s="2128"/>
      <c r="BJ37" s="2128"/>
      <c r="BK37" s="2128"/>
      <c r="BL37" s="2128"/>
      <c r="BM37" s="2128"/>
      <c r="BN37" s="2128"/>
      <c r="BO37" s="2128"/>
      <c r="BP37" s="2128"/>
      <c r="BQ37" s="2128"/>
      <c r="BR37" s="2128"/>
      <c r="BS37" s="2128"/>
      <c r="BT37" s="2128"/>
      <c r="BU37" s="2353"/>
    </row>
    <row r="38" spans="2:105" ht="16.149999999999999" customHeight="1" thickBot="1">
      <c r="C38" s="68"/>
      <c r="D38" s="69"/>
      <c r="E38" s="69"/>
      <c r="F38" s="69"/>
      <c r="G38" s="69"/>
      <c r="H38" s="69"/>
      <c r="I38" s="69"/>
      <c r="J38" s="69"/>
      <c r="K38" s="69"/>
      <c r="L38" s="69"/>
      <c r="M38" s="69"/>
      <c r="N38" s="69"/>
      <c r="O38" s="69"/>
      <c r="P38" s="62"/>
      <c r="Q38" s="70"/>
      <c r="R38" s="70"/>
      <c r="S38" s="70"/>
      <c r="T38" s="70"/>
      <c r="U38" s="70"/>
      <c r="V38" s="70"/>
      <c r="W38" s="71"/>
      <c r="X38" s="71"/>
      <c r="Y38" s="71"/>
      <c r="Z38" s="71"/>
      <c r="AA38" s="71"/>
      <c r="AB38" s="71"/>
      <c r="AC38" s="71"/>
      <c r="AD38" s="71"/>
      <c r="AE38" s="71"/>
      <c r="AF38" s="71"/>
      <c r="AG38" s="71"/>
      <c r="AH38" s="71"/>
      <c r="AI38" s="68"/>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row>
    <row r="39" spans="2:105" ht="12" customHeight="1">
      <c r="C39" s="135"/>
      <c r="D39" s="2272" t="s">
        <v>245</v>
      </c>
      <c r="E39" s="2272"/>
      <c r="F39" s="2272"/>
      <c r="G39" s="2272"/>
      <c r="H39" s="2272"/>
      <c r="I39" s="2272"/>
      <c r="J39" s="2272"/>
      <c r="K39" s="2272"/>
      <c r="L39" s="2272"/>
      <c r="M39" s="2272"/>
      <c r="N39" s="2272"/>
      <c r="O39" s="2272"/>
      <c r="P39" s="136"/>
      <c r="Q39" s="2325"/>
      <c r="R39" s="2326"/>
      <c r="S39" s="2326"/>
      <c r="T39" s="2326"/>
      <c r="U39" s="2326"/>
      <c r="V39" s="2326"/>
      <c r="W39" s="2326"/>
      <c r="X39" s="2326"/>
      <c r="Y39" s="2326"/>
      <c r="Z39" s="2326"/>
      <c r="AA39" s="2326"/>
      <c r="AB39" s="2326"/>
      <c r="AC39" s="2326"/>
      <c r="AD39" s="2326"/>
      <c r="AE39" s="2326"/>
      <c r="AF39" s="2326"/>
      <c r="AG39" s="2326"/>
      <c r="AH39" s="2326"/>
      <c r="AI39" s="2326"/>
      <c r="AJ39" s="2326"/>
      <c r="AK39" s="2326"/>
      <c r="AL39" s="2326"/>
      <c r="AM39" s="2326"/>
      <c r="AN39" s="2326"/>
      <c r="AO39" s="2326"/>
      <c r="AP39" s="2326"/>
      <c r="AQ39" s="2326"/>
      <c r="AR39" s="2326"/>
      <c r="AS39" s="2326"/>
      <c r="AT39" s="2326"/>
      <c r="AU39" s="2326"/>
      <c r="AV39" s="2326"/>
      <c r="AW39" s="2326"/>
      <c r="AX39" s="2326"/>
      <c r="AY39" s="2326"/>
      <c r="AZ39" s="2326"/>
      <c r="BA39" s="2326"/>
      <c r="BB39" s="2326"/>
      <c r="BC39" s="2326"/>
      <c r="BD39" s="2326"/>
      <c r="BE39" s="2326"/>
      <c r="BF39" s="2326"/>
      <c r="BG39" s="2326"/>
      <c r="BH39" s="2326"/>
      <c r="BI39" s="2326"/>
      <c r="BJ39" s="2326"/>
      <c r="BK39" s="2327"/>
      <c r="BL39" s="2276" t="s">
        <v>247</v>
      </c>
      <c r="BM39" s="2277"/>
      <c r="BN39" s="2277"/>
      <c r="BO39" s="2277"/>
      <c r="BP39" s="2277"/>
      <c r="BQ39" s="2277"/>
      <c r="BR39" s="2277"/>
      <c r="BS39" s="2277"/>
      <c r="BT39" s="2277"/>
      <c r="BU39" s="2278"/>
    </row>
    <row r="40" spans="2:105" ht="12" customHeight="1">
      <c r="C40" s="137"/>
      <c r="D40" s="2273"/>
      <c r="E40" s="2273"/>
      <c r="F40" s="2273"/>
      <c r="G40" s="2273"/>
      <c r="H40" s="2273"/>
      <c r="I40" s="2273"/>
      <c r="J40" s="2273"/>
      <c r="K40" s="2273"/>
      <c r="L40" s="2273"/>
      <c r="M40" s="2273"/>
      <c r="N40" s="2273"/>
      <c r="O40" s="2273"/>
      <c r="P40" s="138"/>
      <c r="Q40" s="2328"/>
      <c r="R40" s="2329"/>
      <c r="S40" s="2329"/>
      <c r="T40" s="2329"/>
      <c r="U40" s="2329"/>
      <c r="V40" s="2329"/>
      <c r="W40" s="2329"/>
      <c r="X40" s="2329"/>
      <c r="Y40" s="2329"/>
      <c r="Z40" s="2329"/>
      <c r="AA40" s="2329"/>
      <c r="AB40" s="2329"/>
      <c r="AC40" s="2329"/>
      <c r="AD40" s="2329"/>
      <c r="AE40" s="2329"/>
      <c r="AF40" s="2329"/>
      <c r="AG40" s="2329"/>
      <c r="AH40" s="2329"/>
      <c r="AI40" s="2329"/>
      <c r="AJ40" s="2329"/>
      <c r="AK40" s="2329"/>
      <c r="AL40" s="2329"/>
      <c r="AM40" s="2329"/>
      <c r="AN40" s="2329"/>
      <c r="AO40" s="2329"/>
      <c r="AP40" s="2329"/>
      <c r="AQ40" s="2329"/>
      <c r="AR40" s="2329"/>
      <c r="AS40" s="2329"/>
      <c r="AT40" s="2329"/>
      <c r="AU40" s="2329"/>
      <c r="AV40" s="2329"/>
      <c r="AW40" s="2329"/>
      <c r="AX40" s="2329"/>
      <c r="AY40" s="2329"/>
      <c r="AZ40" s="2329"/>
      <c r="BA40" s="2329"/>
      <c r="BB40" s="2329"/>
      <c r="BC40" s="2329"/>
      <c r="BD40" s="2329"/>
      <c r="BE40" s="2329"/>
      <c r="BF40" s="2329"/>
      <c r="BG40" s="2329"/>
      <c r="BH40" s="2329"/>
      <c r="BI40" s="2329"/>
      <c r="BJ40" s="2329"/>
      <c r="BK40" s="2330"/>
      <c r="BL40" s="2279"/>
      <c r="BM40" s="2280"/>
      <c r="BN40" s="2280"/>
      <c r="BO40" s="2280"/>
      <c r="BP40" s="2280"/>
      <c r="BQ40" s="2280"/>
      <c r="BR40" s="2280"/>
      <c r="BS40" s="2280"/>
      <c r="BT40" s="2280"/>
      <c r="BU40" s="2281"/>
    </row>
    <row r="41" spans="2:105" ht="12" customHeight="1">
      <c r="C41" s="137"/>
      <c r="D41" s="2274"/>
      <c r="E41" s="2274"/>
      <c r="F41" s="2274"/>
      <c r="G41" s="2274"/>
      <c r="H41" s="2274"/>
      <c r="I41" s="2274"/>
      <c r="J41" s="2274"/>
      <c r="K41" s="2274"/>
      <c r="L41" s="2274"/>
      <c r="M41" s="2274"/>
      <c r="N41" s="2274"/>
      <c r="O41" s="2274"/>
      <c r="P41" s="138"/>
      <c r="Q41" s="2328"/>
      <c r="R41" s="2329"/>
      <c r="S41" s="2329"/>
      <c r="T41" s="2329"/>
      <c r="U41" s="2329"/>
      <c r="V41" s="2329"/>
      <c r="W41" s="2329"/>
      <c r="X41" s="2329"/>
      <c r="Y41" s="2329"/>
      <c r="Z41" s="2329"/>
      <c r="AA41" s="2329"/>
      <c r="AB41" s="2329"/>
      <c r="AC41" s="2329"/>
      <c r="AD41" s="2329"/>
      <c r="AE41" s="2329"/>
      <c r="AF41" s="2329"/>
      <c r="AG41" s="2329"/>
      <c r="AH41" s="2329"/>
      <c r="AI41" s="2329"/>
      <c r="AJ41" s="2329"/>
      <c r="AK41" s="2329"/>
      <c r="AL41" s="2329"/>
      <c r="AM41" s="2329"/>
      <c r="AN41" s="2329"/>
      <c r="AO41" s="2329"/>
      <c r="AP41" s="2329"/>
      <c r="AQ41" s="2329"/>
      <c r="AR41" s="2329"/>
      <c r="AS41" s="2329"/>
      <c r="AT41" s="2329"/>
      <c r="AU41" s="2329"/>
      <c r="AV41" s="2329"/>
      <c r="AW41" s="2329"/>
      <c r="AX41" s="2329"/>
      <c r="AY41" s="2329"/>
      <c r="AZ41" s="2329"/>
      <c r="BA41" s="2329"/>
      <c r="BB41" s="2329"/>
      <c r="BC41" s="2329"/>
      <c r="BD41" s="2329"/>
      <c r="BE41" s="2329"/>
      <c r="BF41" s="2329"/>
      <c r="BG41" s="2329"/>
      <c r="BH41" s="2329"/>
      <c r="BI41" s="2329"/>
      <c r="BJ41" s="2329"/>
      <c r="BK41" s="2330"/>
      <c r="BL41" s="2279"/>
      <c r="BM41" s="2280"/>
      <c r="BN41" s="2280"/>
      <c r="BO41" s="2280"/>
      <c r="BP41" s="2280"/>
      <c r="BQ41" s="2280"/>
      <c r="BR41" s="2280"/>
      <c r="BS41" s="2280"/>
      <c r="BT41" s="2280"/>
      <c r="BU41" s="2281"/>
    </row>
    <row r="42" spans="2:105" ht="12" customHeight="1">
      <c r="C42" s="54"/>
      <c r="D42" s="2251" t="s">
        <v>82</v>
      </c>
      <c r="E42" s="2251"/>
      <c r="F42" s="2251"/>
      <c r="G42" s="2251"/>
      <c r="H42" s="2251"/>
      <c r="I42" s="2251"/>
      <c r="J42" s="2251"/>
      <c r="K42" s="2251"/>
      <c r="L42" s="2251"/>
      <c r="M42" s="2251"/>
      <c r="N42" s="2251"/>
      <c r="O42" s="2251"/>
      <c r="P42" s="73"/>
      <c r="Q42" s="2254"/>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c r="AS42" s="2255"/>
      <c r="AT42" s="2255"/>
      <c r="AU42" s="2255"/>
      <c r="AV42" s="2255"/>
      <c r="AW42" s="2255"/>
      <c r="AX42" s="2255"/>
      <c r="AY42" s="2255"/>
      <c r="AZ42" s="2255"/>
      <c r="BA42" s="2255"/>
      <c r="BB42" s="2255"/>
      <c r="BC42" s="2255"/>
      <c r="BD42" s="2255"/>
      <c r="BE42" s="2255"/>
      <c r="BF42" s="2255"/>
      <c r="BG42" s="2255"/>
      <c r="BH42" s="2255"/>
      <c r="BI42" s="2255"/>
      <c r="BJ42" s="2255"/>
      <c r="BK42" s="2256"/>
      <c r="BL42" s="2284" t="s">
        <v>15</v>
      </c>
      <c r="BM42" s="2285"/>
      <c r="BN42" s="2285"/>
      <c r="BO42" s="2285"/>
      <c r="BP42" s="2285"/>
      <c r="BQ42" s="2285"/>
      <c r="BR42" s="2285"/>
      <c r="BS42" s="2285"/>
      <c r="BT42" s="2285"/>
      <c r="BU42" s="2286"/>
    </row>
    <row r="43" spans="2:105" ht="12" customHeight="1">
      <c r="C43" s="50"/>
      <c r="D43" s="2252"/>
      <c r="E43" s="2252"/>
      <c r="F43" s="2252"/>
      <c r="G43" s="2252"/>
      <c r="H43" s="2252"/>
      <c r="I43" s="2252"/>
      <c r="J43" s="2252"/>
      <c r="K43" s="2252"/>
      <c r="L43" s="2252"/>
      <c r="M43" s="2252"/>
      <c r="N43" s="2252"/>
      <c r="O43" s="2252"/>
      <c r="P43" s="51"/>
      <c r="Q43" s="2257"/>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c r="AN43" s="2258"/>
      <c r="AO43" s="2258"/>
      <c r="AP43" s="2258"/>
      <c r="AQ43" s="2258"/>
      <c r="AR43" s="2258"/>
      <c r="AS43" s="2258"/>
      <c r="AT43" s="2258"/>
      <c r="AU43" s="2258"/>
      <c r="AV43" s="2258"/>
      <c r="AW43" s="2258"/>
      <c r="AX43" s="2258"/>
      <c r="AY43" s="2258"/>
      <c r="AZ43" s="2258"/>
      <c r="BA43" s="2258"/>
      <c r="BB43" s="2258"/>
      <c r="BC43" s="2258"/>
      <c r="BD43" s="2258"/>
      <c r="BE43" s="2258"/>
      <c r="BF43" s="2258"/>
      <c r="BG43" s="2258"/>
      <c r="BH43" s="2258"/>
      <c r="BI43" s="2258"/>
      <c r="BJ43" s="2258"/>
      <c r="BK43" s="2259"/>
      <c r="BL43" s="2287"/>
      <c r="BM43" s="2288"/>
      <c r="BN43" s="2288"/>
      <c r="BO43" s="2288"/>
      <c r="BP43" s="2288"/>
      <c r="BQ43" s="2288"/>
      <c r="BR43" s="2288"/>
      <c r="BS43" s="2288"/>
      <c r="BT43" s="2288"/>
      <c r="BU43" s="2289"/>
    </row>
    <row r="44" spans="2:105" ht="12" customHeight="1">
      <c r="C44" s="52"/>
      <c r="D44" s="2253"/>
      <c r="E44" s="2253"/>
      <c r="F44" s="2253"/>
      <c r="G44" s="2253"/>
      <c r="H44" s="2253"/>
      <c r="I44" s="2253"/>
      <c r="J44" s="2253"/>
      <c r="K44" s="2253"/>
      <c r="L44" s="2253"/>
      <c r="M44" s="2253"/>
      <c r="N44" s="2253"/>
      <c r="O44" s="2253"/>
      <c r="P44" s="53"/>
      <c r="Q44" s="2260"/>
      <c r="R44" s="2261"/>
      <c r="S44" s="2261"/>
      <c r="T44" s="2261"/>
      <c r="U44" s="2261"/>
      <c r="V44" s="2261"/>
      <c r="W44" s="2261"/>
      <c r="X44" s="2261"/>
      <c r="Y44" s="2261"/>
      <c r="Z44" s="2261"/>
      <c r="AA44" s="2261"/>
      <c r="AB44" s="2261"/>
      <c r="AC44" s="2261"/>
      <c r="AD44" s="2261"/>
      <c r="AE44" s="2261"/>
      <c r="AF44" s="2261"/>
      <c r="AG44" s="2261"/>
      <c r="AH44" s="2261"/>
      <c r="AI44" s="2261"/>
      <c r="AJ44" s="2261"/>
      <c r="AK44" s="2261"/>
      <c r="AL44" s="2261"/>
      <c r="AM44" s="2261"/>
      <c r="AN44" s="2261"/>
      <c r="AO44" s="2261"/>
      <c r="AP44" s="2261"/>
      <c r="AQ44" s="2261"/>
      <c r="AR44" s="2261"/>
      <c r="AS44" s="2261"/>
      <c r="AT44" s="2261"/>
      <c r="AU44" s="2261"/>
      <c r="AV44" s="2261"/>
      <c r="AW44" s="2261"/>
      <c r="AX44" s="2261"/>
      <c r="AY44" s="2261"/>
      <c r="AZ44" s="2261"/>
      <c r="BA44" s="2261"/>
      <c r="BB44" s="2261"/>
      <c r="BC44" s="2261"/>
      <c r="BD44" s="2261"/>
      <c r="BE44" s="2261"/>
      <c r="BF44" s="2261"/>
      <c r="BG44" s="2261"/>
      <c r="BH44" s="2261"/>
      <c r="BI44" s="2261"/>
      <c r="BJ44" s="2261"/>
      <c r="BK44" s="2262"/>
      <c r="BL44" s="2287"/>
      <c r="BM44" s="2288"/>
      <c r="BN44" s="2288"/>
      <c r="BO44" s="2288"/>
      <c r="BP44" s="2288"/>
      <c r="BQ44" s="2288"/>
      <c r="BR44" s="2288"/>
      <c r="BS44" s="2288"/>
      <c r="BT44" s="2288"/>
      <c r="BU44" s="2289"/>
    </row>
    <row r="45" spans="2:105" ht="12" customHeight="1">
      <c r="C45" s="50"/>
      <c r="D45" s="2252" t="s">
        <v>83</v>
      </c>
      <c r="E45" s="2252"/>
      <c r="F45" s="2252"/>
      <c r="G45" s="2252"/>
      <c r="H45" s="2252"/>
      <c r="I45" s="2252"/>
      <c r="J45" s="2252"/>
      <c r="K45" s="2252"/>
      <c r="L45" s="2252"/>
      <c r="M45" s="2252"/>
      <c r="N45" s="2252"/>
      <c r="O45" s="2252"/>
      <c r="P45" s="55"/>
      <c r="Q45" s="2293"/>
      <c r="R45" s="2294"/>
      <c r="S45" s="2294"/>
      <c r="T45" s="2294"/>
      <c r="U45" s="2294"/>
      <c r="V45" s="2294"/>
      <c r="W45" s="2294"/>
      <c r="X45" s="2299" t="s">
        <v>133</v>
      </c>
      <c r="Y45" s="2299"/>
      <c r="Z45" s="2299"/>
      <c r="AA45" s="2255"/>
      <c r="AB45" s="2255"/>
      <c r="AC45" s="2255"/>
      <c r="AD45" s="2255"/>
      <c r="AE45" s="2255"/>
      <c r="AF45" s="2255"/>
      <c r="AG45" s="2255"/>
      <c r="AH45" s="2255"/>
      <c r="AI45" s="2255"/>
      <c r="AJ45" s="2255"/>
      <c r="AK45" s="2255"/>
      <c r="AL45" s="2255"/>
      <c r="AM45" s="2255"/>
      <c r="AN45" s="2255"/>
      <c r="AO45" s="2255"/>
      <c r="AP45" s="2255"/>
      <c r="AQ45" s="2255"/>
      <c r="AR45" s="2255"/>
      <c r="AS45" s="2255"/>
      <c r="AT45" s="2255"/>
      <c r="AU45" s="2255"/>
      <c r="AV45" s="2255"/>
      <c r="AW45" s="2255"/>
      <c r="AX45" s="2255"/>
      <c r="AY45" s="2255"/>
      <c r="AZ45" s="2255"/>
      <c r="BA45" s="2255"/>
      <c r="BB45" s="2255"/>
      <c r="BC45" s="2255"/>
      <c r="BD45" s="2255"/>
      <c r="BE45" s="2255"/>
      <c r="BF45" s="2255"/>
      <c r="BG45" s="2255"/>
      <c r="BH45" s="2255"/>
      <c r="BI45" s="2255"/>
      <c r="BJ45" s="2255"/>
      <c r="BK45" s="2256"/>
      <c r="BL45" s="2287"/>
      <c r="BM45" s="2288"/>
      <c r="BN45" s="2288"/>
      <c r="BO45" s="2288"/>
      <c r="BP45" s="2288"/>
      <c r="BQ45" s="2288"/>
      <c r="BR45" s="2288"/>
      <c r="BS45" s="2288"/>
      <c r="BT45" s="2288"/>
      <c r="BU45" s="2289"/>
    </row>
    <row r="46" spans="2:105" ht="12" customHeight="1">
      <c r="C46" s="50"/>
      <c r="D46" s="2252"/>
      <c r="E46" s="2252"/>
      <c r="F46" s="2252"/>
      <c r="G46" s="2252"/>
      <c r="H46" s="2252"/>
      <c r="I46" s="2252"/>
      <c r="J46" s="2252"/>
      <c r="K46" s="2252"/>
      <c r="L46" s="2252"/>
      <c r="M46" s="2252"/>
      <c r="N46" s="2252"/>
      <c r="O46" s="2252"/>
      <c r="P46" s="55"/>
      <c r="Q46" s="2295"/>
      <c r="R46" s="2296"/>
      <c r="S46" s="2296"/>
      <c r="T46" s="2296"/>
      <c r="U46" s="2296"/>
      <c r="V46" s="2296"/>
      <c r="W46" s="2296"/>
      <c r="X46" s="2300"/>
      <c r="Y46" s="2300"/>
      <c r="Z46" s="2300"/>
      <c r="AA46" s="2258"/>
      <c r="AB46" s="2258"/>
      <c r="AC46" s="2258"/>
      <c r="AD46" s="2258"/>
      <c r="AE46" s="2258"/>
      <c r="AF46" s="2258"/>
      <c r="AG46" s="2258"/>
      <c r="AH46" s="2258"/>
      <c r="AI46" s="2258"/>
      <c r="AJ46" s="2258"/>
      <c r="AK46" s="2258"/>
      <c r="AL46" s="2258"/>
      <c r="AM46" s="2258"/>
      <c r="AN46" s="2258"/>
      <c r="AO46" s="2258"/>
      <c r="AP46" s="2258"/>
      <c r="AQ46" s="2258"/>
      <c r="AR46" s="2258"/>
      <c r="AS46" s="2258"/>
      <c r="AT46" s="2258"/>
      <c r="AU46" s="2258"/>
      <c r="AV46" s="2258"/>
      <c r="AW46" s="2258"/>
      <c r="AX46" s="2258"/>
      <c r="AY46" s="2258"/>
      <c r="AZ46" s="2258"/>
      <c r="BA46" s="2258"/>
      <c r="BB46" s="2258"/>
      <c r="BC46" s="2258"/>
      <c r="BD46" s="2258"/>
      <c r="BE46" s="2258"/>
      <c r="BF46" s="2258"/>
      <c r="BG46" s="2258"/>
      <c r="BH46" s="2258"/>
      <c r="BI46" s="2258"/>
      <c r="BJ46" s="2258"/>
      <c r="BK46" s="2259"/>
      <c r="BL46" s="2287"/>
      <c r="BM46" s="2288"/>
      <c r="BN46" s="2288"/>
      <c r="BO46" s="2288"/>
      <c r="BP46" s="2288"/>
      <c r="BQ46" s="2288"/>
      <c r="BR46" s="2288"/>
      <c r="BS46" s="2288"/>
      <c r="BT46" s="2288"/>
      <c r="BU46" s="2289"/>
    </row>
    <row r="47" spans="2:105" ht="12" customHeight="1" thickBot="1">
      <c r="C47" s="56"/>
      <c r="D47" s="2263"/>
      <c r="E47" s="2263"/>
      <c r="F47" s="2263"/>
      <c r="G47" s="2263"/>
      <c r="H47" s="2263"/>
      <c r="I47" s="2263"/>
      <c r="J47" s="2263"/>
      <c r="K47" s="2263"/>
      <c r="L47" s="2263"/>
      <c r="M47" s="2263"/>
      <c r="N47" s="2263"/>
      <c r="O47" s="2263"/>
      <c r="P47" s="57"/>
      <c r="Q47" s="2297"/>
      <c r="R47" s="2298"/>
      <c r="S47" s="2298"/>
      <c r="T47" s="2298"/>
      <c r="U47" s="2298"/>
      <c r="V47" s="2298"/>
      <c r="W47" s="2298"/>
      <c r="X47" s="2301"/>
      <c r="Y47" s="2301"/>
      <c r="Z47" s="2301"/>
      <c r="AA47" s="2305"/>
      <c r="AB47" s="2305"/>
      <c r="AC47" s="2305"/>
      <c r="AD47" s="2305"/>
      <c r="AE47" s="2305"/>
      <c r="AF47" s="2305"/>
      <c r="AG47" s="2305"/>
      <c r="AH47" s="2305"/>
      <c r="AI47" s="2305"/>
      <c r="AJ47" s="2305"/>
      <c r="AK47" s="2305"/>
      <c r="AL47" s="2305"/>
      <c r="AM47" s="2305"/>
      <c r="AN47" s="2305"/>
      <c r="AO47" s="2305"/>
      <c r="AP47" s="2305"/>
      <c r="AQ47" s="2305"/>
      <c r="AR47" s="2305"/>
      <c r="AS47" s="2305"/>
      <c r="AT47" s="2305"/>
      <c r="AU47" s="2305"/>
      <c r="AV47" s="2305"/>
      <c r="AW47" s="2305"/>
      <c r="AX47" s="2305"/>
      <c r="AY47" s="2305"/>
      <c r="AZ47" s="2305"/>
      <c r="BA47" s="2305"/>
      <c r="BB47" s="2305"/>
      <c r="BC47" s="2305"/>
      <c r="BD47" s="2305"/>
      <c r="BE47" s="2305"/>
      <c r="BF47" s="2305"/>
      <c r="BG47" s="2305"/>
      <c r="BH47" s="2305"/>
      <c r="BI47" s="2305"/>
      <c r="BJ47" s="2305"/>
      <c r="BK47" s="2306"/>
      <c r="BL47" s="2290"/>
      <c r="BM47" s="2291"/>
      <c r="BN47" s="2291"/>
      <c r="BO47" s="2291"/>
      <c r="BP47" s="2291"/>
      <c r="BQ47" s="2291"/>
      <c r="BR47" s="2291"/>
      <c r="BS47" s="2291"/>
      <c r="BT47" s="2291"/>
      <c r="BU47" s="2292"/>
    </row>
    <row r="48" spans="2:105" ht="7.15" customHeight="1">
      <c r="B48" s="84"/>
      <c r="C48" s="84"/>
      <c r="D48" s="275"/>
      <c r="E48" s="275"/>
      <c r="F48" s="275"/>
      <c r="G48" s="275"/>
      <c r="H48" s="275"/>
      <c r="I48" s="275"/>
      <c r="J48" s="275"/>
      <c r="K48" s="275"/>
      <c r="L48" s="275"/>
      <c r="M48" s="275"/>
      <c r="N48" s="275"/>
      <c r="O48" s="275"/>
      <c r="P48" s="276"/>
      <c r="Q48" s="276"/>
      <c r="R48" s="277"/>
      <c r="S48" s="277"/>
      <c r="T48" s="277"/>
      <c r="U48" s="277"/>
      <c r="V48" s="277"/>
      <c r="W48" s="277"/>
      <c r="X48" s="84"/>
      <c r="Y48" s="84"/>
      <c r="Z48" s="84"/>
      <c r="AA48" s="278"/>
      <c r="AB48" s="278"/>
      <c r="AC48" s="278"/>
      <c r="AD48" s="278"/>
      <c r="AE48" s="278"/>
      <c r="AF48" s="278"/>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c r="BD48" s="278"/>
      <c r="BE48" s="278"/>
      <c r="BF48" s="278"/>
      <c r="BG48" s="278"/>
      <c r="BH48" s="278"/>
      <c r="BI48" s="278"/>
      <c r="BJ48" s="278"/>
      <c r="BK48" s="84"/>
      <c r="BL48" s="279"/>
      <c r="BM48" s="279"/>
      <c r="BN48" s="279"/>
      <c r="BO48" s="279"/>
      <c r="BP48" s="279"/>
      <c r="BQ48" s="279"/>
      <c r="BR48" s="279"/>
      <c r="BS48" s="279"/>
      <c r="BT48" s="279"/>
      <c r="BU48" s="279"/>
      <c r="BV48" s="84"/>
    </row>
    <row r="49" spans="2:106" ht="7.15" customHeight="1">
      <c r="B49" s="84"/>
      <c r="C49" s="84"/>
      <c r="D49" s="275"/>
      <c r="E49" s="275"/>
      <c r="F49" s="275"/>
      <c r="G49" s="275"/>
      <c r="H49" s="275"/>
      <c r="I49" s="275"/>
      <c r="J49" s="275"/>
      <c r="K49" s="275"/>
      <c r="L49" s="275"/>
      <c r="M49" s="275"/>
      <c r="N49" s="275"/>
      <c r="O49" s="275"/>
      <c r="P49" s="276"/>
      <c r="Q49" s="276"/>
      <c r="R49" s="277"/>
      <c r="S49" s="277"/>
      <c r="T49" s="277"/>
      <c r="U49" s="277"/>
      <c r="V49" s="277"/>
      <c r="W49" s="277"/>
      <c r="X49" s="84"/>
      <c r="Y49" s="84"/>
      <c r="Z49" s="84"/>
      <c r="AA49" s="278"/>
      <c r="AB49" s="278"/>
      <c r="AC49" s="278"/>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c r="BD49" s="278"/>
      <c r="BE49" s="278"/>
      <c r="BF49" s="278"/>
      <c r="BG49" s="278"/>
      <c r="BH49" s="278"/>
      <c r="BI49" s="278"/>
      <c r="BJ49" s="278"/>
      <c r="BK49" s="84"/>
      <c r="BL49" s="279"/>
      <c r="BM49" s="279"/>
      <c r="BN49" s="279"/>
      <c r="BO49" s="279"/>
      <c r="BP49" s="279"/>
      <c r="BQ49" s="279"/>
      <c r="BR49" s="279"/>
      <c r="BS49" s="279"/>
      <c r="BT49" s="279"/>
      <c r="BU49" s="279"/>
      <c r="BV49" s="84"/>
    </row>
    <row r="50" spans="2:106" ht="9" customHeight="1">
      <c r="B50" s="2275" t="s">
        <v>137</v>
      </c>
      <c r="C50" s="2275"/>
      <c r="D50" s="2275"/>
      <c r="E50" s="2275"/>
      <c r="F50" s="2275"/>
      <c r="G50" s="2275"/>
      <c r="H50" s="2275"/>
      <c r="I50" s="2275"/>
      <c r="J50" s="2275"/>
      <c r="K50" s="2275"/>
      <c r="L50" s="2275"/>
      <c r="M50" s="2275"/>
      <c r="N50" s="2275"/>
      <c r="O50" s="2275"/>
      <c r="P50" s="2275"/>
      <c r="Q50" s="2275"/>
      <c r="R50" s="2275"/>
      <c r="S50" s="2275"/>
      <c r="T50" s="2275"/>
      <c r="U50" s="2275"/>
      <c r="V50" s="2275"/>
      <c r="W50" s="2275"/>
      <c r="X50" s="2275"/>
      <c r="Y50" s="2275"/>
      <c r="Z50" s="2275"/>
      <c r="AA50" s="2275"/>
      <c r="AB50" s="2275"/>
      <c r="AC50" s="2275"/>
      <c r="AD50" s="2275"/>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row>
    <row r="51" spans="2:106" ht="8.1" customHeight="1" thickBot="1">
      <c r="B51" s="2275"/>
      <c r="C51" s="2275"/>
      <c r="D51" s="2275"/>
      <c r="E51" s="2275"/>
      <c r="F51" s="2275"/>
      <c r="G51" s="2275"/>
      <c r="H51" s="2275"/>
      <c r="I51" s="2275"/>
      <c r="J51" s="2275"/>
      <c r="K51" s="2275"/>
      <c r="L51" s="2275"/>
      <c r="M51" s="2275"/>
      <c r="N51" s="2275"/>
      <c r="O51" s="2275"/>
      <c r="P51" s="2275"/>
      <c r="Q51" s="2275"/>
      <c r="R51" s="2275"/>
      <c r="S51" s="2275"/>
      <c r="T51" s="2275"/>
      <c r="U51" s="2275"/>
      <c r="V51" s="2275"/>
      <c r="W51" s="2275"/>
      <c r="X51" s="2275"/>
      <c r="Y51" s="2275"/>
      <c r="Z51" s="2275"/>
      <c r="AA51" s="2275"/>
      <c r="AB51" s="2275"/>
      <c r="AC51" s="2275"/>
      <c r="AD51" s="2275"/>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Y51" s="1062"/>
      <c r="BZ51" s="1062"/>
      <c r="CA51" s="1062"/>
      <c r="CB51" s="1062"/>
      <c r="CC51" s="1062"/>
      <c r="CD51" s="1062"/>
      <c r="CE51" s="1062"/>
      <c r="CF51" s="1062"/>
      <c r="CG51" s="1062"/>
      <c r="CH51" s="1062"/>
      <c r="CI51" s="1062"/>
      <c r="CJ51" s="1062"/>
      <c r="CK51" s="1062"/>
      <c r="CL51" s="1062"/>
      <c r="CM51" s="1062"/>
    </row>
    <row r="52" spans="2:106" ht="8.1" customHeight="1">
      <c r="B52" s="280"/>
      <c r="C52" s="281"/>
      <c r="D52" s="2307" t="s">
        <v>400</v>
      </c>
      <c r="E52" s="2307"/>
      <c r="F52" s="2307"/>
      <c r="G52" s="2307"/>
      <c r="H52" s="2307"/>
      <c r="I52" s="2307"/>
      <c r="J52" s="2307"/>
      <c r="K52" s="2307"/>
      <c r="L52" s="2307"/>
      <c r="M52" s="2307"/>
      <c r="N52" s="2307"/>
      <c r="O52" s="2307"/>
      <c r="P52" s="282"/>
      <c r="Q52" s="2138" t="s">
        <v>134</v>
      </c>
      <c r="R52" s="2139"/>
      <c r="S52" s="2139"/>
      <c r="T52" s="2139"/>
      <c r="U52" s="2139"/>
      <c r="V52" s="2139"/>
      <c r="W52" s="2139"/>
      <c r="X52" s="2139"/>
      <c r="Y52" s="2139"/>
      <c r="Z52" s="2139"/>
      <c r="AA52" s="2139"/>
      <c r="AB52" s="2139"/>
      <c r="AC52" s="2139"/>
      <c r="AD52" s="2140"/>
      <c r="AE52" s="2303" t="s">
        <v>401</v>
      </c>
      <c r="AF52" s="2304"/>
      <c r="AG52" s="2304"/>
      <c r="AH52" s="2304"/>
      <c r="AI52" s="283"/>
      <c r="AJ52" s="2188"/>
      <c r="AK52" s="2189"/>
      <c r="AL52" s="2189"/>
      <c r="AM52" s="2189"/>
      <c r="AN52" s="2189"/>
      <c r="AO52" s="2189"/>
      <c r="AP52" s="2189"/>
      <c r="AQ52" s="2189"/>
      <c r="AR52" s="2189"/>
      <c r="AS52" s="2189"/>
      <c r="AT52" s="2189"/>
      <c r="AU52" s="2189"/>
      <c r="AV52" s="2189"/>
      <c r="AW52" s="2189"/>
      <c r="AX52" s="2189"/>
      <c r="AY52" s="2189"/>
      <c r="AZ52" s="2189"/>
      <c r="BA52" s="2189"/>
      <c r="BB52" s="2189"/>
      <c r="BC52" s="2189"/>
      <c r="BD52" s="2189"/>
      <c r="BE52" s="2189"/>
      <c r="BF52" s="2189"/>
      <c r="BG52" s="2189"/>
      <c r="BH52" s="2189"/>
      <c r="BI52" s="2189"/>
      <c r="BJ52" s="2189"/>
      <c r="BK52" s="2189"/>
      <c r="BL52" s="2189"/>
      <c r="BM52" s="2189"/>
      <c r="BN52" s="2189"/>
      <c r="BO52" s="2189"/>
      <c r="BP52" s="2189"/>
      <c r="BQ52" s="2189"/>
      <c r="BR52" s="2189"/>
      <c r="BS52" s="2189"/>
      <c r="BT52" s="2189"/>
      <c r="BU52" s="284"/>
      <c r="BV52" s="280"/>
      <c r="BW52" s="215"/>
      <c r="BX52" s="215"/>
      <c r="BY52" s="1063"/>
      <c r="BZ52" s="1063"/>
      <c r="CA52" s="1063"/>
      <c r="CB52" s="1063"/>
      <c r="CC52" s="1063"/>
      <c r="CD52" s="1063"/>
      <c r="CE52" s="1063"/>
      <c r="CF52" s="1063"/>
      <c r="CG52" s="1063"/>
      <c r="CH52" s="1063"/>
      <c r="CI52" s="1063"/>
      <c r="CJ52" s="1063"/>
      <c r="CK52" s="1063"/>
      <c r="CL52" s="1062"/>
      <c r="CM52" s="1062"/>
    </row>
    <row r="53" spans="2:106" ht="9.9499999999999993" customHeight="1">
      <c r="B53" s="280"/>
      <c r="C53" s="285"/>
      <c r="D53" s="2308"/>
      <c r="E53" s="2308"/>
      <c r="F53" s="2308"/>
      <c r="G53" s="2308"/>
      <c r="H53" s="2308"/>
      <c r="I53" s="2308"/>
      <c r="J53" s="2308"/>
      <c r="K53" s="2308"/>
      <c r="L53" s="2308"/>
      <c r="M53" s="2308"/>
      <c r="N53" s="2308"/>
      <c r="O53" s="2308"/>
      <c r="P53" s="286"/>
      <c r="Q53" s="2132"/>
      <c r="R53" s="2133"/>
      <c r="S53" s="2133"/>
      <c r="T53" s="2133"/>
      <c r="U53" s="2133"/>
      <c r="V53" s="2133"/>
      <c r="W53" s="2133"/>
      <c r="X53" s="2133"/>
      <c r="Y53" s="2133"/>
      <c r="Z53" s="2133"/>
      <c r="AA53" s="2133"/>
      <c r="AB53" s="2133"/>
      <c r="AC53" s="2133"/>
      <c r="AD53" s="2134"/>
      <c r="AE53" s="2151"/>
      <c r="AF53" s="2152"/>
      <c r="AG53" s="2152"/>
      <c r="AH53" s="2152"/>
      <c r="AI53" s="287"/>
      <c r="AJ53" s="2155"/>
      <c r="AK53" s="2155"/>
      <c r="AL53" s="2155"/>
      <c r="AM53" s="2155"/>
      <c r="AN53" s="2155"/>
      <c r="AO53" s="2155"/>
      <c r="AP53" s="2155"/>
      <c r="AQ53" s="2155"/>
      <c r="AR53" s="2155"/>
      <c r="AS53" s="2155"/>
      <c r="AT53" s="2155"/>
      <c r="AU53" s="2155"/>
      <c r="AV53" s="2155"/>
      <c r="AW53" s="2155"/>
      <c r="AX53" s="2155"/>
      <c r="AY53" s="2155"/>
      <c r="AZ53" s="2155"/>
      <c r="BA53" s="2155"/>
      <c r="BB53" s="2155"/>
      <c r="BC53" s="2155"/>
      <c r="BD53" s="2155"/>
      <c r="BE53" s="2155"/>
      <c r="BF53" s="2155"/>
      <c r="BG53" s="2155"/>
      <c r="BH53" s="2155"/>
      <c r="BI53" s="2155"/>
      <c r="BJ53" s="2155"/>
      <c r="BK53" s="2155"/>
      <c r="BL53" s="2155"/>
      <c r="BM53" s="2155"/>
      <c r="BN53" s="2155"/>
      <c r="BO53" s="2155"/>
      <c r="BP53" s="2155"/>
      <c r="BQ53" s="2155"/>
      <c r="BR53" s="2155"/>
      <c r="BS53" s="2155"/>
      <c r="BT53" s="2155"/>
      <c r="BU53" s="288"/>
      <c r="BV53" s="280"/>
      <c r="BW53" s="215"/>
      <c r="BX53" s="215"/>
      <c r="BY53" s="1063"/>
      <c r="BZ53" s="1063"/>
      <c r="CA53" s="1063"/>
      <c r="CB53" s="1063"/>
      <c r="CC53" s="1063"/>
      <c r="CD53" s="1063"/>
      <c r="CE53" s="1063"/>
      <c r="CF53" s="1063"/>
      <c r="CG53" s="1063"/>
      <c r="CH53" s="1063"/>
      <c r="CI53" s="1063"/>
      <c r="CJ53" s="1063"/>
      <c r="CK53" s="1063"/>
      <c r="CL53" s="1062"/>
      <c r="CM53" s="1062"/>
    </row>
    <row r="54" spans="2:106" ht="9.9499999999999993" customHeight="1">
      <c r="B54" s="280"/>
      <c r="C54" s="289"/>
      <c r="D54" s="290"/>
      <c r="E54" s="290"/>
      <c r="F54" s="290"/>
      <c r="G54" s="290"/>
      <c r="H54" s="290"/>
      <c r="I54" s="290"/>
      <c r="J54" s="290"/>
      <c r="K54" s="290"/>
      <c r="L54" s="290"/>
      <c r="M54" s="290"/>
      <c r="N54" s="290"/>
      <c r="O54" s="291"/>
      <c r="P54" s="292"/>
      <c r="Q54" s="2132"/>
      <c r="R54" s="2133"/>
      <c r="S54" s="2133"/>
      <c r="T54" s="2133"/>
      <c r="U54" s="2133"/>
      <c r="V54" s="2133"/>
      <c r="W54" s="2133"/>
      <c r="X54" s="2133"/>
      <c r="Y54" s="2133"/>
      <c r="Z54" s="2133"/>
      <c r="AA54" s="2133"/>
      <c r="AB54" s="2133"/>
      <c r="AC54" s="2133"/>
      <c r="AD54" s="2134"/>
      <c r="AE54" s="293"/>
      <c r="AF54" s="2144"/>
      <c r="AG54" s="2145"/>
      <c r="AH54" s="2145"/>
      <c r="AI54" s="2145"/>
      <c r="AJ54" s="2145"/>
      <c r="AK54" s="2145"/>
      <c r="AL54" s="2145"/>
      <c r="AM54" s="2145"/>
      <c r="AN54" s="2145"/>
      <c r="AO54" s="2145"/>
      <c r="AP54" s="2145"/>
      <c r="AQ54" s="2145"/>
      <c r="AR54" s="2145"/>
      <c r="AS54" s="2145"/>
      <c r="AT54" s="2145"/>
      <c r="AU54" s="2145"/>
      <c r="AV54" s="2145"/>
      <c r="AW54" s="2145"/>
      <c r="AX54" s="2145"/>
      <c r="AY54" s="2145"/>
      <c r="AZ54" s="2145"/>
      <c r="BA54" s="2145"/>
      <c r="BB54" s="2145"/>
      <c r="BC54" s="2145"/>
      <c r="BD54" s="2145"/>
      <c r="BE54" s="2145"/>
      <c r="BF54" s="2145"/>
      <c r="BG54" s="2145"/>
      <c r="BH54" s="2145"/>
      <c r="BI54" s="2145"/>
      <c r="BJ54" s="2145"/>
      <c r="BK54" s="2145"/>
      <c r="BL54" s="2145"/>
      <c r="BM54" s="2145"/>
      <c r="BN54" s="2145"/>
      <c r="BO54" s="2145"/>
      <c r="BP54" s="2145"/>
      <c r="BQ54" s="2145"/>
      <c r="BR54" s="2145"/>
      <c r="BS54" s="2145"/>
      <c r="BT54" s="2145"/>
      <c r="BU54" s="294"/>
      <c r="BV54" s="280"/>
      <c r="BW54" s="215"/>
      <c r="BX54" s="215"/>
      <c r="BY54" s="1063"/>
      <c r="BZ54" s="1063"/>
      <c r="CA54" s="1063"/>
      <c r="CB54" s="1063"/>
      <c r="CC54" s="1063"/>
      <c r="CD54" s="1063"/>
      <c r="CE54" s="1063"/>
      <c r="CF54" s="1063"/>
      <c r="CG54" s="1063"/>
      <c r="CH54" s="1063"/>
      <c r="CI54" s="1063"/>
      <c r="CJ54" s="1063"/>
      <c r="CK54" s="1063"/>
      <c r="CL54" s="1062"/>
      <c r="CM54" s="1062"/>
      <c r="DB54" s="45"/>
    </row>
    <row r="55" spans="2:106" ht="9.9499999999999993" customHeight="1">
      <c r="B55" s="280"/>
      <c r="C55" s="289"/>
      <c r="D55" s="2302" t="s">
        <v>9</v>
      </c>
      <c r="E55" s="2302"/>
      <c r="F55" s="2302"/>
      <c r="G55" s="2309" t="s">
        <v>402</v>
      </c>
      <c r="H55" s="2309"/>
      <c r="I55" s="2309"/>
      <c r="J55" s="2309"/>
      <c r="K55" s="2309"/>
      <c r="L55" s="2309"/>
      <c r="M55" s="2309"/>
      <c r="N55" s="2309"/>
      <c r="O55" s="2309"/>
      <c r="P55" s="2310"/>
      <c r="Q55" s="2132"/>
      <c r="R55" s="2133"/>
      <c r="S55" s="2133"/>
      <c r="T55" s="2133"/>
      <c r="U55" s="2133"/>
      <c r="V55" s="2133"/>
      <c r="W55" s="2133"/>
      <c r="X55" s="2133"/>
      <c r="Y55" s="2133"/>
      <c r="Z55" s="2133"/>
      <c r="AA55" s="2133"/>
      <c r="AB55" s="2133"/>
      <c r="AC55" s="2133"/>
      <c r="AD55" s="2134"/>
      <c r="AE55" s="293"/>
      <c r="AF55" s="2146"/>
      <c r="AG55" s="2147"/>
      <c r="AH55" s="2147"/>
      <c r="AI55" s="2147"/>
      <c r="AJ55" s="2147"/>
      <c r="AK55" s="2147"/>
      <c r="AL55" s="2147"/>
      <c r="AM55" s="2147"/>
      <c r="AN55" s="2147"/>
      <c r="AO55" s="2147"/>
      <c r="AP55" s="2147"/>
      <c r="AQ55" s="2147"/>
      <c r="AR55" s="2147"/>
      <c r="AS55" s="2147"/>
      <c r="AT55" s="2147"/>
      <c r="AU55" s="2147"/>
      <c r="AV55" s="2147"/>
      <c r="AW55" s="2147"/>
      <c r="AX55" s="2147"/>
      <c r="AY55" s="2147"/>
      <c r="AZ55" s="2147"/>
      <c r="BA55" s="2147"/>
      <c r="BB55" s="2147"/>
      <c r="BC55" s="2147"/>
      <c r="BD55" s="2147"/>
      <c r="BE55" s="2147"/>
      <c r="BF55" s="2147"/>
      <c r="BG55" s="2147"/>
      <c r="BH55" s="2147"/>
      <c r="BI55" s="2147"/>
      <c r="BJ55" s="2147"/>
      <c r="BK55" s="2147"/>
      <c r="BL55" s="2147"/>
      <c r="BM55" s="2147"/>
      <c r="BN55" s="2147"/>
      <c r="BO55" s="2147"/>
      <c r="BP55" s="2147"/>
      <c r="BQ55" s="2147"/>
      <c r="BR55" s="2147"/>
      <c r="BS55" s="2147"/>
      <c r="BT55" s="2147"/>
      <c r="BU55" s="294"/>
      <c r="BV55" s="280"/>
      <c r="BW55" s="215"/>
      <c r="BX55" s="215"/>
      <c r="BY55" s="1063"/>
      <c r="BZ55" s="1063"/>
      <c r="CA55" s="1063"/>
      <c r="CB55" s="1063"/>
      <c r="CC55" s="1063"/>
      <c r="CD55" s="1063"/>
      <c r="CE55" s="1063"/>
      <c r="CF55" s="1063"/>
      <c r="CG55" s="1063"/>
      <c r="CH55" s="1063"/>
      <c r="CI55" s="1063"/>
      <c r="CJ55" s="1063"/>
      <c r="CK55" s="1033"/>
      <c r="CL55" s="1062"/>
      <c r="CM55" s="1062"/>
      <c r="DB55" s="45"/>
    </row>
    <row r="56" spans="2:106" ht="9.9499999999999993" customHeight="1">
      <c r="B56" s="280"/>
      <c r="C56" s="289"/>
      <c r="D56" s="2302"/>
      <c r="E56" s="2302"/>
      <c r="F56" s="2302"/>
      <c r="G56" s="2309"/>
      <c r="H56" s="2309"/>
      <c r="I56" s="2309"/>
      <c r="J56" s="2309"/>
      <c r="K56" s="2309"/>
      <c r="L56" s="2309"/>
      <c r="M56" s="2309"/>
      <c r="N56" s="2309"/>
      <c r="O56" s="2309"/>
      <c r="P56" s="2310"/>
      <c r="Q56" s="2132"/>
      <c r="R56" s="2133"/>
      <c r="S56" s="2133"/>
      <c r="T56" s="2133"/>
      <c r="U56" s="2133"/>
      <c r="V56" s="2133"/>
      <c r="W56" s="2133"/>
      <c r="X56" s="2133"/>
      <c r="Y56" s="2133"/>
      <c r="Z56" s="2133"/>
      <c r="AA56" s="2133"/>
      <c r="AB56" s="2133"/>
      <c r="AC56" s="2133"/>
      <c r="AD56" s="2134"/>
      <c r="AE56" s="293"/>
      <c r="AF56" s="2147"/>
      <c r="AG56" s="2147"/>
      <c r="AH56" s="2147"/>
      <c r="AI56" s="2147"/>
      <c r="AJ56" s="2147"/>
      <c r="AK56" s="2147"/>
      <c r="AL56" s="2147"/>
      <c r="AM56" s="2147"/>
      <c r="AN56" s="2147"/>
      <c r="AO56" s="2147"/>
      <c r="AP56" s="2147"/>
      <c r="AQ56" s="2147"/>
      <c r="AR56" s="2147"/>
      <c r="AS56" s="2147"/>
      <c r="AT56" s="2147"/>
      <c r="AU56" s="2147"/>
      <c r="AV56" s="2147"/>
      <c r="AW56" s="2147"/>
      <c r="AX56" s="2147"/>
      <c r="AY56" s="2147"/>
      <c r="AZ56" s="2147"/>
      <c r="BA56" s="2147"/>
      <c r="BB56" s="2147"/>
      <c r="BC56" s="2147"/>
      <c r="BD56" s="2147"/>
      <c r="BE56" s="2147"/>
      <c r="BF56" s="2147"/>
      <c r="BG56" s="2147"/>
      <c r="BH56" s="2147"/>
      <c r="BI56" s="2147"/>
      <c r="BJ56" s="2147"/>
      <c r="BK56" s="2147"/>
      <c r="BL56" s="2147"/>
      <c r="BM56" s="2147"/>
      <c r="BN56" s="2147"/>
      <c r="BO56" s="2147"/>
      <c r="BP56" s="2147"/>
      <c r="BQ56" s="2147"/>
      <c r="BR56" s="2147"/>
      <c r="BS56" s="2147"/>
      <c r="BT56" s="2147"/>
      <c r="BU56" s="294"/>
      <c r="BV56" s="280"/>
      <c r="BW56" s="215"/>
      <c r="BX56" s="215"/>
      <c r="BY56" s="1063"/>
      <c r="BZ56" s="1063"/>
      <c r="CA56" s="1061" t="s">
        <v>403</v>
      </c>
      <c r="CB56" s="1061"/>
      <c r="CC56" s="1061"/>
      <c r="CD56" s="1061"/>
      <c r="CE56" s="1061"/>
      <c r="CF56" s="1061"/>
      <c r="CG56" s="1061"/>
      <c r="CH56" s="1061"/>
      <c r="CI56" s="1061"/>
      <c r="CJ56" s="1061"/>
      <c r="CK56" s="1033"/>
      <c r="CL56" s="1062"/>
      <c r="CM56" s="1062"/>
      <c r="DB56" s="45"/>
    </row>
    <row r="57" spans="2:106" ht="9.9499999999999993" customHeight="1">
      <c r="B57" s="280"/>
      <c r="C57" s="295"/>
      <c r="D57" s="296"/>
      <c r="E57" s="296"/>
      <c r="F57" s="296"/>
      <c r="G57" s="296"/>
      <c r="H57" s="296"/>
      <c r="I57" s="296"/>
      <c r="J57" s="296"/>
      <c r="K57" s="296"/>
      <c r="L57" s="296"/>
      <c r="M57" s="296"/>
      <c r="N57" s="296"/>
      <c r="O57" s="297"/>
      <c r="P57" s="297"/>
      <c r="Q57" s="2132"/>
      <c r="R57" s="2133"/>
      <c r="S57" s="2133"/>
      <c r="T57" s="2133"/>
      <c r="U57" s="2133"/>
      <c r="V57" s="2133"/>
      <c r="W57" s="2133"/>
      <c r="X57" s="2133"/>
      <c r="Y57" s="2133"/>
      <c r="Z57" s="2133"/>
      <c r="AA57" s="2133"/>
      <c r="AB57" s="2133"/>
      <c r="AC57" s="2133"/>
      <c r="AD57" s="2134"/>
      <c r="AE57" s="293"/>
      <c r="AF57" s="2147"/>
      <c r="AG57" s="2147"/>
      <c r="AH57" s="2147"/>
      <c r="AI57" s="2147"/>
      <c r="AJ57" s="2147"/>
      <c r="AK57" s="2147"/>
      <c r="AL57" s="2147"/>
      <c r="AM57" s="2147"/>
      <c r="AN57" s="2147"/>
      <c r="AO57" s="2147"/>
      <c r="AP57" s="2147"/>
      <c r="AQ57" s="2147"/>
      <c r="AR57" s="2147"/>
      <c r="AS57" s="2147"/>
      <c r="AT57" s="2147"/>
      <c r="AU57" s="2147"/>
      <c r="AV57" s="2147"/>
      <c r="AW57" s="2147"/>
      <c r="AX57" s="2147"/>
      <c r="AY57" s="2147"/>
      <c r="AZ57" s="2147"/>
      <c r="BA57" s="2147"/>
      <c r="BB57" s="2147"/>
      <c r="BC57" s="2147"/>
      <c r="BD57" s="2147"/>
      <c r="BE57" s="2147"/>
      <c r="BF57" s="2147"/>
      <c r="BG57" s="2147"/>
      <c r="BH57" s="2147"/>
      <c r="BI57" s="2147"/>
      <c r="BJ57" s="2147"/>
      <c r="BK57" s="2147"/>
      <c r="BL57" s="2147"/>
      <c r="BM57" s="2147"/>
      <c r="BN57" s="2147"/>
      <c r="BO57" s="2147"/>
      <c r="BP57" s="2147"/>
      <c r="BQ57" s="2147"/>
      <c r="BR57" s="2147"/>
      <c r="BS57" s="2147"/>
      <c r="BT57" s="2147"/>
      <c r="BU57" s="294"/>
      <c r="BV57" s="280"/>
      <c r="BW57" s="215"/>
      <c r="BX57" s="215"/>
      <c r="BY57" s="1063"/>
      <c r="BZ57" s="1063"/>
      <c r="CA57" s="1061"/>
      <c r="CB57" s="1061"/>
      <c r="CC57" s="1061"/>
      <c r="CD57" s="1061"/>
      <c r="CE57" s="1061"/>
      <c r="CF57" s="1061"/>
      <c r="CG57" s="1061"/>
      <c r="CH57" s="1061"/>
      <c r="CI57" s="1061"/>
      <c r="CJ57" s="1061"/>
      <c r="CK57" s="1033"/>
      <c r="CL57" s="1062"/>
      <c r="CM57" s="1062"/>
      <c r="DB57" s="45"/>
    </row>
    <row r="58" spans="2:106" ht="9.9499999999999993" customHeight="1">
      <c r="B58" s="280"/>
      <c r="C58" s="298"/>
      <c r="D58" s="299"/>
      <c r="E58" s="299"/>
      <c r="F58" s="299"/>
      <c r="G58" s="299"/>
      <c r="H58" s="299"/>
      <c r="I58" s="299"/>
      <c r="J58" s="299"/>
      <c r="K58" s="299"/>
      <c r="L58" s="299"/>
      <c r="M58" s="299"/>
      <c r="N58" s="299"/>
      <c r="O58" s="300"/>
      <c r="P58" s="301"/>
      <c r="Q58" s="2141"/>
      <c r="R58" s="2142"/>
      <c r="S58" s="2142"/>
      <c r="T58" s="2142"/>
      <c r="U58" s="2142"/>
      <c r="V58" s="2142"/>
      <c r="W58" s="2142"/>
      <c r="X58" s="2142"/>
      <c r="Y58" s="2142"/>
      <c r="Z58" s="2142"/>
      <c r="AA58" s="2142"/>
      <c r="AB58" s="2142"/>
      <c r="AC58" s="2142"/>
      <c r="AD58" s="2143"/>
      <c r="AE58" s="302"/>
      <c r="AF58" s="2148"/>
      <c r="AG58" s="2148"/>
      <c r="AH58" s="2148"/>
      <c r="AI58" s="2148"/>
      <c r="AJ58" s="2148"/>
      <c r="AK58" s="2148"/>
      <c r="AL58" s="2148"/>
      <c r="AM58" s="2148"/>
      <c r="AN58" s="2148"/>
      <c r="AO58" s="2148"/>
      <c r="AP58" s="2148"/>
      <c r="AQ58" s="2148"/>
      <c r="AR58" s="2148"/>
      <c r="AS58" s="2148"/>
      <c r="AT58" s="2148"/>
      <c r="AU58" s="2148"/>
      <c r="AV58" s="2148"/>
      <c r="AW58" s="2148"/>
      <c r="AX58" s="2148"/>
      <c r="AY58" s="2148"/>
      <c r="AZ58" s="2148"/>
      <c r="BA58" s="2148"/>
      <c r="BB58" s="2148"/>
      <c r="BC58" s="2148"/>
      <c r="BD58" s="2148"/>
      <c r="BE58" s="2148"/>
      <c r="BF58" s="2148"/>
      <c r="BG58" s="2148"/>
      <c r="BH58" s="2148"/>
      <c r="BI58" s="2148"/>
      <c r="BJ58" s="2148"/>
      <c r="BK58" s="2148"/>
      <c r="BL58" s="2148"/>
      <c r="BM58" s="2148"/>
      <c r="BN58" s="2148"/>
      <c r="BO58" s="2148"/>
      <c r="BP58" s="2148"/>
      <c r="BQ58" s="2148"/>
      <c r="BR58" s="2148"/>
      <c r="BS58" s="2148"/>
      <c r="BT58" s="2148"/>
      <c r="BU58" s="303"/>
      <c r="BV58" s="280"/>
      <c r="BW58" s="215"/>
      <c r="BX58" s="215"/>
      <c r="BY58" s="1063"/>
      <c r="BZ58" s="1063"/>
      <c r="CA58" s="1061"/>
      <c r="CB58" s="1061"/>
      <c r="CC58" s="1061"/>
      <c r="CD58" s="1061"/>
      <c r="CE58" s="1061"/>
      <c r="CF58" s="1061"/>
      <c r="CG58" s="1061"/>
      <c r="CH58" s="1061"/>
      <c r="CI58" s="1061"/>
      <c r="CJ58" s="1061"/>
      <c r="CK58" s="1033"/>
      <c r="CL58" s="1062"/>
      <c r="CM58" s="1062"/>
      <c r="DB58" s="45"/>
    </row>
    <row r="59" spans="2:106" ht="9.75" customHeight="1">
      <c r="B59" s="280"/>
      <c r="C59" s="289"/>
      <c r="D59" s="2302" t="s">
        <v>9</v>
      </c>
      <c r="E59" s="2302"/>
      <c r="F59" s="2302"/>
      <c r="G59" s="2309" t="s">
        <v>404</v>
      </c>
      <c r="H59" s="2309"/>
      <c r="I59" s="2309"/>
      <c r="J59" s="2309"/>
      <c r="K59" s="2309"/>
      <c r="L59" s="2309"/>
      <c r="M59" s="2309"/>
      <c r="N59" s="2309"/>
      <c r="O59" s="2309"/>
      <c r="P59" s="2310"/>
      <c r="Q59" s="2129" t="s">
        <v>1049</v>
      </c>
      <c r="R59" s="2130"/>
      <c r="S59" s="2130"/>
      <c r="T59" s="2130"/>
      <c r="U59" s="2130"/>
      <c r="V59" s="2130"/>
      <c r="W59" s="2130"/>
      <c r="X59" s="2130"/>
      <c r="Y59" s="2130"/>
      <c r="Z59" s="2130"/>
      <c r="AA59" s="2130"/>
      <c r="AB59" s="2130"/>
      <c r="AC59" s="2130"/>
      <c r="AD59" s="2131"/>
      <c r="AE59" s="2149" t="s">
        <v>401</v>
      </c>
      <c r="AF59" s="2150"/>
      <c r="AG59" s="2150"/>
      <c r="AH59" s="2150"/>
      <c r="AI59" s="304"/>
      <c r="AJ59" s="2153"/>
      <c r="AK59" s="2154"/>
      <c r="AL59" s="2154"/>
      <c r="AM59" s="2154"/>
      <c r="AN59" s="2154"/>
      <c r="AO59" s="2154"/>
      <c r="AP59" s="2154"/>
      <c r="AQ59" s="2154"/>
      <c r="AR59" s="2154"/>
      <c r="AS59" s="2154"/>
      <c r="AT59" s="2154"/>
      <c r="AU59" s="2154"/>
      <c r="AV59" s="2154"/>
      <c r="AW59" s="2154"/>
      <c r="AX59" s="2154"/>
      <c r="AY59" s="2154"/>
      <c r="AZ59" s="2154"/>
      <c r="BA59" s="2154"/>
      <c r="BB59" s="2154"/>
      <c r="BC59" s="2154"/>
      <c r="BD59" s="2154"/>
      <c r="BE59" s="2154"/>
      <c r="BF59" s="2154"/>
      <c r="BG59" s="2154"/>
      <c r="BH59" s="2154"/>
      <c r="BI59" s="2154"/>
      <c r="BJ59" s="2154"/>
      <c r="BK59" s="2154"/>
      <c r="BL59" s="2154"/>
      <c r="BM59" s="2154"/>
      <c r="BN59" s="2154"/>
      <c r="BO59" s="2154"/>
      <c r="BP59" s="2154"/>
      <c r="BQ59" s="2154"/>
      <c r="BR59" s="2154"/>
      <c r="BS59" s="2154"/>
      <c r="BT59" s="2154"/>
      <c r="BU59" s="294"/>
      <c r="BV59" s="280"/>
      <c r="BW59" s="215"/>
      <c r="BX59" s="215"/>
      <c r="BY59" s="1063"/>
      <c r="BZ59" s="1063"/>
      <c r="CA59" s="1063"/>
      <c r="CB59" s="1063"/>
      <c r="CC59" s="1063"/>
      <c r="CD59" s="1063"/>
      <c r="CE59" s="1063"/>
      <c r="CF59" s="1063"/>
      <c r="CG59" s="1063"/>
      <c r="CH59" s="1063"/>
      <c r="CI59" s="1063"/>
      <c r="CJ59" s="1063"/>
      <c r="CK59" s="1063"/>
      <c r="CL59" s="1062"/>
      <c r="CM59" s="1062"/>
      <c r="DB59" s="45"/>
    </row>
    <row r="60" spans="2:106" ht="9.9499999999999993" customHeight="1">
      <c r="B60" s="280"/>
      <c r="C60" s="289"/>
      <c r="D60" s="2302"/>
      <c r="E60" s="2302"/>
      <c r="F60" s="2302"/>
      <c r="G60" s="2309"/>
      <c r="H60" s="2309"/>
      <c r="I60" s="2309"/>
      <c r="J60" s="2309"/>
      <c r="K60" s="2309"/>
      <c r="L60" s="2309"/>
      <c r="M60" s="2309"/>
      <c r="N60" s="2309"/>
      <c r="O60" s="2309"/>
      <c r="P60" s="2310"/>
      <c r="Q60" s="2132"/>
      <c r="R60" s="2133"/>
      <c r="S60" s="2133"/>
      <c r="T60" s="2133"/>
      <c r="U60" s="2133"/>
      <c r="V60" s="2133"/>
      <c r="W60" s="2133"/>
      <c r="X60" s="2133"/>
      <c r="Y60" s="2133"/>
      <c r="Z60" s="2133"/>
      <c r="AA60" s="2133"/>
      <c r="AB60" s="2133"/>
      <c r="AC60" s="2133"/>
      <c r="AD60" s="2134"/>
      <c r="AE60" s="2151"/>
      <c r="AF60" s="2152"/>
      <c r="AG60" s="2152"/>
      <c r="AH60" s="2152"/>
      <c r="AI60" s="287"/>
      <c r="AJ60" s="2155"/>
      <c r="AK60" s="2155"/>
      <c r="AL60" s="2155"/>
      <c r="AM60" s="2155"/>
      <c r="AN60" s="2155"/>
      <c r="AO60" s="2155"/>
      <c r="AP60" s="2155"/>
      <c r="AQ60" s="2155"/>
      <c r="AR60" s="2155"/>
      <c r="AS60" s="2155"/>
      <c r="AT60" s="2155"/>
      <c r="AU60" s="2155"/>
      <c r="AV60" s="2155"/>
      <c r="AW60" s="2155"/>
      <c r="AX60" s="2155"/>
      <c r="AY60" s="2155"/>
      <c r="AZ60" s="2155"/>
      <c r="BA60" s="2155"/>
      <c r="BB60" s="2155"/>
      <c r="BC60" s="2155"/>
      <c r="BD60" s="2155"/>
      <c r="BE60" s="2155"/>
      <c r="BF60" s="2155"/>
      <c r="BG60" s="2155"/>
      <c r="BH60" s="2155"/>
      <c r="BI60" s="2155"/>
      <c r="BJ60" s="2155"/>
      <c r="BK60" s="2155"/>
      <c r="BL60" s="2155"/>
      <c r="BM60" s="2155"/>
      <c r="BN60" s="2155"/>
      <c r="BO60" s="2155"/>
      <c r="BP60" s="2155"/>
      <c r="BQ60" s="2155"/>
      <c r="BR60" s="2155"/>
      <c r="BS60" s="2155"/>
      <c r="BT60" s="2155"/>
      <c r="BU60" s="288"/>
      <c r="BV60" s="280"/>
      <c r="BW60" s="215"/>
      <c r="BX60" s="215"/>
      <c r="BY60" s="1063"/>
      <c r="BZ60" s="1063"/>
      <c r="CA60" s="1063"/>
      <c r="CB60" s="1063"/>
      <c r="CC60" s="1063"/>
      <c r="CD60" s="1063"/>
      <c r="CE60" s="1063"/>
      <c r="CF60" s="1063"/>
      <c r="CG60" s="1063"/>
      <c r="CH60" s="1063"/>
      <c r="CI60" s="1063"/>
      <c r="CJ60" s="1063"/>
      <c r="CK60" s="1063"/>
      <c r="CL60" s="1062"/>
      <c r="CM60" s="1062"/>
      <c r="DB60" s="45"/>
    </row>
    <row r="61" spans="2:106" ht="9.9499999999999993" customHeight="1">
      <c r="B61" s="280"/>
      <c r="C61" s="289"/>
      <c r="D61" s="305"/>
      <c r="E61" s="305"/>
      <c r="F61" s="305"/>
      <c r="G61" s="306"/>
      <c r="H61" s="306"/>
      <c r="I61" s="306"/>
      <c r="J61" s="306"/>
      <c r="K61" s="306"/>
      <c r="L61" s="306"/>
      <c r="M61" s="306"/>
      <c r="N61" s="306"/>
      <c r="O61" s="306"/>
      <c r="P61" s="307"/>
      <c r="Q61" s="2132"/>
      <c r="R61" s="2133"/>
      <c r="S61" s="2133"/>
      <c r="T61" s="2133"/>
      <c r="U61" s="2133"/>
      <c r="V61" s="2133"/>
      <c r="W61" s="2133"/>
      <c r="X61" s="2133"/>
      <c r="Y61" s="2133"/>
      <c r="Z61" s="2133"/>
      <c r="AA61" s="2133"/>
      <c r="AB61" s="2133"/>
      <c r="AC61" s="2133"/>
      <c r="AD61" s="2134"/>
      <c r="AE61" s="293"/>
      <c r="AF61" s="2144"/>
      <c r="AG61" s="2145"/>
      <c r="AH61" s="2145"/>
      <c r="AI61" s="2145"/>
      <c r="AJ61" s="2145"/>
      <c r="AK61" s="2145"/>
      <c r="AL61" s="2145"/>
      <c r="AM61" s="2145"/>
      <c r="AN61" s="2145"/>
      <c r="AO61" s="2145"/>
      <c r="AP61" s="2145"/>
      <c r="AQ61" s="2145"/>
      <c r="AR61" s="2145"/>
      <c r="AS61" s="2145"/>
      <c r="AT61" s="2145"/>
      <c r="AU61" s="2145"/>
      <c r="AV61" s="2145"/>
      <c r="AW61" s="2145"/>
      <c r="AX61" s="2145"/>
      <c r="AY61" s="2145"/>
      <c r="AZ61" s="2145"/>
      <c r="BA61" s="2145"/>
      <c r="BB61" s="2145"/>
      <c r="BC61" s="2145"/>
      <c r="BD61" s="2145"/>
      <c r="BE61" s="2145"/>
      <c r="BF61" s="2145"/>
      <c r="BG61" s="2145"/>
      <c r="BH61" s="2145"/>
      <c r="BI61" s="2145"/>
      <c r="BJ61" s="2145"/>
      <c r="BK61" s="2145"/>
      <c r="BL61" s="2145"/>
      <c r="BM61" s="2145"/>
      <c r="BN61" s="2145"/>
      <c r="BO61" s="2145"/>
      <c r="BP61" s="2145"/>
      <c r="BQ61" s="2145"/>
      <c r="BR61" s="2145"/>
      <c r="BS61" s="2145"/>
      <c r="BT61" s="2145"/>
      <c r="BU61" s="294"/>
      <c r="BV61" s="280"/>
      <c r="BW61" s="215"/>
      <c r="BX61" s="215"/>
      <c r="BY61" s="1063"/>
      <c r="BZ61" s="1063"/>
      <c r="CA61" s="1063"/>
      <c r="CB61" s="1063"/>
      <c r="CC61" s="1063"/>
      <c r="CD61" s="1063"/>
      <c r="CE61" s="1063"/>
      <c r="CF61" s="1063"/>
      <c r="CG61" s="1063"/>
      <c r="CH61" s="1063"/>
      <c r="CI61" s="1063"/>
      <c r="CJ61" s="1063"/>
      <c r="CK61" s="1063"/>
      <c r="CL61" s="1062"/>
      <c r="CM61" s="1062"/>
      <c r="DB61" s="45"/>
    </row>
    <row r="62" spans="2:106" ht="9.9499999999999993" customHeight="1">
      <c r="B62" s="280"/>
      <c r="C62" s="308"/>
      <c r="D62" s="309"/>
      <c r="E62" s="309"/>
      <c r="F62" s="309"/>
      <c r="G62" s="309"/>
      <c r="H62" s="309"/>
      <c r="I62" s="309"/>
      <c r="J62" s="309"/>
      <c r="K62" s="309"/>
      <c r="L62" s="309"/>
      <c r="M62" s="309"/>
      <c r="N62" s="309"/>
      <c r="O62" s="310"/>
      <c r="P62" s="311"/>
      <c r="Q62" s="2132"/>
      <c r="R62" s="2133"/>
      <c r="S62" s="2133"/>
      <c r="T62" s="2133"/>
      <c r="U62" s="2133"/>
      <c r="V62" s="2133"/>
      <c r="W62" s="2133"/>
      <c r="X62" s="2133"/>
      <c r="Y62" s="2133"/>
      <c r="Z62" s="2133"/>
      <c r="AA62" s="2133"/>
      <c r="AB62" s="2133"/>
      <c r="AC62" s="2133"/>
      <c r="AD62" s="2134"/>
      <c r="AE62" s="293"/>
      <c r="AF62" s="2146"/>
      <c r="AG62" s="2147"/>
      <c r="AH62" s="2147"/>
      <c r="AI62" s="2147"/>
      <c r="AJ62" s="2147"/>
      <c r="AK62" s="2147"/>
      <c r="AL62" s="2147"/>
      <c r="AM62" s="2147"/>
      <c r="AN62" s="2147"/>
      <c r="AO62" s="2147"/>
      <c r="AP62" s="2147"/>
      <c r="AQ62" s="2147"/>
      <c r="AR62" s="2147"/>
      <c r="AS62" s="2147"/>
      <c r="AT62" s="2147"/>
      <c r="AU62" s="2147"/>
      <c r="AV62" s="2147"/>
      <c r="AW62" s="2147"/>
      <c r="AX62" s="2147"/>
      <c r="AY62" s="2147"/>
      <c r="AZ62" s="2147"/>
      <c r="BA62" s="2147"/>
      <c r="BB62" s="2147"/>
      <c r="BC62" s="2147"/>
      <c r="BD62" s="2147"/>
      <c r="BE62" s="2147"/>
      <c r="BF62" s="2147"/>
      <c r="BG62" s="2147"/>
      <c r="BH62" s="2147"/>
      <c r="BI62" s="2147"/>
      <c r="BJ62" s="2147"/>
      <c r="BK62" s="2147"/>
      <c r="BL62" s="2147"/>
      <c r="BM62" s="2147"/>
      <c r="BN62" s="2147"/>
      <c r="BO62" s="2147"/>
      <c r="BP62" s="2147"/>
      <c r="BQ62" s="2147"/>
      <c r="BR62" s="2147"/>
      <c r="BS62" s="2147"/>
      <c r="BT62" s="2147"/>
      <c r="BU62" s="294"/>
      <c r="BV62" s="280"/>
      <c r="BW62" s="215"/>
      <c r="BX62" s="215"/>
      <c r="BY62" s="215"/>
      <c r="BZ62" s="215"/>
      <c r="CA62" s="215"/>
      <c r="CB62" s="215"/>
      <c r="CC62" s="215"/>
      <c r="CD62" s="215"/>
      <c r="CE62" s="215"/>
      <c r="CF62" s="215"/>
      <c r="CG62" s="215"/>
      <c r="CH62" s="215"/>
      <c r="CI62" s="215"/>
      <c r="CJ62" s="215"/>
      <c r="CK62" s="215"/>
      <c r="DB62" s="45"/>
    </row>
    <row r="63" spans="2:106" ht="9.9499999999999993" customHeight="1">
      <c r="B63" s="280"/>
      <c r="C63" s="289"/>
      <c r="D63" s="2302" t="s">
        <v>9</v>
      </c>
      <c r="E63" s="2302"/>
      <c r="F63" s="2302"/>
      <c r="G63" s="2309" t="s">
        <v>405</v>
      </c>
      <c r="H63" s="2309"/>
      <c r="I63" s="2309"/>
      <c r="J63" s="2309"/>
      <c r="K63" s="2309"/>
      <c r="L63" s="2309"/>
      <c r="M63" s="2309"/>
      <c r="N63" s="2309"/>
      <c r="O63" s="2309"/>
      <c r="P63" s="2310"/>
      <c r="Q63" s="2132"/>
      <c r="R63" s="2133"/>
      <c r="S63" s="2133"/>
      <c r="T63" s="2133"/>
      <c r="U63" s="2133"/>
      <c r="V63" s="2133"/>
      <c r="W63" s="2133"/>
      <c r="X63" s="2133"/>
      <c r="Y63" s="2133"/>
      <c r="Z63" s="2133"/>
      <c r="AA63" s="2133"/>
      <c r="AB63" s="2133"/>
      <c r="AC63" s="2133"/>
      <c r="AD63" s="2134"/>
      <c r="AE63" s="293"/>
      <c r="AF63" s="2146"/>
      <c r="AG63" s="2147"/>
      <c r="AH63" s="2147"/>
      <c r="AI63" s="2147"/>
      <c r="AJ63" s="2147"/>
      <c r="AK63" s="2147"/>
      <c r="AL63" s="2147"/>
      <c r="AM63" s="2147"/>
      <c r="AN63" s="2147"/>
      <c r="AO63" s="2147"/>
      <c r="AP63" s="2147"/>
      <c r="AQ63" s="2147"/>
      <c r="AR63" s="2147"/>
      <c r="AS63" s="2147"/>
      <c r="AT63" s="2147"/>
      <c r="AU63" s="2147"/>
      <c r="AV63" s="2147"/>
      <c r="AW63" s="2147"/>
      <c r="AX63" s="2147"/>
      <c r="AY63" s="2147"/>
      <c r="AZ63" s="2147"/>
      <c r="BA63" s="2147"/>
      <c r="BB63" s="2147"/>
      <c r="BC63" s="2147"/>
      <c r="BD63" s="2147"/>
      <c r="BE63" s="2147"/>
      <c r="BF63" s="2147"/>
      <c r="BG63" s="2147"/>
      <c r="BH63" s="2147"/>
      <c r="BI63" s="2147"/>
      <c r="BJ63" s="2147"/>
      <c r="BK63" s="2147"/>
      <c r="BL63" s="2147"/>
      <c r="BM63" s="2147"/>
      <c r="BN63" s="2147"/>
      <c r="BO63" s="2147"/>
      <c r="BP63" s="2147"/>
      <c r="BQ63" s="2147"/>
      <c r="BR63" s="2147"/>
      <c r="BS63" s="2147"/>
      <c r="BT63" s="2147"/>
      <c r="BU63" s="294"/>
      <c r="BV63" s="280"/>
      <c r="DB63" s="45"/>
    </row>
    <row r="64" spans="2:106" ht="9" customHeight="1">
      <c r="B64" s="280"/>
      <c r="C64" s="289"/>
      <c r="D64" s="2302"/>
      <c r="E64" s="2302"/>
      <c r="F64" s="2302"/>
      <c r="G64" s="2309"/>
      <c r="H64" s="2309"/>
      <c r="I64" s="2309"/>
      <c r="J64" s="2309"/>
      <c r="K64" s="2309"/>
      <c r="L64" s="2309"/>
      <c r="M64" s="2309"/>
      <c r="N64" s="2309"/>
      <c r="O64" s="2309"/>
      <c r="P64" s="2310"/>
      <c r="Q64" s="2132"/>
      <c r="R64" s="2133"/>
      <c r="S64" s="2133"/>
      <c r="T64" s="2133"/>
      <c r="U64" s="2133"/>
      <c r="V64" s="2133"/>
      <c r="W64" s="2133"/>
      <c r="X64" s="2133"/>
      <c r="Y64" s="2133"/>
      <c r="Z64" s="2133"/>
      <c r="AA64" s="2133"/>
      <c r="AB64" s="2133"/>
      <c r="AC64" s="2133"/>
      <c r="AD64" s="2134"/>
      <c r="AE64" s="293"/>
      <c r="AF64" s="2147"/>
      <c r="AG64" s="2147"/>
      <c r="AH64" s="2147"/>
      <c r="AI64" s="2147"/>
      <c r="AJ64" s="2147"/>
      <c r="AK64" s="2147"/>
      <c r="AL64" s="2147"/>
      <c r="AM64" s="2147"/>
      <c r="AN64" s="2147"/>
      <c r="AO64" s="2147"/>
      <c r="AP64" s="2147"/>
      <c r="AQ64" s="2147"/>
      <c r="AR64" s="2147"/>
      <c r="AS64" s="2147"/>
      <c r="AT64" s="2147"/>
      <c r="AU64" s="2147"/>
      <c r="AV64" s="2147"/>
      <c r="AW64" s="2147"/>
      <c r="AX64" s="2147"/>
      <c r="AY64" s="2147"/>
      <c r="AZ64" s="2147"/>
      <c r="BA64" s="2147"/>
      <c r="BB64" s="2147"/>
      <c r="BC64" s="2147"/>
      <c r="BD64" s="2147"/>
      <c r="BE64" s="2147"/>
      <c r="BF64" s="2147"/>
      <c r="BG64" s="2147"/>
      <c r="BH64" s="2147"/>
      <c r="BI64" s="2147"/>
      <c r="BJ64" s="2147"/>
      <c r="BK64" s="2147"/>
      <c r="BL64" s="2147"/>
      <c r="BM64" s="2147"/>
      <c r="BN64" s="2147"/>
      <c r="BO64" s="2147"/>
      <c r="BP64" s="2147"/>
      <c r="BQ64" s="2147"/>
      <c r="BR64" s="2147"/>
      <c r="BS64" s="2147"/>
      <c r="BT64" s="2147"/>
      <c r="BU64" s="294"/>
      <c r="BV64" s="280"/>
      <c r="BW64" s="59"/>
    </row>
    <row r="65" spans="2:106" ht="9" customHeight="1" thickBot="1">
      <c r="B65" s="280"/>
      <c r="C65" s="312"/>
      <c r="D65" s="313"/>
      <c r="E65" s="313"/>
      <c r="F65" s="313"/>
      <c r="G65" s="314"/>
      <c r="H65" s="314"/>
      <c r="I65" s="314"/>
      <c r="J65" s="314"/>
      <c r="K65" s="314"/>
      <c r="L65" s="314"/>
      <c r="M65" s="314"/>
      <c r="N65" s="314"/>
      <c r="O65" s="315"/>
      <c r="P65" s="316"/>
      <c r="Q65" s="2135"/>
      <c r="R65" s="2136"/>
      <c r="S65" s="2136"/>
      <c r="T65" s="2136"/>
      <c r="U65" s="2136"/>
      <c r="V65" s="2136"/>
      <c r="W65" s="2136"/>
      <c r="X65" s="2136"/>
      <c r="Y65" s="2136"/>
      <c r="Z65" s="2136"/>
      <c r="AA65" s="2136"/>
      <c r="AB65" s="2136"/>
      <c r="AC65" s="2136"/>
      <c r="AD65" s="2137"/>
      <c r="AE65" s="317"/>
      <c r="AF65" s="2311"/>
      <c r="AG65" s="2311"/>
      <c r="AH65" s="2311"/>
      <c r="AI65" s="2311"/>
      <c r="AJ65" s="2311"/>
      <c r="AK65" s="2311"/>
      <c r="AL65" s="2311"/>
      <c r="AM65" s="2311"/>
      <c r="AN65" s="2311"/>
      <c r="AO65" s="2311"/>
      <c r="AP65" s="2311"/>
      <c r="AQ65" s="2311"/>
      <c r="AR65" s="2311"/>
      <c r="AS65" s="2311"/>
      <c r="AT65" s="2311"/>
      <c r="AU65" s="2311"/>
      <c r="AV65" s="2311"/>
      <c r="AW65" s="2311"/>
      <c r="AX65" s="2311"/>
      <c r="AY65" s="2311"/>
      <c r="AZ65" s="2311"/>
      <c r="BA65" s="2311"/>
      <c r="BB65" s="2311"/>
      <c r="BC65" s="2311"/>
      <c r="BD65" s="2311"/>
      <c r="BE65" s="2311"/>
      <c r="BF65" s="2311"/>
      <c r="BG65" s="2311"/>
      <c r="BH65" s="2311"/>
      <c r="BI65" s="2311"/>
      <c r="BJ65" s="2311"/>
      <c r="BK65" s="2311"/>
      <c r="BL65" s="2311"/>
      <c r="BM65" s="2311"/>
      <c r="BN65" s="2311"/>
      <c r="BO65" s="2311"/>
      <c r="BP65" s="2311"/>
      <c r="BQ65" s="2311"/>
      <c r="BR65" s="2311"/>
      <c r="BS65" s="2311"/>
      <c r="BT65" s="2311"/>
      <c r="BU65" s="318"/>
      <c r="BV65" s="280"/>
      <c r="BW65" s="61"/>
    </row>
    <row r="66" spans="2:106" s="83" customFormat="1" ht="13.15" customHeight="1">
      <c r="B66" s="479"/>
      <c r="C66" s="415"/>
      <c r="D66" s="305"/>
      <c r="E66" s="305"/>
      <c r="F66" s="305"/>
      <c r="G66" s="480"/>
      <c r="H66" s="480"/>
      <c r="I66" s="480"/>
      <c r="J66" s="480"/>
      <c r="K66" s="480"/>
      <c r="L66" s="480"/>
      <c r="M66" s="480"/>
      <c r="N66" s="480"/>
      <c r="O66" s="481"/>
      <c r="P66" s="481"/>
      <c r="Q66" s="482"/>
      <c r="R66" s="482"/>
      <c r="S66" s="482"/>
      <c r="T66" s="482"/>
      <c r="U66" s="482"/>
      <c r="V66" s="482"/>
      <c r="W66" s="482"/>
      <c r="X66" s="482"/>
      <c r="Y66" s="482"/>
      <c r="Z66" s="482"/>
      <c r="AA66" s="482"/>
      <c r="AB66" s="482"/>
      <c r="AC66" s="482"/>
      <c r="AD66" s="482"/>
      <c r="AE66" s="481"/>
      <c r="AF66" s="483"/>
      <c r="AG66" s="483"/>
      <c r="AH66" s="483"/>
      <c r="AI66" s="483"/>
      <c r="AJ66" s="483"/>
      <c r="AK66" s="483"/>
      <c r="AL66" s="483"/>
      <c r="AM66" s="483"/>
      <c r="AN66" s="483"/>
      <c r="AO66" s="483"/>
      <c r="AP66" s="483"/>
      <c r="AQ66" s="483"/>
      <c r="AR66" s="483"/>
      <c r="AS66" s="483"/>
      <c r="AT66" s="483"/>
      <c r="AU66" s="483"/>
      <c r="AV66" s="483"/>
      <c r="AW66" s="483"/>
      <c r="AX66" s="483"/>
      <c r="AY66" s="483"/>
      <c r="AZ66" s="483"/>
      <c r="BA66" s="483"/>
      <c r="BB66" s="483"/>
      <c r="BC66" s="483"/>
      <c r="BD66" s="483"/>
      <c r="BE66" s="483"/>
      <c r="BF66" s="483"/>
      <c r="BG66" s="483"/>
      <c r="BH66" s="483"/>
      <c r="BI66" s="483"/>
      <c r="BJ66" s="483"/>
      <c r="BK66" s="483"/>
      <c r="BL66" s="483"/>
      <c r="BM66" s="483"/>
      <c r="BN66" s="483"/>
      <c r="BO66" s="483"/>
      <c r="BP66" s="483"/>
      <c r="BQ66" s="483"/>
      <c r="BR66" s="483"/>
      <c r="BS66" s="483"/>
      <c r="BT66" s="483"/>
      <c r="BU66" s="481"/>
      <c r="BV66" s="479"/>
      <c r="BW66" s="82"/>
      <c r="DB66" s="148"/>
    </row>
    <row r="67" spans="2:106" ht="9" customHeight="1">
      <c r="B67" s="2312" t="s">
        <v>138</v>
      </c>
      <c r="C67" s="2312"/>
      <c r="D67" s="2312"/>
      <c r="E67" s="2312"/>
      <c r="F67" s="2312"/>
      <c r="G67" s="2312"/>
      <c r="H67" s="2312"/>
      <c r="I67" s="2312"/>
      <c r="J67" s="2312"/>
      <c r="K67" s="2312"/>
      <c r="L67" s="2312"/>
      <c r="M67" s="2312"/>
      <c r="N67" s="2312"/>
      <c r="O67" s="2312"/>
      <c r="P67" s="2312"/>
      <c r="Q67" s="2312"/>
      <c r="R67" s="2312"/>
      <c r="S67" s="2312"/>
      <c r="T67" s="2312"/>
      <c r="U67" s="2312"/>
      <c r="V67" s="2312"/>
      <c r="W67" s="2312"/>
      <c r="X67" s="2312"/>
      <c r="Y67" s="2312"/>
      <c r="Z67" s="2312"/>
      <c r="AA67" s="2312"/>
      <c r="AB67" s="2312"/>
      <c r="AC67" s="2312"/>
      <c r="AD67" s="2312"/>
      <c r="AE67" s="2312"/>
      <c r="AF67" s="2312"/>
      <c r="AG67" s="2312"/>
      <c r="AH67" s="2312"/>
      <c r="AI67" s="2312"/>
      <c r="AJ67" s="319"/>
      <c r="AK67" s="319"/>
      <c r="AL67" s="319"/>
      <c r="AM67" s="319"/>
      <c r="AN67" s="319"/>
      <c r="AO67" s="319"/>
      <c r="AP67" s="319"/>
      <c r="AQ67" s="319"/>
      <c r="AR67" s="319"/>
      <c r="AS67" s="319"/>
      <c r="AT67" s="319"/>
      <c r="AU67" s="319"/>
      <c r="AV67" s="319"/>
      <c r="AW67" s="319"/>
      <c r="AX67" s="319"/>
      <c r="AY67" s="319"/>
      <c r="AZ67" s="319"/>
      <c r="BA67" s="319"/>
      <c r="BB67" s="319"/>
      <c r="BC67" s="319"/>
      <c r="BD67" s="319"/>
      <c r="BE67" s="319"/>
      <c r="BF67" s="319"/>
      <c r="BG67" s="319"/>
      <c r="BH67" s="319"/>
      <c r="BI67" s="319"/>
      <c r="BJ67" s="319"/>
      <c r="BK67" s="319"/>
      <c r="BL67" s="319"/>
      <c r="BM67" s="319"/>
      <c r="BN67" s="319"/>
      <c r="BO67" s="319"/>
      <c r="BP67" s="319"/>
      <c r="BQ67" s="319"/>
      <c r="BR67" s="319"/>
      <c r="BS67" s="319"/>
      <c r="BT67" s="319"/>
      <c r="BU67" s="319"/>
      <c r="BV67" s="319"/>
      <c r="BW67" s="61"/>
    </row>
    <row r="68" spans="2:106" ht="9" customHeight="1" thickBot="1">
      <c r="B68" s="2312"/>
      <c r="C68" s="2312"/>
      <c r="D68" s="2312"/>
      <c r="E68" s="2312"/>
      <c r="F68" s="2312"/>
      <c r="G68" s="2312"/>
      <c r="H68" s="2312"/>
      <c r="I68" s="2312"/>
      <c r="J68" s="2312"/>
      <c r="K68" s="2312"/>
      <c r="L68" s="2312"/>
      <c r="M68" s="2312"/>
      <c r="N68" s="2312"/>
      <c r="O68" s="2312"/>
      <c r="P68" s="2312"/>
      <c r="Q68" s="2312"/>
      <c r="R68" s="2312"/>
      <c r="S68" s="2312"/>
      <c r="T68" s="2312"/>
      <c r="U68" s="2312"/>
      <c r="V68" s="2312"/>
      <c r="W68" s="2312"/>
      <c r="X68" s="2312"/>
      <c r="Y68" s="2312"/>
      <c r="Z68" s="2312"/>
      <c r="AA68" s="2312"/>
      <c r="AB68" s="2312"/>
      <c r="AC68" s="2312"/>
      <c r="AD68" s="2312"/>
      <c r="AE68" s="2312"/>
      <c r="AF68" s="2312"/>
      <c r="AG68" s="2312"/>
      <c r="AH68" s="2312"/>
      <c r="AI68" s="2312"/>
      <c r="AJ68" s="319"/>
      <c r="AK68" s="319"/>
      <c r="AL68" s="319"/>
      <c r="AM68" s="319"/>
      <c r="AN68" s="319"/>
      <c r="AO68" s="319"/>
      <c r="AP68" s="319"/>
      <c r="AQ68" s="319"/>
      <c r="AR68" s="319"/>
      <c r="AS68" s="319"/>
      <c r="AT68" s="319"/>
      <c r="AU68" s="319"/>
      <c r="AV68" s="319"/>
      <c r="AW68" s="319"/>
      <c r="AX68" s="319"/>
      <c r="AY68" s="319"/>
      <c r="AZ68" s="319"/>
      <c r="BA68" s="319"/>
      <c r="BB68" s="319"/>
      <c r="BC68" s="319"/>
      <c r="BD68" s="319"/>
      <c r="BE68" s="319"/>
      <c r="BF68" s="319"/>
      <c r="BG68" s="319"/>
      <c r="BH68" s="319"/>
      <c r="BI68" s="319"/>
      <c r="BJ68" s="319"/>
      <c r="BK68" s="319"/>
      <c r="BL68" s="319"/>
      <c r="BM68" s="319"/>
      <c r="BN68" s="319"/>
      <c r="BO68" s="319"/>
      <c r="BP68" s="319"/>
      <c r="BQ68" s="319"/>
      <c r="BR68" s="319"/>
      <c r="BS68" s="319"/>
      <c r="BT68" s="319"/>
      <c r="BU68" s="319"/>
      <c r="BV68" s="319"/>
      <c r="BW68" s="61"/>
    </row>
    <row r="69" spans="2:106" ht="12" customHeight="1">
      <c r="B69" s="319"/>
      <c r="C69" s="320"/>
      <c r="D69" s="2319" t="s">
        <v>139</v>
      </c>
      <c r="E69" s="2319"/>
      <c r="F69" s="2319"/>
      <c r="G69" s="2319"/>
      <c r="H69" s="2319"/>
      <c r="I69" s="2319"/>
      <c r="J69" s="2319"/>
      <c r="K69" s="2319"/>
      <c r="L69" s="2319"/>
      <c r="M69" s="2319"/>
      <c r="N69" s="2319"/>
      <c r="O69" s="2319"/>
      <c r="P69" s="321"/>
      <c r="Q69" s="2268" t="s">
        <v>536</v>
      </c>
      <c r="R69" s="2269"/>
      <c r="S69" s="2269"/>
      <c r="T69" s="2269"/>
      <c r="U69" s="2269"/>
      <c r="V69" s="2315"/>
      <c r="W69" s="2315"/>
      <c r="X69" s="2315"/>
      <c r="Y69" s="2313" t="s">
        <v>2</v>
      </c>
      <c r="Z69" s="2313"/>
      <c r="AA69" s="2127"/>
      <c r="AB69" s="2127"/>
      <c r="AC69" s="2127"/>
      <c r="AD69" s="2313" t="s">
        <v>1</v>
      </c>
      <c r="AE69" s="2313"/>
      <c r="AF69" s="2127"/>
      <c r="AG69" s="2127"/>
      <c r="AH69" s="2127"/>
      <c r="AI69" s="2313" t="s">
        <v>0</v>
      </c>
      <c r="AJ69" s="2313"/>
      <c r="AK69" s="322"/>
      <c r="AL69" s="323"/>
      <c r="AM69" s="2316" t="s">
        <v>465</v>
      </c>
      <c r="AN69" s="2317"/>
      <c r="AO69" s="2317"/>
      <c r="AP69" s="2317"/>
      <c r="AQ69" s="2317"/>
      <c r="AR69" s="2317"/>
      <c r="AS69" s="2317"/>
      <c r="AT69" s="2317"/>
      <c r="AU69" s="2317"/>
      <c r="AV69" s="2317"/>
      <c r="AW69" s="324"/>
      <c r="AX69" s="2186" t="s">
        <v>98</v>
      </c>
      <c r="AY69" s="2186"/>
      <c r="AZ69" s="2186"/>
      <c r="BA69" s="2331" t="s">
        <v>360</v>
      </c>
      <c r="BB69" s="2332"/>
      <c r="BC69" s="2332"/>
      <c r="BD69" s="2332"/>
      <c r="BE69" s="2332"/>
      <c r="BF69" s="2333"/>
      <c r="BG69" s="2190"/>
      <c r="BH69" s="2191"/>
      <c r="BI69" s="2192"/>
      <c r="BJ69" s="2196"/>
      <c r="BK69" s="2197"/>
      <c r="BL69" s="2198"/>
      <c r="BM69" s="2196"/>
      <c r="BN69" s="2197"/>
      <c r="BO69" s="2198"/>
      <c r="BP69" s="2196"/>
      <c r="BQ69" s="2197"/>
      <c r="BR69" s="2198"/>
      <c r="BS69" s="2357" t="s">
        <v>99</v>
      </c>
      <c r="BT69" s="2357"/>
      <c r="BU69" s="2358"/>
      <c r="BV69" s="319"/>
      <c r="BW69" s="61"/>
    </row>
    <row r="70" spans="2:106" ht="12" customHeight="1" thickBot="1">
      <c r="B70" s="319"/>
      <c r="C70" s="325"/>
      <c r="D70" s="2320"/>
      <c r="E70" s="2320"/>
      <c r="F70" s="2320"/>
      <c r="G70" s="2320"/>
      <c r="H70" s="2320"/>
      <c r="I70" s="2320"/>
      <c r="J70" s="2320"/>
      <c r="K70" s="2320"/>
      <c r="L70" s="2320"/>
      <c r="M70" s="2320"/>
      <c r="N70" s="2320"/>
      <c r="O70" s="2320"/>
      <c r="P70" s="326"/>
      <c r="Q70" s="2270"/>
      <c r="R70" s="2271"/>
      <c r="S70" s="2271"/>
      <c r="T70" s="2271"/>
      <c r="U70" s="2271"/>
      <c r="V70" s="2298"/>
      <c r="W70" s="2298"/>
      <c r="X70" s="2298"/>
      <c r="Y70" s="2314"/>
      <c r="Z70" s="2314"/>
      <c r="AA70" s="2128"/>
      <c r="AB70" s="2128"/>
      <c r="AC70" s="2128"/>
      <c r="AD70" s="2314"/>
      <c r="AE70" s="2314"/>
      <c r="AF70" s="2128"/>
      <c r="AG70" s="2128"/>
      <c r="AH70" s="2128"/>
      <c r="AI70" s="2314"/>
      <c r="AJ70" s="2314"/>
      <c r="AK70" s="327"/>
      <c r="AL70" s="328"/>
      <c r="AM70" s="2318"/>
      <c r="AN70" s="2318"/>
      <c r="AO70" s="2318"/>
      <c r="AP70" s="2318"/>
      <c r="AQ70" s="2318"/>
      <c r="AR70" s="2318"/>
      <c r="AS70" s="2318"/>
      <c r="AT70" s="2318"/>
      <c r="AU70" s="2318"/>
      <c r="AV70" s="2318"/>
      <c r="AW70" s="329"/>
      <c r="AX70" s="2187"/>
      <c r="AY70" s="2187"/>
      <c r="AZ70" s="2187"/>
      <c r="BA70" s="2334"/>
      <c r="BB70" s="2335"/>
      <c r="BC70" s="2335"/>
      <c r="BD70" s="2335"/>
      <c r="BE70" s="2335"/>
      <c r="BF70" s="2336"/>
      <c r="BG70" s="2193"/>
      <c r="BH70" s="2194"/>
      <c r="BI70" s="2195"/>
      <c r="BJ70" s="2199"/>
      <c r="BK70" s="2200"/>
      <c r="BL70" s="2201"/>
      <c r="BM70" s="2199"/>
      <c r="BN70" s="2200"/>
      <c r="BO70" s="2201"/>
      <c r="BP70" s="2199"/>
      <c r="BQ70" s="2200"/>
      <c r="BR70" s="2201"/>
      <c r="BS70" s="2359"/>
      <c r="BT70" s="2359"/>
      <c r="BU70" s="2360"/>
      <c r="BV70" s="319"/>
      <c r="BW70" s="61"/>
    </row>
    <row r="71" spans="2:106" s="83" customFormat="1" ht="7.9" customHeight="1">
      <c r="B71" s="330"/>
      <c r="C71" s="331"/>
      <c r="D71" s="332"/>
      <c r="E71" s="332"/>
      <c r="F71" s="332"/>
      <c r="G71" s="332"/>
      <c r="H71" s="332"/>
      <c r="I71" s="332"/>
      <c r="J71" s="332"/>
      <c r="K71" s="332"/>
      <c r="L71" s="332"/>
      <c r="M71" s="332"/>
      <c r="N71" s="332"/>
      <c r="O71" s="332"/>
      <c r="P71" s="331"/>
      <c r="Q71" s="333"/>
      <c r="R71" s="334"/>
      <c r="S71" s="334"/>
      <c r="T71" s="334"/>
      <c r="U71" s="335"/>
      <c r="V71" s="335"/>
      <c r="W71" s="335"/>
      <c r="X71" s="335"/>
      <c r="Y71" s="335"/>
      <c r="Z71" s="335"/>
      <c r="AA71" s="335"/>
      <c r="AB71" s="335"/>
      <c r="AC71" s="335"/>
      <c r="AD71" s="335"/>
      <c r="AE71" s="335"/>
      <c r="AF71" s="335"/>
      <c r="AG71" s="335"/>
      <c r="AH71" s="335"/>
      <c r="AI71" s="335"/>
      <c r="AJ71" s="335"/>
      <c r="AK71" s="335"/>
      <c r="AL71" s="335"/>
      <c r="AM71" s="336"/>
      <c r="AN71" s="336"/>
      <c r="AO71" s="336"/>
      <c r="AP71" s="336"/>
      <c r="AQ71" s="336"/>
      <c r="AR71" s="336"/>
      <c r="AS71" s="336"/>
      <c r="AT71" s="336"/>
      <c r="AU71" s="336"/>
      <c r="AV71" s="336"/>
      <c r="AW71" s="336"/>
      <c r="AX71" s="337"/>
      <c r="AY71" s="337"/>
      <c r="AZ71" s="337"/>
      <c r="BA71" s="338"/>
      <c r="BB71" s="338"/>
      <c r="BC71" s="338"/>
      <c r="BD71" s="2156"/>
      <c r="BE71" s="2156"/>
      <c r="BF71" s="2156"/>
      <c r="BG71" s="2156"/>
      <c r="BH71" s="2156"/>
      <c r="BI71" s="2156"/>
      <c r="BJ71" s="2156"/>
      <c r="BK71" s="2156"/>
      <c r="BL71" s="2156"/>
      <c r="BM71" s="2156"/>
      <c r="BN71" s="2156"/>
      <c r="BO71" s="2156"/>
      <c r="BP71" s="2156"/>
      <c r="BQ71" s="2156"/>
      <c r="BR71" s="2156"/>
      <c r="BS71" s="339"/>
      <c r="BT71" s="339"/>
      <c r="BU71" s="339"/>
      <c r="BV71" s="330"/>
      <c r="BW71" s="82"/>
      <c r="DB71" s="148"/>
    </row>
    <row r="72" spans="2:106" ht="7.9" customHeight="1">
      <c r="B72" s="319"/>
      <c r="C72" s="319"/>
      <c r="D72" s="319"/>
      <c r="E72" s="340"/>
      <c r="F72" s="319"/>
      <c r="G72" s="319"/>
      <c r="H72" s="319"/>
      <c r="I72" s="319"/>
      <c r="J72" s="319"/>
      <c r="K72" s="319"/>
      <c r="L72" s="319"/>
      <c r="M72" s="319"/>
      <c r="N72" s="319"/>
      <c r="O72" s="319"/>
      <c r="P72" s="319"/>
      <c r="Q72" s="340"/>
      <c r="R72" s="319"/>
      <c r="S72" s="319"/>
      <c r="T72" s="319"/>
      <c r="U72" s="319"/>
      <c r="V72" s="341"/>
      <c r="W72" s="341"/>
      <c r="X72" s="341"/>
      <c r="Y72" s="341"/>
      <c r="Z72" s="341"/>
      <c r="AA72" s="341"/>
      <c r="AB72" s="341"/>
      <c r="AC72" s="341"/>
      <c r="AD72" s="341"/>
      <c r="AE72" s="341"/>
      <c r="AF72" s="341"/>
      <c r="AG72" s="341"/>
      <c r="AH72" s="341"/>
      <c r="AI72" s="341"/>
      <c r="AJ72" s="341"/>
      <c r="AK72" s="341"/>
      <c r="AL72" s="341"/>
      <c r="AM72" s="341"/>
      <c r="AN72" s="341"/>
      <c r="AO72" s="341"/>
      <c r="AP72" s="341"/>
      <c r="AQ72" s="341"/>
      <c r="AR72" s="341"/>
      <c r="AS72" s="341"/>
      <c r="AT72" s="341"/>
      <c r="AU72" s="341"/>
      <c r="AV72" s="341"/>
      <c r="AW72" s="341"/>
      <c r="AX72" s="341"/>
      <c r="AY72" s="341"/>
      <c r="AZ72" s="341"/>
      <c r="BA72" s="341"/>
      <c r="BB72" s="341"/>
      <c r="BC72" s="341"/>
      <c r="BD72" s="2157"/>
      <c r="BE72" s="2157"/>
      <c r="BF72" s="2157"/>
      <c r="BG72" s="2157"/>
      <c r="BH72" s="2157"/>
      <c r="BI72" s="2157"/>
      <c r="BJ72" s="2157"/>
      <c r="BK72" s="2157"/>
      <c r="BL72" s="2157"/>
      <c r="BM72" s="2157"/>
      <c r="BN72" s="2157"/>
      <c r="BO72" s="2157"/>
      <c r="BP72" s="2157"/>
      <c r="BQ72" s="2157"/>
      <c r="BR72" s="2157"/>
      <c r="BS72" s="341"/>
      <c r="BT72" s="341"/>
      <c r="BU72" s="341"/>
      <c r="BV72" s="319"/>
      <c r="BW72" s="61"/>
    </row>
    <row r="73" spans="2:106" ht="9" customHeight="1">
      <c r="B73" s="2312" t="s">
        <v>140</v>
      </c>
      <c r="C73" s="2312"/>
      <c r="D73" s="2312"/>
      <c r="E73" s="2312"/>
      <c r="F73" s="2312"/>
      <c r="G73" s="2312"/>
      <c r="H73" s="2312"/>
      <c r="I73" s="2312"/>
      <c r="J73" s="2312"/>
      <c r="K73" s="2312"/>
      <c r="L73" s="2312"/>
      <c r="M73" s="2312"/>
      <c r="N73" s="2312"/>
      <c r="O73" s="2312"/>
      <c r="P73" s="2312"/>
      <c r="Q73" s="2312"/>
      <c r="R73" s="2312"/>
      <c r="S73" s="2312"/>
      <c r="T73" s="2312"/>
      <c r="U73" s="2312"/>
      <c r="V73" s="2312"/>
      <c r="W73" s="2312"/>
      <c r="X73" s="2312"/>
      <c r="Y73" s="2312"/>
      <c r="Z73" s="2312"/>
      <c r="AA73" s="2312"/>
      <c r="AB73" s="2312"/>
      <c r="AC73" s="2312"/>
      <c r="AD73" s="2312"/>
      <c r="AE73" s="2312"/>
      <c r="AF73" s="2312"/>
      <c r="AG73" s="2312"/>
      <c r="AH73" s="2312"/>
      <c r="AI73" s="2312"/>
      <c r="AJ73" s="319"/>
      <c r="AK73" s="319"/>
      <c r="AL73" s="319"/>
      <c r="AM73" s="319"/>
      <c r="AN73" s="319"/>
      <c r="AO73" s="319"/>
      <c r="AP73" s="319"/>
      <c r="AQ73" s="319"/>
      <c r="AR73" s="319"/>
      <c r="AS73" s="319"/>
      <c r="AT73" s="319"/>
      <c r="AU73" s="319"/>
      <c r="AV73" s="319"/>
      <c r="AW73" s="319"/>
      <c r="AX73" s="319"/>
      <c r="AY73" s="319"/>
      <c r="AZ73" s="319"/>
      <c r="BA73" s="319"/>
      <c r="BB73" s="319"/>
      <c r="BC73" s="319"/>
      <c r="BD73" s="319"/>
      <c r="BE73" s="319"/>
      <c r="BF73" s="319"/>
      <c r="BG73" s="319"/>
      <c r="BH73" s="319"/>
      <c r="BI73" s="319"/>
      <c r="BJ73" s="319"/>
      <c r="BK73" s="319"/>
      <c r="BL73" s="319"/>
      <c r="BM73" s="319"/>
      <c r="BN73" s="319"/>
      <c r="BO73" s="319"/>
      <c r="BP73" s="319"/>
      <c r="BQ73" s="319"/>
      <c r="BR73" s="319"/>
      <c r="BS73" s="319"/>
      <c r="BT73" s="319"/>
      <c r="BU73" s="319"/>
      <c r="BV73" s="342"/>
      <c r="BW73" s="61"/>
    </row>
    <row r="74" spans="2:106" ht="9" customHeight="1" thickBot="1">
      <c r="B74" s="2312"/>
      <c r="C74" s="2312"/>
      <c r="D74" s="2312"/>
      <c r="E74" s="2312"/>
      <c r="F74" s="2312"/>
      <c r="G74" s="2312"/>
      <c r="H74" s="2312"/>
      <c r="I74" s="2312"/>
      <c r="J74" s="2312"/>
      <c r="K74" s="2312"/>
      <c r="L74" s="2312"/>
      <c r="M74" s="2312"/>
      <c r="N74" s="2312"/>
      <c r="O74" s="2312"/>
      <c r="P74" s="2312"/>
      <c r="Q74" s="2312"/>
      <c r="R74" s="2312"/>
      <c r="S74" s="2312"/>
      <c r="T74" s="2312"/>
      <c r="U74" s="2312"/>
      <c r="V74" s="2312"/>
      <c r="W74" s="2312"/>
      <c r="X74" s="2312"/>
      <c r="Y74" s="2312"/>
      <c r="Z74" s="2312"/>
      <c r="AA74" s="2312"/>
      <c r="AB74" s="2312"/>
      <c r="AC74" s="2312"/>
      <c r="AD74" s="2312"/>
      <c r="AE74" s="2312"/>
      <c r="AF74" s="2312"/>
      <c r="AG74" s="2312"/>
      <c r="AH74" s="2312"/>
      <c r="AI74" s="2312"/>
      <c r="AJ74" s="319"/>
      <c r="AK74" s="319"/>
      <c r="AL74" s="319"/>
      <c r="AM74" s="319"/>
      <c r="AN74" s="319"/>
      <c r="AO74" s="319"/>
      <c r="AP74" s="319"/>
      <c r="AQ74" s="319"/>
      <c r="AR74" s="319"/>
      <c r="AS74" s="319"/>
      <c r="AT74" s="319"/>
      <c r="AU74" s="319"/>
      <c r="AV74" s="319"/>
      <c r="AW74" s="343"/>
      <c r="AX74" s="343"/>
      <c r="AY74" s="343"/>
      <c r="AZ74" s="343"/>
      <c r="BA74" s="343"/>
      <c r="BB74" s="343"/>
      <c r="BC74" s="343"/>
      <c r="BD74" s="343"/>
      <c r="BE74" s="343"/>
      <c r="BF74" s="343"/>
      <c r="BG74" s="343"/>
      <c r="BH74" s="343"/>
      <c r="BI74" s="343"/>
      <c r="BJ74" s="343"/>
      <c r="BK74" s="343"/>
      <c r="BL74" s="343"/>
      <c r="BM74" s="343"/>
      <c r="BN74" s="343"/>
      <c r="BO74" s="343"/>
      <c r="BP74" s="343"/>
      <c r="BQ74" s="343"/>
      <c r="BR74" s="343"/>
      <c r="BS74" s="343"/>
      <c r="BT74" s="343"/>
      <c r="BU74" s="343"/>
      <c r="BV74" s="319"/>
      <c r="BW74" s="61"/>
    </row>
    <row r="75" spans="2:106" ht="11.1" customHeight="1">
      <c r="B75" s="319"/>
      <c r="C75" s="320"/>
      <c r="D75" s="2323" t="s">
        <v>141</v>
      </c>
      <c r="E75" s="2323"/>
      <c r="F75" s="2323"/>
      <c r="G75" s="2323"/>
      <c r="H75" s="2323"/>
      <c r="I75" s="2323"/>
      <c r="J75" s="2323"/>
      <c r="K75" s="2323"/>
      <c r="L75" s="2323"/>
      <c r="M75" s="2323"/>
      <c r="N75" s="2323"/>
      <c r="O75" s="2323"/>
      <c r="P75" s="2323"/>
      <c r="Q75" s="2323"/>
      <c r="R75" s="321"/>
      <c r="S75" s="2229"/>
      <c r="T75" s="2230"/>
      <c r="U75" s="2230"/>
      <c r="V75" s="2230"/>
      <c r="W75" s="2230"/>
      <c r="X75" s="2230"/>
      <c r="Y75" s="2230"/>
      <c r="Z75" s="2230"/>
      <c r="AA75" s="2230"/>
      <c r="AB75" s="2230"/>
      <c r="AC75" s="2230"/>
      <c r="AD75" s="2230"/>
      <c r="AE75" s="2233" t="s">
        <v>142</v>
      </c>
      <c r="AF75" s="2233"/>
      <c r="AG75" s="2233"/>
      <c r="AH75" s="2233"/>
      <c r="AI75" s="2234"/>
      <c r="AJ75" s="2237" t="s">
        <v>143</v>
      </c>
      <c r="AK75" s="2238" t="s">
        <v>144</v>
      </c>
      <c r="AL75" s="2238"/>
      <c r="AM75" s="2238"/>
      <c r="AN75" s="2238"/>
      <c r="AO75" s="2238"/>
      <c r="AP75" s="2238"/>
      <c r="AQ75" s="2238"/>
      <c r="AR75" s="2238"/>
      <c r="AS75" s="2238"/>
      <c r="AT75" s="2238"/>
      <c r="AU75" s="2238"/>
      <c r="AV75" s="2238"/>
      <c r="AW75" s="2238"/>
      <c r="AX75" s="2238"/>
      <c r="AY75" s="2238"/>
      <c r="AZ75" s="2238"/>
      <c r="BA75" s="2238"/>
      <c r="BB75" s="2238"/>
      <c r="BC75" s="2238"/>
      <c r="BD75" s="2238"/>
      <c r="BE75" s="2238"/>
      <c r="BF75" s="2238"/>
      <c r="BG75" s="2238"/>
      <c r="BH75" s="2238"/>
      <c r="BI75" s="2238"/>
      <c r="BJ75" s="2238"/>
      <c r="BK75" s="2238"/>
      <c r="BL75" s="2238"/>
      <c r="BM75" s="2238"/>
      <c r="BN75" s="2238"/>
      <c r="BO75" s="2238"/>
      <c r="BP75" s="2238"/>
      <c r="BQ75" s="2238"/>
      <c r="BR75" s="2238"/>
      <c r="BS75" s="2238"/>
      <c r="BT75" s="2238"/>
      <c r="BU75" s="2238"/>
      <c r="BV75" s="2238"/>
      <c r="BW75" s="61"/>
    </row>
    <row r="76" spans="2:106" ht="11.1" customHeight="1">
      <c r="B76" s="319"/>
      <c r="C76" s="344"/>
      <c r="D76" s="2324"/>
      <c r="E76" s="2324"/>
      <c r="F76" s="2324"/>
      <c r="G76" s="2324"/>
      <c r="H76" s="2324"/>
      <c r="I76" s="2324"/>
      <c r="J76" s="2324"/>
      <c r="K76" s="2324"/>
      <c r="L76" s="2324"/>
      <c r="M76" s="2324"/>
      <c r="N76" s="2324"/>
      <c r="O76" s="2324"/>
      <c r="P76" s="2324"/>
      <c r="Q76" s="2324"/>
      <c r="R76" s="345"/>
      <c r="S76" s="2231"/>
      <c r="T76" s="2232"/>
      <c r="U76" s="2232"/>
      <c r="V76" s="2232"/>
      <c r="W76" s="2232"/>
      <c r="X76" s="2232"/>
      <c r="Y76" s="2232"/>
      <c r="Z76" s="2232"/>
      <c r="AA76" s="2232"/>
      <c r="AB76" s="2232"/>
      <c r="AC76" s="2232"/>
      <c r="AD76" s="2232"/>
      <c r="AE76" s="2235"/>
      <c r="AF76" s="2235"/>
      <c r="AG76" s="2235"/>
      <c r="AH76" s="2235"/>
      <c r="AI76" s="2236"/>
      <c r="AJ76" s="2237"/>
      <c r="AK76" s="2238"/>
      <c r="AL76" s="2238"/>
      <c r="AM76" s="2238"/>
      <c r="AN76" s="2238"/>
      <c r="AO76" s="2238"/>
      <c r="AP76" s="2238"/>
      <c r="AQ76" s="2238"/>
      <c r="AR76" s="2238"/>
      <c r="AS76" s="2238"/>
      <c r="AT76" s="2238"/>
      <c r="AU76" s="2238"/>
      <c r="AV76" s="2238"/>
      <c r="AW76" s="2238"/>
      <c r="AX76" s="2238"/>
      <c r="AY76" s="2238"/>
      <c r="AZ76" s="2238"/>
      <c r="BA76" s="2238"/>
      <c r="BB76" s="2238"/>
      <c r="BC76" s="2238"/>
      <c r="BD76" s="2238"/>
      <c r="BE76" s="2238"/>
      <c r="BF76" s="2238"/>
      <c r="BG76" s="2238"/>
      <c r="BH76" s="2238"/>
      <c r="BI76" s="2238"/>
      <c r="BJ76" s="2238"/>
      <c r="BK76" s="2238"/>
      <c r="BL76" s="2238"/>
      <c r="BM76" s="2238"/>
      <c r="BN76" s="2238"/>
      <c r="BO76" s="2238"/>
      <c r="BP76" s="2238"/>
      <c r="BQ76" s="2238"/>
      <c r="BR76" s="2238"/>
      <c r="BS76" s="2238"/>
      <c r="BT76" s="2238"/>
      <c r="BU76" s="2238"/>
      <c r="BV76" s="2238"/>
      <c r="BW76" s="61"/>
    </row>
    <row r="77" spans="2:106" ht="11.1" customHeight="1">
      <c r="B77" s="319"/>
      <c r="C77" s="346"/>
      <c r="D77" s="2239" t="s">
        <v>145</v>
      </c>
      <c r="E77" s="2239"/>
      <c r="F77" s="2239"/>
      <c r="G77" s="2239"/>
      <c r="H77" s="2239"/>
      <c r="I77" s="2239"/>
      <c r="J77" s="2239"/>
      <c r="K77" s="2239"/>
      <c r="L77" s="2239"/>
      <c r="M77" s="2239"/>
      <c r="N77" s="2239"/>
      <c r="O77" s="2239"/>
      <c r="P77" s="2239"/>
      <c r="Q77" s="2239"/>
      <c r="R77" s="347"/>
      <c r="S77" s="2241"/>
      <c r="T77" s="2242"/>
      <c r="U77" s="2242"/>
      <c r="V77" s="2242"/>
      <c r="W77" s="2242"/>
      <c r="X77" s="2242"/>
      <c r="Y77" s="2242"/>
      <c r="Z77" s="2242"/>
      <c r="AA77" s="2242"/>
      <c r="AB77" s="2242"/>
      <c r="AC77" s="2242"/>
      <c r="AD77" s="2242"/>
      <c r="AE77" s="2245" t="s">
        <v>142</v>
      </c>
      <c r="AF77" s="2245"/>
      <c r="AG77" s="2245"/>
      <c r="AH77" s="2245"/>
      <c r="AI77" s="2246"/>
      <c r="AJ77" s="2237" t="s">
        <v>143</v>
      </c>
      <c r="AK77" s="2249" t="s">
        <v>146</v>
      </c>
      <c r="AL77" s="2250"/>
      <c r="AM77" s="2250"/>
      <c r="AN77" s="2250"/>
      <c r="AO77" s="2250"/>
      <c r="AP77" s="2250"/>
      <c r="AQ77" s="2250"/>
      <c r="AR77" s="2250"/>
      <c r="AS77" s="2250"/>
      <c r="AT77" s="2250"/>
      <c r="AU77" s="2250"/>
      <c r="AV77" s="2250"/>
      <c r="AW77" s="2250"/>
      <c r="AX77" s="2250"/>
      <c r="AY77" s="2250"/>
      <c r="AZ77" s="2250"/>
      <c r="BA77" s="2250"/>
      <c r="BB77" s="2250"/>
      <c r="BC77" s="2250"/>
      <c r="BD77" s="2250"/>
      <c r="BE77" s="2250"/>
      <c r="BF77" s="2250"/>
      <c r="BG77" s="2250"/>
      <c r="BH77" s="2250"/>
      <c r="BI77" s="2250"/>
      <c r="BJ77" s="2250"/>
      <c r="BK77" s="2250"/>
      <c r="BL77" s="2250"/>
      <c r="BM77" s="2250"/>
      <c r="BN77" s="2250"/>
      <c r="BO77" s="2250"/>
      <c r="BP77" s="2250"/>
      <c r="BQ77" s="2250"/>
      <c r="BR77" s="2250"/>
      <c r="BS77" s="2250"/>
      <c r="BT77" s="2250"/>
      <c r="BU77" s="2250"/>
      <c r="BV77" s="2250"/>
      <c r="BW77" s="61"/>
    </row>
    <row r="78" spans="2:106" ht="11.1" customHeight="1" thickBot="1">
      <c r="B78" s="319"/>
      <c r="C78" s="348"/>
      <c r="D78" s="2240"/>
      <c r="E78" s="2240"/>
      <c r="F78" s="2240"/>
      <c r="G78" s="2240"/>
      <c r="H78" s="2240"/>
      <c r="I78" s="2240"/>
      <c r="J78" s="2240"/>
      <c r="K78" s="2240"/>
      <c r="L78" s="2240"/>
      <c r="M78" s="2240"/>
      <c r="N78" s="2240"/>
      <c r="O78" s="2240"/>
      <c r="P78" s="2240"/>
      <c r="Q78" s="2240"/>
      <c r="R78" s="326"/>
      <c r="S78" s="2243"/>
      <c r="T78" s="2244"/>
      <c r="U78" s="2244"/>
      <c r="V78" s="2244"/>
      <c r="W78" s="2244"/>
      <c r="X78" s="2244"/>
      <c r="Y78" s="2244"/>
      <c r="Z78" s="2244"/>
      <c r="AA78" s="2244"/>
      <c r="AB78" s="2244"/>
      <c r="AC78" s="2244"/>
      <c r="AD78" s="2244"/>
      <c r="AE78" s="2247"/>
      <c r="AF78" s="2247"/>
      <c r="AG78" s="2247"/>
      <c r="AH78" s="2247"/>
      <c r="AI78" s="2248"/>
      <c r="AJ78" s="2237"/>
      <c r="AK78" s="2250"/>
      <c r="AL78" s="2250"/>
      <c r="AM78" s="2250"/>
      <c r="AN78" s="2250"/>
      <c r="AO78" s="2250"/>
      <c r="AP78" s="2250"/>
      <c r="AQ78" s="2250"/>
      <c r="AR78" s="2250"/>
      <c r="AS78" s="2250"/>
      <c r="AT78" s="2250"/>
      <c r="AU78" s="2250"/>
      <c r="AV78" s="2250"/>
      <c r="AW78" s="2250"/>
      <c r="AX78" s="2250"/>
      <c r="AY78" s="2250"/>
      <c r="AZ78" s="2250"/>
      <c r="BA78" s="2250"/>
      <c r="BB78" s="2250"/>
      <c r="BC78" s="2250"/>
      <c r="BD78" s="2250"/>
      <c r="BE78" s="2250"/>
      <c r="BF78" s="2250"/>
      <c r="BG78" s="2250"/>
      <c r="BH78" s="2250"/>
      <c r="BI78" s="2250"/>
      <c r="BJ78" s="2250"/>
      <c r="BK78" s="2250"/>
      <c r="BL78" s="2250"/>
      <c r="BM78" s="2250"/>
      <c r="BN78" s="2250"/>
      <c r="BO78" s="2250"/>
      <c r="BP78" s="2250"/>
      <c r="BQ78" s="2250"/>
      <c r="BR78" s="2250"/>
      <c r="BS78" s="2250"/>
      <c r="BT78" s="2250"/>
      <c r="BU78" s="2250"/>
      <c r="BV78" s="2250"/>
      <c r="BW78" s="61"/>
    </row>
    <row r="79" spans="2:106" ht="7.9" customHeight="1">
      <c r="B79" s="84"/>
      <c r="C79" s="84"/>
      <c r="D79" s="84"/>
      <c r="E79" s="84"/>
      <c r="F79" s="84"/>
      <c r="G79" s="84"/>
      <c r="H79" s="84"/>
      <c r="I79" s="84"/>
      <c r="J79" s="84"/>
      <c r="K79" s="84"/>
      <c r="L79" s="84"/>
      <c r="M79" s="84"/>
      <c r="N79" s="84"/>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84"/>
      <c r="BT79" s="84"/>
      <c r="BU79" s="84"/>
      <c r="BV79" s="350"/>
      <c r="BW79" s="61"/>
    </row>
    <row r="80" spans="2:106" ht="7.9" customHeight="1">
      <c r="B80" s="84"/>
      <c r="C80" s="84"/>
      <c r="D80" s="84"/>
      <c r="E80" s="84"/>
      <c r="F80" s="84"/>
      <c r="G80" s="84"/>
      <c r="H80" s="84"/>
      <c r="I80" s="84"/>
      <c r="J80" s="84"/>
      <c r="K80" s="84"/>
      <c r="L80" s="84"/>
      <c r="M80" s="84"/>
      <c r="N80" s="84"/>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84"/>
      <c r="BT80" s="84"/>
      <c r="BU80" s="84"/>
      <c r="BV80" s="350"/>
      <c r="BW80" s="61"/>
    </row>
    <row r="81" spans="2:106" ht="9" customHeight="1">
      <c r="B81" s="2210" t="s">
        <v>574</v>
      </c>
      <c r="C81" s="2210"/>
      <c r="D81" s="2210"/>
      <c r="E81" s="2210"/>
      <c r="F81" s="2210"/>
      <c r="G81" s="2210"/>
      <c r="H81" s="2210"/>
      <c r="I81" s="2210"/>
      <c r="J81" s="2210"/>
      <c r="K81" s="2210"/>
      <c r="L81" s="2210"/>
      <c r="M81" s="2210"/>
      <c r="N81" s="2210"/>
      <c r="O81" s="2210"/>
      <c r="P81" s="2210"/>
      <c r="Q81" s="2210"/>
      <c r="R81" s="2210"/>
      <c r="S81" s="2210"/>
      <c r="T81" s="2210"/>
      <c r="U81" s="2210"/>
      <c r="V81" s="2210"/>
      <c r="W81" s="2210"/>
      <c r="X81" s="2210"/>
      <c r="Y81" s="2210"/>
      <c r="Z81" s="2210"/>
      <c r="AA81" s="2210"/>
      <c r="AB81" s="2210"/>
      <c r="AC81" s="2210"/>
      <c r="AD81" s="2210"/>
      <c r="AE81" s="2210"/>
      <c r="AF81" s="2210"/>
      <c r="AG81" s="2210"/>
      <c r="AH81" s="2210"/>
      <c r="AI81" s="2210"/>
      <c r="AJ81" s="2210"/>
      <c r="AK81" s="2210"/>
      <c r="AL81" s="2210"/>
      <c r="AM81" s="2210"/>
      <c r="AN81" s="2210"/>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84"/>
      <c r="BT81" s="84"/>
      <c r="BU81" s="84"/>
      <c r="BV81" s="350"/>
      <c r="BW81" s="61"/>
    </row>
    <row r="82" spans="2:106" ht="9" customHeight="1">
      <c r="B82" s="2210"/>
      <c r="C82" s="2210"/>
      <c r="D82" s="2210"/>
      <c r="E82" s="2210"/>
      <c r="F82" s="2210"/>
      <c r="G82" s="2210"/>
      <c r="H82" s="2210"/>
      <c r="I82" s="2210"/>
      <c r="J82" s="2210"/>
      <c r="K82" s="2210"/>
      <c r="L82" s="2210"/>
      <c r="M82" s="2210"/>
      <c r="N82" s="2210"/>
      <c r="O82" s="2210"/>
      <c r="P82" s="2210"/>
      <c r="Q82" s="2210"/>
      <c r="R82" s="2210"/>
      <c r="S82" s="2210"/>
      <c r="T82" s="2210"/>
      <c r="U82" s="2210"/>
      <c r="V82" s="2210"/>
      <c r="W82" s="2210"/>
      <c r="X82" s="2210"/>
      <c r="Y82" s="2210"/>
      <c r="Z82" s="2210"/>
      <c r="AA82" s="2210"/>
      <c r="AB82" s="2210"/>
      <c r="AC82" s="2210"/>
      <c r="AD82" s="2210"/>
      <c r="AE82" s="2210"/>
      <c r="AF82" s="2210"/>
      <c r="AG82" s="2210"/>
      <c r="AH82" s="2210"/>
      <c r="AI82" s="2210"/>
      <c r="AJ82" s="2210"/>
      <c r="AK82" s="2210"/>
      <c r="AL82" s="2210"/>
      <c r="AM82" s="2210"/>
      <c r="AN82" s="2210"/>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84"/>
      <c r="BT82" s="84"/>
      <c r="BU82" s="84"/>
      <c r="BV82" s="350"/>
      <c r="BW82" s="61"/>
    </row>
    <row r="83" spans="2:106" ht="9" customHeight="1">
      <c r="B83" s="2210" t="s">
        <v>84</v>
      </c>
      <c r="C83" s="2210"/>
      <c r="D83" s="2210"/>
      <c r="E83" s="2210"/>
      <c r="F83" s="2210"/>
      <c r="G83" s="2210"/>
      <c r="H83" s="2210"/>
      <c r="I83" s="2210"/>
      <c r="J83" s="2210"/>
      <c r="K83" s="2210"/>
      <c r="L83" s="2210"/>
      <c r="M83" s="2210"/>
      <c r="N83" s="2210"/>
      <c r="O83" s="2210"/>
      <c r="P83" s="2210"/>
      <c r="Q83" s="2210"/>
      <c r="R83" s="2210"/>
      <c r="S83" s="2210"/>
      <c r="T83" s="2210"/>
      <c r="U83" s="2210"/>
      <c r="V83" s="2210"/>
      <c r="W83" s="2210"/>
      <c r="X83" s="2210"/>
      <c r="Y83" s="2210"/>
      <c r="Z83" s="2210"/>
      <c r="AA83" s="2210"/>
      <c r="AB83" s="2210"/>
      <c r="AC83" s="2210"/>
      <c r="AD83" s="2210"/>
      <c r="AE83" s="2210"/>
      <c r="AF83" s="2210"/>
      <c r="AG83" s="2210"/>
      <c r="AH83" s="2210"/>
      <c r="AI83" s="351"/>
      <c r="AJ83" s="351"/>
      <c r="AK83" s="351"/>
      <c r="AL83" s="351"/>
      <c r="AM83" s="351"/>
      <c r="AN83" s="351"/>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84"/>
      <c r="BT83" s="84"/>
      <c r="BU83" s="84"/>
      <c r="BV83" s="350"/>
      <c r="BW83" s="61"/>
    </row>
    <row r="84" spans="2:106" ht="9" customHeight="1">
      <c r="B84" s="2210"/>
      <c r="C84" s="2210"/>
      <c r="D84" s="2210"/>
      <c r="E84" s="2210"/>
      <c r="F84" s="2210"/>
      <c r="G84" s="2210"/>
      <c r="H84" s="2210"/>
      <c r="I84" s="2210"/>
      <c r="J84" s="2210"/>
      <c r="K84" s="2210"/>
      <c r="L84" s="2210"/>
      <c r="M84" s="2210"/>
      <c r="N84" s="2210"/>
      <c r="O84" s="2210"/>
      <c r="P84" s="2210"/>
      <c r="Q84" s="2210"/>
      <c r="R84" s="2210"/>
      <c r="S84" s="2210"/>
      <c r="T84" s="2210"/>
      <c r="U84" s="2210"/>
      <c r="V84" s="2210"/>
      <c r="W84" s="2210"/>
      <c r="X84" s="2210"/>
      <c r="Y84" s="2210"/>
      <c r="Z84" s="2210"/>
      <c r="AA84" s="2210"/>
      <c r="AB84" s="2210"/>
      <c r="AC84" s="2210"/>
      <c r="AD84" s="2210"/>
      <c r="AE84" s="2210"/>
      <c r="AF84" s="2210"/>
      <c r="AG84" s="2210"/>
      <c r="AH84" s="2210"/>
      <c r="AI84" s="351"/>
      <c r="AJ84" s="351"/>
      <c r="AK84" s="351"/>
      <c r="AL84" s="351"/>
      <c r="AM84" s="351"/>
      <c r="AN84" s="351"/>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84"/>
      <c r="BT84" s="84"/>
      <c r="BU84" s="84"/>
      <c r="BV84" s="350"/>
      <c r="BW84" s="61"/>
    </row>
    <row r="85" spans="2:106" ht="7.15" customHeight="1">
      <c r="B85" s="84"/>
      <c r="C85" s="84"/>
      <c r="D85" s="84"/>
      <c r="E85" s="84"/>
      <c r="F85" s="84"/>
      <c r="G85" s="84"/>
      <c r="H85" s="84"/>
      <c r="I85" s="84"/>
      <c r="J85" s="84"/>
      <c r="K85" s="84"/>
      <c r="L85" s="84"/>
      <c r="M85" s="84"/>
      <c r="N85" s="84"/>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84"/>
      <c r="BT85" s="84"/>
      <c r="BU85" s="84"/>
      <c r="BV85" s="350"/>
      <c r="BW85" s="61"/>
    </row>
    <row r="86" spans="2:106" ht="9.9499999999999993" customHeight="1">
      <c r="B86" s="352" t="s">
        <v>135</v>
      </c>
      <c r="C86" s="353"/>
      <c r="D86" s="354"/>
      <c r="E86" s="354"/>
      <c r="F86" s="354"/>
      <c r="G86" s="354"/>
      <c r="H86" s="355"/>
      <c r="I86" s="355"/>
      <c r="J86" s="355"/>
      <c r="K86" s="355"/>
      <c r="L86" s="355"/>
      <c r="M86" s="355"/>
      <c r="N86" s="355"/>
      <c r="O86" s="355"/>
      <c r="P86" s="355"/>
      <c r="Q86" s="355"/>
      <c r="R86" s="355"/>
      <c r="S86" s="355"/>
      <c r="T86" s="355"/>
      <c r="U86" s="355"/>
      <c r="V86" s="355"/>
      <c r="W86" s="355"/>
      <c r="X86" s="355"/>
      <c r="Y86" s="355"/>
      <c r="Z86" s="355"/>
      <c r="AA86" s="355"/>
      <c r="AB86" s="355"/>
      <c r="AC86" s="355"/>
      <c r="AD86" s="355"/>
      <c r="AE86" s="355"/>
      <c r="AF86" s="355"/>
      <c r="AG86" s="355"/>
      <c r="AH86" s="355"/>
      <c r="AI86" s="355"/>
      <c r="AJ86" s="355"/>
      <c r="AK86" s="355"/>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84"/>
      <c r="BT86" s="84"/>
      <c r="BU86" s="84"/>
      <c r="BV86" s="350"/>
      <c r="BW86" s="61"/>
    </row>
    <row r="87" spans="2:106" ht="9" customHeight="1">
      <c r="B87" s="84"/>
      <c r="C87" s="355"/>
      <c r="D87" s="356" t="s">
        <v>76</v>
      </c>
      <c r="E87" s="354" t="s">
        <v>467</v>
      </c>
      <c r="F87" s="355"/>
      <c r="G87" s="355"/>
      <c r="H87" s="355"/>
      <c r="I87" s="355"/>
      <c r="J87" s="355"/>
      <c r="K87" s="355"/>
      <c r="L87" s="355"/>
      <c r="M87" s="355"/>
      <c r="N87" s="355"/>
      <c r="O87" s="355"/>
      <c r="P87" s="355"/>
      <c r="Q87" s="355"/>
      <c r="R87" s="355"/>
      <c r="S87" s="355"/>
      <c r="T87" s="355"/>
      <c r="U87" s="355"/>
      <c r="V87" s="355"/>
      <c r="W87" s="355"/>
      <c r="X87" s="355"/>
      <c r="Y87" s="355"/>
      <c r="Z87" s="355"/>
      <c r="AA87" s="355"/>
      <c r="AB87" s="355"/>
      <c r="AC87" s="355"/>
      <c r="AD87" s="355"/>
      <c r="AE87" s="355"/>
      <c r="AF87" s="355"/>
      <c r="AG87" s="355"/>
      <c r="AH87" s="355"/>
      <c r="AI87" s="355"/>
      <c r="AJ87" s="355"/>
      <c r="AK87" s="355"/>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84"/>
      <c r="BT87" s="84"/>
      <c r="BU87" s="84"/>
      <c r="BV87" s="350"/>
    </row>
    <row r="88" spans="2:106" ht="9" customHeight="1">
      <c r="B88" s="84"/>
      <c r="C88" s="355"/>
      <c r="D88" s="356" t="s">
        <v>6</v>
      </c>
      <c r="E88" s="354" t="s">
        <v>68</v>
      </c>
      <c r="F88" s="355"/>
      <c r="G88" s="355"/>
      <c r="H88" s="355"/>
      <c r="I88" s="355"/>
      <c r="J88" s="355"/>
      <c r="K88" s="355"/>
      <c r="L88" s="355"/>
      <c r="M88" s="355"/>
      <c r="N88" s="355"/>
      <c r="O88" s="355"/>
      <c r="P88" s="355"/>
      <c r="Q88" s="355"/>
      <c r="R88" s="355"/>
      <c r="S88" s="355"/>
      <c r="T88" s="355"/>
      <c r="U88" s="355"/>
      <c r="V88" s="355"/>
      <c r="W88" s="355"/>
      <c r="X88" s="355"/>
      <c r="Y88" s="355"/>
      <c r="Z88" s="355"/>
      <c r="AA88" s="355"/>
      <c r="AB88" s="355"/>
      <c r="AC88" s="355"/>
      <c r="AD88" s="355"/>
      <c r="AE88" s="355"/>
      <c r="AF88" s="355"/>
      <c r="AG88" s="355"/>
      <c r="AH88" s="355"/>
      <c r="AI88" s="355"/>
      <c r="AJ88" s="355"/>
      <c r="AK88" s="355"/>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84"/>
      <c r="BT88" s="84"/>
      <c r="BU88" s="84"/>
      <c r="BV88" s="350"/>
    </row>
    <row r="89" spans="2:106" ht="7.15" customHeight="1">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84"/>
    </row>
    <row r="90" spans="2:106" s="63" customFormat="1" ht="10.5" customHeight="1">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84"/>
      <c r="DB90" s="149"/>
    </row>
    <row r="91" spans="2:106" s="63" customFormat="1" ht="10.5" customHeight="1">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c r="AC91" s="357"/>
      <c r="AD91" s="357"/>
      <c r="AE91" s="357"/>
      <c r="AF91" s="357"/>
      <c r="AG91" s="357"/>
      <c r="AH91" s="357"/>
      <c r="AI91" s="357"/>
      <c r="AJ91" s="357"/>
      <c r="AK91" s="357"/>
      <c r="AL91" s="357"/>
      <c r="AM91" s="357"/>
      <c r="AN91" s="357"/>
      <c r="AO91" s="357"/>
      <c r="AP91" s="357"/>
      <c r="AQ91" s="357"/>
      <c r="AR91" s="357"/>
      <c r="AS91" s="357"/>
      <c r="AT91" s="357"/>
      <c r="AU91" s="357"/>
      <c r="AV91" s="357"/>
      <c r="AW91" s="357"/>
      <c r="AX91" s="357"/>
      <c r="AY91" s="357"/>
      <c r="AZ91" s="357"/>
      <c r="BA91" s="357"/>
      <c r="BB91" s="357"/>
      <c r="BC91" s="357"/>
      <c r="BD91" s="357"/>
      <c r="BE91" s="357"/>
      <c r="BF91" s="357"/>
      <c r="BG91" s="357"/>
      <c r="BH91" s="357"/>
      <c r="BI91" s="357"/>
      <c r="BJ91" s="357"/>
      <c r="BK91" s="357"/>
      <c r="BL91" s="357"/>
      <c r="BM91" s="357"/>
      <c r="BN91" s="357"/>
      <c r="BO91" s="357"/>
      <c r="BP91" s="357"/>
      <c r="BQ91" s="357"/>
      <c r="BR91" s="357"/>
      <c r="BS91" s="357"/>
      <c r="BT91" s="357"/>
      <c r="BU91" s="357"/>
      <c r="BV91" s="84"/>
      <c r="DB91" s="149"/>
    </row>
    <row r="92" spans="2:106" s="63" customFormat="1" ht="10.5" customHeight="1">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c r="AC92" s="357"/>
      <c r="AD92" s="357"/>
      <c r="AE92" s="357"/>
      <c r="AF92" s="357"/>
      <c r="AG92" s="357"/>
      <c r="AH92" s="357"/>
      <c r="AI92" s="357"/>
      <c r="AJ92" s="357"/>
      <c r="AK92" s="357"/>
      <c r="AL92" s="357"/>
      <c r="AM92" s="357"/>
      <c r="AN92" s="357"/>
      <c r="AO92" s="357"/>
      <c r="AP92" s="357"/>
      <c r="AQ92" s="357"/>
      <c r="AR92" s="357"/>
      <c r="AS92" s="357"/>
      <c r="AT92" s="357"/>
      <c r="AU92" s="357"/>
      <c r="AV92" s="357"/>
      <c r="AW92" s="357"/>
      <c r="AX92" s="357"/>
      <c r="AY92" s="357"/>
      <c r="AZ92" s="357"/>
      <c r="BA92" s="357"/>
      <c r="BB92" s="357"/>
      <c r="BC92" s="357"/>
      <c r="BD92" s="357"/>
      <c r="BE92" s="357"/>
      <c r="BF92" s="357"/>
      <c r="BG92" s="357"/>
      <c r="BH92" s="357"/>
      <c r="BI92" s="357"/>
      <c r="BJ92" s="357"/>
      <c r="BK92" s="357"/>
      <c r="BL92" s="357"/>
      <c r="BM92" s="357"/>
      <c r="BN92" s="357"/>
      <c r="BO92" s="357"/>
      <c r="BP92" s="357"/>
      <c r="BQ92" s="357"/>
      <c r="BR92" s="357"/>
      <c r="BS92" s="357"/>
      <c r="BT92" s="357"/>
      <c r="BU92" s="357"/>
      <c r="BV92" s="84"/>
      <c r="DB92" s="149"/>
    </row>
    <row r="93" spans="2:106" s="63" customFormat="1" ht="10.5" customHeight="1">
      <c r="B93" s="84"/>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DB93" s="149"/>
    </row>
    <row r="94" spans="2:106" s="63" customFormat="1" ht="10.5" customHeight="1">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DB94" s="149"/>
    </row>
    <row r="95" spans="2:106" s="63" customFormat="1" ht="10.5" customHeight="1">
      <c r="B95" s="352"/>
      <c r="C95" s="353"/>
      <c r="D95" s="354"/>
      <c r="E95" s="354"/>
      <c r="F95" s="354"/>
      <c r="G95" s="354"/>
      <c r="H95" s="355"/>
      <c r="I95" s="355"/>
      <c r="J95" s="355"/>
      <c r="K95" s="355"/>
      <c r="L95" s="355"/>
      <c r="M95" s="355"/>
      <c r="N95" s="355"/>
      <c r="O95" s="355"/>
      <c r="P95" s="355"/>
      <c r="Q95" s="355"/>
      <c r="R95" s="355"/>
      <c r="S95" s="355"/>
      <c r="T95" s="355"/>
      <c r="U95" s="355"/>
      <c r="V95" s="355"/>
      <c r="W95" s="355"/>
      <c r="X95" s="355"/>
      <c r="Y95" s="355"/>
      <c r="Z95" s="355"/>
      <c r="AA95" s="355"/>
      <c r="AB95" s="355"/>
      <c r="AC95" s="355"/>
      <c r="AD95" s="355"/>
      <c r="AE95" s="355"/>
      <c r="AF95" s="355"/>
      <c r="AG95" s="355"/>
      <c r="AH95" s="355"/>
      <c r="AI95" s="355"/>
      <c r="AJ95" s="355"/>
      <c r="AK95" s="355"/>
      <c r="AL95" s="355"/>
      <c r="AM95" s="355"/>
      <c r="AN95" s="355"/>
      <c r="AO95" s="355"/>
      <c r="AP95" s="355"/>
      <c r="AQ95" s="355"/>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DB95" s="149"/>
    </row>
    <row r="96" spans="2:106" ht="10.5" customHeight="1">
      <c r="B96" s="84"/>
      <c r="C96" s="355"/>
      <c r="D96" s="356"/>
      <c r="E96" s="354"/>
      <c r="F96" s="355"/>
      <c r="G96" s="355"/>
      <c r="H96" s="355"/>
      <c r="I96" s="355"/>
      <c r="J96" s="355"/>
      <c r="K96" s="355"/>
      <c r="L96" s="355"/>
      <c r="M96" s="355"/>
      <c r="N96" s="355"/>
      <c r="O96" s="355"/>
      <c r="P96" s="355"/>
      <c r="Q96" s="355"/>
      <c r="R96" s="355"/>
      <c r="S96" s="355"/>
      <c r="T96" s="355"/>
      <c r="U96" s="355"/>
      <c r="V96" s="355"/>
      <c r="W96" s="355"/>
      <c r="X96" s="355"/>
      <c r="Y96" s="355"/>
      <c r="Z96" s="355"/>
      <c r="AA96" s="355"/>
      <c r="AB96" s="355"/>
      <c r="AC96" s="355"/>
      <c r="AD96" s="355"/>
      <c r="AE96" s="355"/>
      <c r="AF96" s="355"/>
      <c r="AG96" s="355"/>
      <c r="AH96" s="355"/>
      <c r="AI96" s="355"/>
      <c r="AJ96" s="355"/>
      <c r="AK96" s="355"/>
      <c r="AL96" s="355"/>
      <c r="AM96" s="355"/>
      <c r="AN96" s="355"/>
      <c r="AO96" s="355"/>
      <c r="AP96" s="355"/>
      <c r="AQ96" s="355"/>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row>
    <row r="97" spans="2:74" ht="10.5" customHeight="1">
      <c r="C97" s="46"/>
      <c r="D97" s="75"/>
      <c r="E97" s="74"/>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X97" s="2321"/>
      <c r="AY97" s="2321"/>
      <c r="AZ97" s="2321"/>
      <c r="BA97" s="2321"/>
      <c r="BB97" s="2321"/>
      <c r="BC97" s="2321"/>
      <c r="BD97" s="2321"/>
      <c r="BE97" s="2321"/>
      <c r="BF97" s="2322"/>
      <c r="BG97" s="2322"/>
      <c r="BH97" s="2322"/>
      <c r="BI97" s="2322"/>
      <c r="BJ97" s="2322"/>
      <c r="BK97" s="76"/>
      <c r="BL97" s="76"/>
      <c r="BM97" s="76"/>
      <c r="BN97" s="76"/>
      <c r="BO97" s="76"/>
      <c r="BP97" s="76"/>
      <c r="BQ97" s="76"/>
      <c r="BR97" s="76"/>
      <c r="BS97" s="76"/>
      <c r="BT97" s="76"/>
      <c r="BU97" s="76"/>
    </row>
    <row r="98" spans="2:74" ht="10.5" customHeight="1">
      <c r="C98" s="77"/>
      <c r="D98" s="78"/>
      <c r="E98" s="79"/>
      <c r="F98" s="78"/>
      <c r="G98" s="78"/>
    </row>
    <row r="99" spans="2:74" ht="10.5" customHeight="1">
      <c r="C99" s="74"/>
      <c r="D99" s="80"/>
      <c r="E99" s="81"/>
      <c r="F99" s="81"/>
      <c r="G99" s="81"/>
    </row>
    <row r="100" spans="2:74" ht="10.5" customHeight="1">
      <c r="BV100" s="63"/>
    </row>
    <row r="101" spans="2:74" ht="10.5" customHeight="1">
      <c r="BV101" s="63"/>
    </row>
    <row r="102" spans="2:74" ht="10.5" customHeight="1">
      <c r="B102" s="60"/>
      <c r="BV102" s="63"/>
    </row>
    <row r="103" spans="2:74" ht="10.5" customHeight="1">
      <c r="B103" s="60"/>
      <c r="BV103" s="63"/>
    </row>
    <row r="104" spans="2:74" ht="10.5" customHeight="1"/>
    <row r="105" spans="2:74" ht="10.5" customHeight="1"/>
    <row r="106" spans="2:74" ht="10.5" customHeight="1"/>
    <row r="107" spans="2:74" ht="10.5" customHeight="1"/>
    <row r="108" spans="2:74" ht="10.5" customHeight="1"/>
    <row r="109" spans="2:74" ht="10.5" customHeight="1"/>
    <row r="110" spans="2:74" ht="10.5" customHeight="1"/>
    <row r="111" spans="2:74" ht="10.5" customHeight="1"/>
    <row r="112" spans="2:74" ht="10.5" customHeight="1"/>
    <row r="113" ht="10.5" customHeight="1"/>
    <row r="114" ht="10.5" customHeight="1"/>
    <row r="115" ht="10.5" customHeight="1"/>
    <row r="116" ht="10.5" customHeight="1"/>
    <row r="117" ht="10.5" customHeight="1"/>
    <row r="118" ht="10.5" customHeight="1"/>
    <row r="119" ht="10.5" customHeight="1"/>
  </sheetData>
  <sheetProtection algorithmName="SHA-512" hashValue="kMoWQKjtc4dgBztgRuOeepLMx7HvuqShDIvBk062MDxbvULvKAnXrTLBRk4KnwzxkpA+oqTMjsvZgHjfiFJnDw==" saltValue="rild01eYymNwzSr3Ob2I8g==" spinCount="100000" sheet="1" objects="1" scenarios="1" selectLockedCells="1"/>
  <mergeCells count="87">
    <mergeCell ref="A2:A5"/>
    <mergeCell ref="AX97:BE97"/>
    <mergeCell ref="BF97:BJ97"/>
    <mergeCell ref="D75:Q76"/>
    <mergeCell ref="Q39:BK41"/>
    <mergeCell ref="BA69:BF70"/>
    <mergeCell ref="B33:P34"/>
    <mergeCell ref="C12:BU13"/>
    <mergeCell ref="C15:BU29"/>
    <mergeCell ref="C30:BU31"/>
    <mergeCell ref="W35:X37"/>
    <mergeCell ref="Y35:AJ37"/>
    <mergeCell ref="AL35:BU37"/>
    <mergeCell ref="D35:O37"/>
    <mergeCell ref="BS69:BU70"/>
    <mergeCell ref="B73:AI74"/>
    <mergeCell ref="G55:P56"/>
    <mergeCell ref="AF61:BT65"/>
    <mergeCell ref="B67:AI68"/>
    <mergeCell ref="BM69:BO70"/>
    <mergeCell ref="Y69:Z70"/>
    <mergeCell ref="AD69:AE70"/>
    <mergeCell ref="AF69:AH70"/>
    <mergeCell ref="V69:X70"/>
    <mergeCell ref="AI69:AJ70"/>
    <mergeCell ref="AM69:AV70"/>
    <mergeCell ref="D69:O70"/>
    <mergeCell ref="AA69:AC70"/>
    <mergeCell ref="D59:F60"/>
    <mergeCell ref="G59:P60"/>
    <mergeCell ref="D63:F64"/>
    <mergeCell ref="G63:P64"/>
    <mergeCell ref="BP3:BQ4"/>
    <mergeCell ref="BR3:BS4"/>
    <mergeCell ref="BT3:BU4"/>
    <mergeCell ref="Q69:U70"/>
    <mergeCell ref="D39:O41"/>
    <mergeCell ref="B50:AD51"/>
    <mergeCell ref="BL39:BU41"/>
    <mergeCell ref="BT6:BU7"/>
    <mergeCell ref="BL42:BU47"/>
    <mergeCell ref="Q45:W47"/>
    <mergeCell ref="X45:Z47"/>
    <mergeCell ref="D55:F56"/>
    <mergeCell ref="AE52:AH53"/>
    <mergeCell ref="AA45:BK47"/>
    <mergeCell ref="BP69:BR70"/>
    <mergeCell ref="D52:O53"/>
    <mergeCell ref="B83:AH84"/>
    <mergeCell ref="CM4:CU6"/>
    <mergeCell ref="CM8:CU10"/>
    <mergeCell ref="S75:AD76"/>
    <mergeCell ref="AE75:AI76"/>
    <mergeCell ref="AJ75:AJ76"/>
    <mergeCell ref="AK75:BV76"/>
    <mergeCell ref="D77:Q78"/>
    <mergeCell ref="S77:AD78"/>
    <mergeCell ref="AE77:AI78"/>
    <mergeCell ref="AJ77:AJ78"/>
    <mergeCell ref="AK77:BV78"/>
    <mergeCell ref="B81:AN82"/>
    <mergeCell ref="D42:O44"/>
    <mergeCell ref="Q42:BK44"/>
    <mergeCell ref="D45:O47"/>
    <mergeCell ref="BD71:BR72"/>
    <mergeCell ref="BB3:BK4"/>
    <mergeCell ref="Q35:R37"/>
    <mergeCell ref="S35:T37"/>
    <mergeCell ref="U35:V37"/>
    <mergeCell ref="BJ6:BK7"/>
    <mergeCell ref="BL6:BN7"/>
    <mergeCell ref="AW6:BA7"/>
    <mergeCell ref="BO6:BP7"/>
    <mergeCell ref="BQ6:BS7"/>
    <mergeCell ref="AX69:AZ70"/>
    <mergeCell ref="AJ52:BT53"/>
    <mergeCell ref="BG69:BI70"/>
    <mergeCell ref="BJ69:BL70"/>
    <mergeCell ref="BL3:BM4"/>
    <mergeCell ref="BN3:BO4"/>
    <mergeCell ref="BB6:BF7"/>
    <mergeCell ref="BG6:BI7"/>
    <mergeCell ref="Q59:AD65"/>
    <mergeCell ref="Q52:AD58"/>
    <mergeCell ref="AF54:BT58"/>
    <mergeCell ref="AE59:AH60"/>
    <mergeCell ref="AJ59:BT60"/>
  </mergeCells>
  <phoneticPr fontId="1"/>
  <dataValidations count="14">
    <dataValidation imeMode="on" allowBlank="1" showInputMessage="1" showErrorMessage="1" sqref="X45 AF54:BT57 AF60:BT63" xr:uid="{00000000-0002-0000-0000-000000000000}"/>
    <dataValidation imeMode="halfAlpha" allowBlank="1" showInputMessage="1" showErrorMessage="1" sqref="D77 C77:C78" xr:uid="{00000000-0002-0000-0000-000001000000}"/>
    <dataValidation imeMode="fullKatakana" allowBlank="1" showInputMessage="1" showErrorMessage="1" sqref="AJ52:BT53 AJ58:BT59" xr:uid="{00000000-0002-0000-0000-000002000000}"/>
    <dataValidation type="list" allowBlank="1" showInputMessage="1" showErrorMessage="1" sqref="D62:F63 D55:F56 D59:F60" xr:uid="{D30A2661-5EC5-4D5D-8FCC-AAAE433A2C3A}">
      <formula1>"■,□"</formula1>
    </dataValidation>
    <dataValidation type="list" imeMode="fullAlpha" allowBlank="1" showInputMessage="1" sqref="BG69:BI70" xr:uid="{00000000-0002-0000-0000-00000A000000}">
      <formula1>"０,１,２,３"</formula1>
    </dataValidation>
    <dataValidation type="list" imeMode="halfAlpha" allowBlank="1" showInputMessage="1" sqref="BL3:BM4 BR3:BS4" xr:uid="{00000000-0002-0000-0000-00000B000000}">
      <formula1>$DC$3:$DC$12</formula1>
    </dataValidation>
    <dataValidation type="list" allowBlank="1" showInputMessage="1" sqref="BN3:BQ4 BT3:BU4 S35:X37" xr:uid="{00000000-0002-0000-0000-00000C000000}">
      <formula1>$DC$3:$DC$12</formula1>
    </dataValidation>
    <dataValidation type="list" imeMode="fullAlpha" allowBlank="1" showInputMessage="1" sqref="BJ69:BL70 BM69:BO70 BP69:BR70" xr:uid="{00000000-0002-0000-0000-00000D000000}">
      <formula1>$DC$3:$DC$12</formula1>
    </dataValidation>
    <dataValidation type="list" imeMode="halfAlpha" allowBlank="1" showInputMessage="1" sqref="AF69:AH70 BQ6:BS7" xr:uid="{C185CE7A-B99F-450E-A9BC-0A30E0B92725}">
      <formula1>$DA$3:$DA$33</formula1>
    </dataValidation>
    <dataValidation type="list" imeMode="halfAlpha" allowBlank="1" showInputMessage="1" sqref="V69:X70" xr:uid="{90703D35-3AC1-4CF0-B0DB-8D74C481D669}">
      <formula1>"2,3"</formula1>
    </dataValidation>
    <dataValidation type="list" allowBlank="1" showInputMessage="1" sqref="AA69:AC70 BL6:BN7" xr:uid="{64E680FF-A564-4A84-8F20-70AA8F5BD608}">
      <formula1>"1,2,3,4,5,6,7,8,9,10,11,12"</formula1>
    </dataValidation>
    <dataValidation type="list" allowBlank="1" showInputMessage="1" sqref="BG6:BI7" xr:uid="{A9C3EFB6-6040-4887-AE74-1DA5E4B1BC32}">
      <formula1>"2,3"</formula1>
    </dataValidation>
    <dataValidation type="whole" imeMode="halfAlpha" allowBlank="1" showInputMessage="1" showErrorMessage="1" error="入力した精算額に誤りがあります。" sqref="S77:AD78" xr:uid="{A7CAC92A-B02A-47BA-94CF-7EDE17F303F7}">
      <formula1>50</formula1>
      <formula2>190</formula2>
    </dataValidation>
    <dataValidation type="whole" imeMode="halfAlpha" allowBlank="1" showInputMessage="1" showErrorMessage="1" error="入力した交付決定額に誤りがあります。" sqref="S75:AD76" xr:uid="{2963BC1A-C72B-4E85-9384-F459AA36475A}">
      <formula1>50</formula1>
      <formula2>190</formula2>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Ｐ明朝,標準"&amp;8(0708改訂)（注）この用紙の大きさは、日本工業規格Ａ４とすること&amp;R&amp;"ＭＳ Ｐ明朝,標準"&amp;8令和２年度 地域型住宅グリーン化事業（ゼロ・エネ型）</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FFDDF"/>
    <pageSetUpPr fitToPage="1"/>
  </sheetPr>
  <dimension ref="A1:EX154"/>
  <sheetViews>
    <sheetView showGridLines="0" view="pageBreakPreview" topLeftCell="A40" zoomScaleNormal="100" zoomScaleSheetLayoutView="100" workbookViewId="0">
      <selection activeCell="I72" sqref="I72:K72"/>
    </sheetView>
  </sheetViews>
  <sheetFormatPr defaultColWidth="1.25" defaultRowHeight="9" customHeight="1"/>
  <cols>
    <col min="1" max="1" width="5.75" style="84" customWidth="1"/>
    <col min="2" max="2" width="1.375" style="358" customWidth="1"/>
    <col min="3" max="5" width="1.25" style="358"/>
    <col min="6" max="37" width="1.25" style="84"/>
    <col min="38" max="106" width="0.75" style="84" customWidth="1"/>
    <col min="107" max="16384" width="1.25" style="84"/>
  </cols>
  <sheetData>
    <row r="1" spans="1:118" ht="34.9" customHeight="1"/>
    <row r="2" spans="1:118" ht="9" customHeight="1">
      <c r="N2" s="279"/>
      <c r="O2" s="279"/>
      <c r="P2" s="279"/>
      <c r="Q2" s="279"/>
      <c r="R2" s="279"/>
      <c r="S2" s="279"/>
      <c r="T2" s="279"/>
      <c r="U2" s="279"/>
      <c r="V2" s="279"/>
      <c r="W2" s="279"/>
    </row>
    <row r="3" spans="1:118" s="359" customFormat="1" ht="8.1" customHeight="1">
      <c r="A3" s="2464" t="s">
        <v>448</v>
      </c>
      <c r="D3" s="2465" t="s">
        <v>149</v>
      </c>
      <c r="E3" s="2465"/>
      <c r="F3" s="2465"/>
      <c r="G3" s="2465"/>
      <c r="H3" s="2465"/>
      <c r="I3" s="2465"/>
      <c r="J3" s="2465"/>
      <c r="K3" s="2465"/>
      <c r="L3" s="2465"/>
      <c r="M3" s="2465"/>
      <c r="N3" s="2466" t="str">
        <f>'様式７(ゼロ・エネ型 BELS用)'!CM8</f>
        <v>0483</v>
      </c>
      <c r="O3" s="2466"/>
      <c r="P3" s="2466"/>
      <c r="Q3" s="2466"/>
      <c r="R3" s="2466"/>
      <c r="S3" s="2466"/>
      <c r="T3" s="2466"/>
      <c r="U3" s="2466"/>
      <c r="V3" s="696"/>
      <c r="W3" s="2380">
        <f>'様式７(ゼロ・エネ型 BELS用)'!AF54</f>
        <v>0</v>
      </c>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0"/>
      <c r="BC3" s="2380"/>
      <c r="BD3" s="2380"/>
      <c r="BE3" s="2380"/>
      <c r="BF3" s="2380"/>
      <c r="BG3" s="2380"/>
      <c r="BH3" s="2380"/>
      <c r="BI3" s="2380"/>
      <c r="BJ3" s="2380"/>
      <c r="BK3" s="2380"/>
      <c r="BL3" s="2380"/>
      <c r="BM3" s="2380"/>
      <c r="BN3" s="2380"/>
    </row>
    <row r="4" spans="1:118" s="359" customFormat="1" ht="8.1" customHeight="1">
      <c r="A4" s="2464"/>
      <c r="D4" s="2465"/>
      <c r="E4" s="2465"/>
      <c r="F4" s="2465"/>
      <c r="G4" s="2465"/>
      <c r="H4" s="2465"/>
      <c r="I4" s="2465"/>
      <c r="J4" s="2465"/>
      <c r="K4" s="2465"/>
      <c r="L4" s="2465"/>
      <c r="M4" s="2465"/>
      <c r="N4" s="2466"/>
      <c r="O4" s="2466"/>
      <c r="P4" s="2466"/>
      <c r="Q4" s="2466"/>
      <c r="R4" s="2466"/>
      <c r="S4" s="2466"/>
      <c r="T4" s="2466"/>
      <c r="U4" s="2466"/>
      <c r="V4" s="696"/>
      <c r="W4" s="2380"/>
      <c r="X4" s="2380"/>
      <c r="Y4" s="2380"/>
      <c r="Z4" s="2380"/>
      <c r="AA4" s="2380"/>
      <c r="AB4" s="2380"/>
      <c r="AC4" s="2380"/>
      <c r="AD4" s="2380"/>
      <c r="AE4" s="2380"/>
      <c r="AF4" s="2380"/>
      <c r="AG4" s="2380"/>
      <c r="AH4" s="2380"/>
      <c r="AI4" s="2380"/>
      <c r="AJ4" s="2380"/>
      <c r="AK4" s="2380"/>
      <c r="AL4" s="2380"/>
      <c r="AM4" s="2380"/>
      <c r="AN4" s="2380"/>
      <c r="AO4" s="2380"/>
      <c r="AP4" s="2380"/>
      <c r="AQ4" s="2380"/>
      <c r="AR4" s="2380"/>
      <c r="AS4" s="2380"/>
      <c r="AT4" s="2380"/>
      <c r="AU4" s="2380"/>
      <c r="AV4" s="2380"/>
      <c r="AW4" s="2380"/>
      <c r="AX4" s="2380"/>
      <c r="AY4" s="2380"/>
      <c r="AZ4" s="2380"/>
      <c r="BA4" s="2380"/>
      <c r="BB4" s="2380"/>
      <c r="BC4" s="2380"/>
      <c r="BD4" s="2380"/>
      <c r="BE4" s="2380"/>
      <c r="BF4" s="2380"/>
      <c r="BG4" s="2380"/>
      <c r="BH4" s="2380"/>
      <c r="BI4" s="2380"/>
      <c r="BJ4" s="2380"/>
      <c r="BK4" s="2380"/>
      <c r="BL4" s="2380"/>
      <c r="BM4" s="2380"/>
      <c r="BN4" s="2380"/>
    </row>
    <row r="5" spans="1:118" s="359" customFormat="1" ht="8.1" customHeight="1">
      <c r="A5" s="2464"/>
      <c r="D5" s="466"/>
      <c r="E5" s="466"/>
      <c r="F5" s="2382" t="s">
        <v>302</v>
      </c>
      <c r="G5" s="2383"/>
      <c r="H5" s="2383"/>
      <c r="I5" s="2383"/>
      <c r="J5" s="2383"/>
      <c r="K5" s="2383"/>
      <c r="L5" s="2383"/>
      <c r="M5" s="2384"/>
      <c r="N5" s="467"/>
      <c r="O5" s="467"/>
      <c r="P5" s="467"/>
      <c r="Q5" s="467"/>
      <c r="R5" s="467"/>
      <c r="S5" s="467"/>
      <c r="T5" s="467"/>
      <c r="U5" s="467"/>
      <c r="V5" s="468"/>
      <c r="W5" s="468"/>
      <c r="X5" s="468"/>
      <c r="Y5" s="468"/>
      <c r="Z5" s="468"/>
      <c r="AA5" s="468"/>
      <c r="AB5" s="468"/>
      <c r="AC5" s="468"/>
      <c r="AD5" s="467"/>
      <c r="AE5" s="467"/>
      <c r="AF5" s="467"/>
      <c r="AG5" s="467"/>
      <c r="AH5" s="467"/>
      <c r="AI5" s="360"/>
      <c r="AJ5" s="469"/>
      <c r="AK5" s="469"/>
      <c r="AL5" s="469"/>
      <c r="AM5" s="469"/>
      <c r="AN5" s="469"/>
      <c r="AO5" s="469"/>
      <c r="AP5" s="469"/>
      <c r="AQ5" s="469"/>
      <c r="AR5" s="469"/>
      <c r="AS5" s="469"/>
      <c r="AT5" s="469"/>
      <c r="AU5" s="469"/>
      <c r="AV5" s="469"/>
      <c r="AW5" s="469"/>
      <c r="AX5" s="469"/>
      <c r="AY5" s="469"/>
      <c r="AZ5" s="469"/>
      <c r="BA5" s="469"/>
      <c r="BB5" s="469"/>
      <c r="BC5" s="469"/>
      <c r="BD5" s="469"/>
      <c r="BE5" s="469"/>
      <c r="BF5" s="469"/>
      <c r="BG5" s="469"/>
      <c r="BH5" s="469"/>
      <c r="BI5" s="469"/>
      <c r="BJ5" s="469"/>
      <c r="BK5" s="469"/>
      <c r="BL5" s="469"/>
      <c r="BM5" s="469"/>
      <c r="BN5" s="469"/>
    </row>
    <row r="6" spans="1:118" ht="8.25" customHeight="1">
      <c r="A6" s="2464"/>
      <c r="C6" s="361"/>
      <c r="D6" s="361"/>
      <c r="E6" s="361"/>
      <c r="F6" s="2385"/>
      <c r="G6" s="2386"/>
      <c r="H6" s="2386"/>
      <c r="I6" s="2386"/>
      <c r="J6" s="2386"/>
      <c r="K6" s="2386"/>
      <c r="L6" s="2386"/>
      <c r="M6" s="2387"/>
      <c r="N6" s="361"/>
      <c r="O6" s="361"/>
      <c r="P6" s="2381" t="s">
        <v>469</v>
      </c>
      <c r="Q6" s="2381"/>
      <c r="R6" s="2381"/>
      <c r="S6" s="2381"/>
      <c r="T6" s="2381"/>
      <c r="U6" s="2381"/>
      <c r="V6" s="2381"/>
      <c r="W6" s="2381"/>
      <c r="X6" s="2381"/>
      <c r="Y6" s="2381"/>
      <c r="Z6" s="2381"/>
      <c r="AA6" s="2381"/>
      <c r="AB6" s="2381"/>
      <c r="AC6" s="2381"/>
      <c r="AD6" s="2381"/>
      <c r="AE6" s="2381"/>
      <c r="AF6" s="2381"/>
      <c r="AG6" s="2381"/>
      <c r="AH6" s="2381"/>
      <c r="AI6" s="2381"/>
      <c r="AJ6" s="2381"/>
      <c r="AK6" s="2381"/>
      <c r="AL6" s="2381"/>
      <c r="AM6" s="2381"/>
      <c r="AN6" s="2381"/>
      <c r="AO6" s="2381"/>
      <c r="AP6" s="2381"/>
      <c r="AQ6" s="2381"/>
      <c r="AR6" s="2381"/>
      <c r="AS6" s="2381"/>
      <c r="AT6" s="2381"/>
      <c r="AU6" s="2381"/>
      <c r="AV6" s="2381"/>
      <c r="AW6" s="2381"/>
      <c r="AX6" s="2381"/>
      <c r="AY6" s="2381"/>
      <c r="AZ6" s="2381"/>
      <c r="BA6" s="2381"/>
      <c r="BB6" s="2381"/>
      <c r="BC6" s="2381"/>
      <c r="BD6" s="2381"/>
      <c r="BE6" s="2381"/>
      <c r="BF6" s="2381"/>
      <c r="BG6" s="2381"/>
      <c r="BH6" s="2381"/>
      <c r="BI6" s="2381"/>
      <c r="BJ6" s="2381"/>
      <c r="BK6" s="2381"/>
      <c r="BL6" s="2381"/>
      <c r="BM6" s="2381"/>
      <c r="BN6" s="2381"/>
      <c r="BO6" s="2381"/>
      <c r="BP6" s="2381"/>
      <c r="BQ6" s="2381"/>
      <c r="BR6" s="2381"/>
      <c r="BS6" s="2381"/>
      <c r="BT6" s="2381"/>
      <c r="BU6" s="2381"/>
      <c r="BV6" s="2381"/>
      <c r="BW6" s="2381"/>
      <c r="BX6" s="2381"/>
      <c r="BY6" s="2381"/>
      <c r="BZ6" s="2381"/>
      <c r="CA6" s="2381"/>
      <c r="CB6" s="2381"/>
      <c r="CC6" s="361"/>
      <c r="CD6" s="361"/>
      <c r="CE6" s="361"/>
      <c r="CF6" s="361"/>
      <c r="CG6" s="361"/>
      <c r="CH6" s="361"/>
      <c r="CI6" s="361"/>
      <c r="CJ6" s="361"/>
      <c r="CK6" s="361"/>
      <c r="CL6" s="361"/>
      <c r="CM6" s="361"/>
      <c r="CN6" s="361"/>
      <c r="CO6" s="361"/>
      <c r="CP6" s="361"/>
      <c r="CQ6" s="361"/>
      <c r="CR6" s="361"/>
      <c r="CS6" s="361"/>
      <c r="CT6" s="361"/>
      <c r="CU6" s="361"/>
      <c r="DE6" s="2405"/>
      <c r="DF6" s="2405"/>
      <c r="DG6" s="2405"/>
      <c r="DH6" s="2405"/>
      <c r="DI6" s="2405"/>
      <c r="DJ6" s="2405"/>
      <c r="DK6" s="2405"/>
      <c r="DL6" s="2405"/>
      <c r="DM6" s="2405"/>
      <c r="DN6" s="2405"/>
    </row>
    <row r="7" spans="1:118" ht="8.25" customHeight="1">
      <c r="A7" s="2464"/>
      <c r="C7" s="361"/>
      <c r="D7" s="361"/>
      <c r="E7" s="361"/>
      <c r="F7" s="484"/>
      <c r="G7" s="484"/>
      <c r="H7" s="484"/>
      <c r="I7" s="484"/>
      <c r="J7" s="484"/>
      <c r="K7" s="484"/>
      <c r="L7" s="484"/>
      <c r="M7" s="484"/>
      <c r="N7" s="485"/>
      <c r="O7" s="361"/>
      <c r="P7" s="2381"/>
      <c r="Q7" s="2381"/>
      <c r="R7" s="2381"/>
      <c r="S7" s="2381"/>
      <c r="T7" s="2381"/>
      <c r="U7" s="2381"/>
      <c r="V7" s="2381"/>
      <c r="W7" s="2381"/>
      <c r="X7" s="2381"/>
      <c r="Y7" s="2381"/>
      <c r="Z7" s="2381"/>
      <c r="AA7" s="2381"/>
      <c r="AB7" s="2381"/>
      <c r="AC7" s="2381"/>
      <c r="AD7" s="2381"/>
      <c r="AE7" s="2381"/>
      <c r="AF7" s="2381"/>
      <c r="AG7" s="2381"/>
      <c r="AH7" s="2381"/>
      <c r="AI7" s="2381"/>
      <c r="AJ7" s="2381"/>
      <c r="AK7" s="2381"/>
      <c r="AL7" s="2381"/>
      <c r="AM7" s="2381"/>
      <c r="AN7" s="2381"/>
      <c r="AO7" s="2381"/>
      <c r="AP7" s="2381"/>
      <c r="AQ7" s="2381"/>
      <c r="AR7" s="2381"/>
      <c r="AS7" s="2381"/>
      <c r="AT7" s="2381"/>
      <c r="AU7" s="2381"/>
      <c r="AV7" s="2381"/>
      <c r="AW7" s="2381"/>
      <c r="AX7" s="2381"/>
      <c r="AY7" s="2381"/>
      <c r="AZ7" s="2381"/>
      <c r="BA7" s="2381"/>
      <c r="BB7" s="2381"/>
      <c r="BC7" s="2381"/>
      <c r="BD7" s="2381"/>
      <c r="BE7" s="2381"/>
      <c r="BF7" s="2381"/>
      <c r="BG7" s="2381"/>
      <c r="BH7" s="2381"/>
      <c r="BI7" s="2381"/>
      <c r="BJ7" s="2381"/>
      <c r="BK7" s="2381"/>
      <c r="BL7" s="2381"/>
      <c r="BM7" s="2381"/>
      <c r="BN7" s="2381"/>
      <c r="BO7" s="2381"/>
      <c r="BP7" s="2381"/>
      <c r="BQ7" s="2381"/>
      <c r="BR7" s="2381"/>
      <c r="BS7" s="2381"/>
      <c r="BT7" s="2381"/>
      <c r="BU7" s="2381"/>
      <c r="BV7" s="2381"/>
      <c r="BW7" s="2381"/>
      <c r="BX7" s="2381"/>
      <c r="BY7" s="2381"/>
      <c r="BZ7" s="2381"/>
      <c r="CA7" s="2381"/>
      <c r="CB7" s="2381"/>
      <c r="CC7" s="361"/>
      <c r="CD7" s="361"/>
      <c r="CE7" s="361"/>
      <c r="CF7" s="361"/>
      <c r="CG7" s="361"/>
      <c r="CH7" s="361"/>
      <c r="CI7" s="361"/>
      <c r="CJ7" s="361"/>
      <c r="CK7" s="361"/>
      <c r="CL7" s="361"/>
      <c r="CM7" s="361"/>
      <c r="CN7" s="361"/>
      <c r="CO7" s="361"/>
      <c r="CP7" s="361"/>
      <c r="CQ7" s="361"/>
      <c r="CR7" s="361"/>
      <c r="CS7" s="361"/>
      <c r="CT7" s="361"/>
      <c r="CU7" s="361"/>
      <c r="DE7" s="2405"/>
      <c r="DF7" s="2405"/>
      <c r="DG7" s="2405"/>
      <c r="DH7" s="2405"/>
      <c r="DI7" s="2405"/>
      <c r="DJ7" s="2405"/>
      <c r="DK7" s="2405"/>
      <c r="DL7" s="2405"/>
      <c r="DM7" s="2405"/>
      <c r="DN7" s="2405"/>
    </row>
    <row r="8" spans="1:118" s="364" customFormat="1" ht="12" customHeight="1">
      <c r="A8" s="2464"/>
      <c r="B8" s="362" t="s">
        <v>38</v>
      </c>
      <c r="C8" s="363"/>
      <c r="D8" s="363"/>
      <c r="E8" s="363"/>
      <c r="AB8" s="2467"/>
      <c r="AC8" s="2467"/>
      <c r="AD8" s="2467"/>
      <c r="AE8" s="2467"/>
      <c r="AF8" s="2467"/>
      <c r="AG8" s="2467"/>
      <c r="AH8" s="2467"/>
      <c r="AI8" s="2467"/>
      <c r="AJ8" s="2467"/>
      <c r="AK8" s="2467"/>
      <c r="AL8" s="2467"/>
      <c r="AM8" s="2467"/>
      <c r="AN8" s="2467"/>
      <c r="AO8" s="2467"/>
      <c r="AP8" s="2467"/>
      <c r="AQ8" s="2467"/>
      <c r="AR8" s="2467"/>
      <c r="AS8" s="2467"/>
      <c r="AT8" s="2467"/>
      <c r="AU8" s="2467"/>
      <c r="AV8" s="2467"/>
      <c r="AW8" s="2467"/>
      <c r="AX8" s="2467"/>
      <c r="AY8" s="2467"/>
      <c r="AZ8" s="2467"/>
      <c r="BA8" s="2467"/>
      <c r="BB8" s="2467"/>
      <c r="BC8" s="2467"/>
      <c r="BD8" s="2467"/>
      <c r="BE8" s="2467"/>
      <c r="BF8" s="2467"/>
    </row>
    <row r="9" spans="1:118" s="644" customFormat="1" ht="12.4" customHeight="1">
      <c r="B9" s="645"/>
      <c r="C9" s="645"/>
      <c r="D9" s="645"/>
      <c r="E9" s="645" t="s">
        <v>518</v>
      </c>
      <c r="F9" s="2388" t="s">
        <v>519</v>
      </c>
      <c r="G9" s="2388"/>
      <c r="H9" s="2388"/>
      <c r="I9" s="2388"/>
      <c r="J9" s="2388"/>
      <c r="K9" s="2388"/>
      <c r="L9" s="2388"/>
      <c r="M9" s="2388"/>
      <c r="N9" s="2388"/>
      <c r="O9" s="2388"/>
      <c r="P9" s="2388"/>
      <c r="Q9" s="2388"/>
      <c r="R9" s="2388"/>
      <c r="S9" s="2388"/>
      <c r="T9" s="2388"/>
      <c r="U9" s="2388"/>
      <c r="V9" s="2388"/>
      <c r="W9" s="2388"/>
      <c r="X9" s="2388"/>
      <c r="Y9" s="2388"/>
      <c r="Z9" s="2388"/>
      <c r="AA9" s="2388"/>
      <c r="AB9" s="2388"/>
      <c r="AC9" s="2388"/>
      <c r="AD9" s="2388"/>
      <c r="AE9" s="2388"/>
      <c r="AF9" s="2388"/>
      <c r="AG9" s="2388"/>
      <c r="AH9" s="2388"/>
      <c r="AI9" s="2388"/>
      <c r="AJ9" s="2388"/>
      <c r="AK9" s="2388"/>
      <c r="AL9" s="2388"/>
      <c r="AM9" s="2388"/>
      <c r="AN9" s="2388"/>
      <c r="AO9" s="2388"/>
      <c r="AP9" s="2388"/>
      <c r="AQ9" s="2388"/>
      <c r="AR9" s="2388"/>
      <c r="AS9" s="2388"/>
      <c r="AT9" s="2388"/>
      <c r="AU9" s="2388"/>
      <c r="AV9" s="2388"/>
      <c r="AW9" s="2388"/>
      <c r="AX9" s="2388"/>
      <c r="AY9" s="2388"/>
      <c r="AZ9" s="2388"/>
      <c r="BA9" s="2388"/>
      <c r="BB9" s="2388"/>
      <c r="BC9" s="2388"/>
      <c r="BD9" s="2388"/>
      <c r="BE9" s="2388"/>
      <c r="BF9" s="2388"/>
      <c r="BG9" s="2388"/>
      <c r="BH9" s="2388"/>
      <c r="BI9" s="2388"/>
      <c r="BJ9" s="2388"/>
      <c r="BK9" s="2388"/>
      <c r="BL9" s="2388"/>
      <c r="BM9" s="2388"/>
      <c r="BN9" s="2388"/>
      <c r="BO9" s="2388"/>
      <c r="BP9" s="2388"/>
      <c r="BQ9" s="2388"/>
      <c r="BR9" s="2388"/>
      <c r="BS9" s="2388"/>
      <c r="BT9" s="2388"/>
      <c r="BU9" s="2388"/>
      <c r="BV9" s="2388"/>
      <c r="BW9" s="2388"/>
      <c r="BX9" s="2388"/>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8"/>
      <c r="CV9" s="2388"/>
    </row>
    <row r="10" spans="1:118" s="644" customFormat="1" ht="12.4" customHeight="1">
      <c r="B10" s="645"/>
      <c r="C10" s="645"/>
      <c r="D10" s="645"/>
      <c r="E10" s="645"/>
      <c r="F10" s="2388"/>
      <c r="G10" s="2388"/>
      <c r="H10" s="2388"/>
      <c r="I10" s="2388"/>
      <c r="J10" s="2388"/>
      <c r="K10" s="2388"/>
      <c r="L10" s="2388"/>
      <c r="M10" s="2388"/>
      <c r="N10" s="2388"/>
      <c r="O10" s="2388"/>
      <c r="P10" s="2388"/>
      <c r="Q10" s="2388"/>
      <c r="R10" s="2388"/>
      <c r="S10" s="2388"/>
      <c r="T10" s="2388"/>
      <c r="U10" s="2388"/>
      <c r="V10" s="2388"/>
      <c r="W10" s="2388"/>
      <c r="X10" s="2388"/>
      <c r="Y10" s="2388"/>
      <c r="Z10" s="2388"/>
      <c r="AA10" s="2388"/>
      <c r="AB10" s="2388"/>
      <c r="AC10" s="2388"/>
      <c r="AD10" s="2388"/>
      <c r="AE10" s="2388"/>
      <c r="AF10" s="2388"/>
      <c r="AG10" s="2388"/>
      <c r="AH10" s="2388"/>
      <c r="AI10" s="2388"/>
      <c r="AJ10" s="2388"/>
      <c r="AK10" s="2388"/>
      <c r="AL10" s="2388"/>
      <c r="AM10" s="2388"/>
      <c r="AN10" s="2388"/>
      <c r="AO10" s="2388"/>
      <c r="AP10" s="2388"/>
      <c r="AQ10" s="2388"/>
      <c r="AR10" s="2388"/>
      <c r="AS10" s="2388"/>
      <c r="AT10" s="2388"/>
      <c r="AU10" s="2388"/>
      <c r="AV10" s="2388"/>
      <c r="AW10" s="2388"/>
      <c r="AX10" s="2388"/>
      <c r="AY10" s="2388"/>
      <c r="AZ10" s="2388"/>
      <c r="BA10" s="2388"/>
      <c r="BB10" s="2388"/>
      <c r="BC10" s="2388"/>
      <c r="BD10" s="2388"/>
      <c r="BE10" s="2388"/>
      <c r="BF10" s="2388"/>
      <c r="BG10" s="2388"/>
      <c r="BH10" s="2388"/>
      <c r="BI10" s="2388"/>
      <c r="BJ10" s="2388"/>
      <c r="BK10" s="2388"/>
      <c r="BL10" s="2388"/>
      <c r="BM10" s="2388"/>
      <c r="BN10" s="2388"/>
      <c r="BO10" s="2388"/>
      <c r="BP10" s="2388"/>
      <c r="BQ10" s="2388"/>
      <c r="BR10" s="2388"/>
      <c r="BS10" s="2388"/>
      <c r="BT10" s="2388"/>
      <c r="BU10" s="2388"/>
      <c r="BV10" s="2388"/>
      <c r="BW10" s="2388"/>
      <c r="BX10" s="2388"/>
      <c r="BY10" s="2388"/>
      <c r="BZ10" s="2388"/>
      <c r="CA10" s="2388"/>
      <c r="CB10" s="2388"/>
      <c r="CC10" s="2388"/>
      <c r="CD10" s="2388"/>
      <c r="CE10" s="2388"/>
      <c r="CF10" s="2388"/>
      <c r="CG10" s="2388"/>
      <c r="CH10" s="2388"/>
      <c r="CI10" s="2388"/>
      <c r="CJ10" s="2388"/>
      <c r="CK10" s="2388"/>
      <c r="CL10" s="2388"/>
      <c r="CM10" s="2388"/>
      <c r="CN10" s="2388"/>
      <c r="CO10" s="2388"/>
      <c r="CP10" s="2388"/>
      <c r="CQ10" s="2388"/>
      <c r="CR10" s="2388"/>
      <c r="CS10" s="2388"/>
      <c r="CT10" s="2388"/>
      <c r="CU10" s="2388"/>
      <c r="CV10" s="2388"/>
    </row>
    <row r="11" spans="1:118" s="644" customFormat="1" ht="12.4" customHeight="1">
      <c r="B11" s="645"/>
      <c r="C11" s="645"/>
      <c r="D11" s="645"/>
      <c r="E11" s="645"/>
      <c r="F11" s="2388"/>
      <c r="G11" s="2388"/>
      <c r="H11" s="2388"/>
      <c r="I11" s="2388"/>
      <c r="J11" s="2388"/>
      <c r="K11" s="2388"/>
      <c r="L11" s="2388"/>
      <c r="M11" s="2388"/>
      <c r="N11" s="2388"/>
      <c r="O11" s="2388"/>
      <c r="P11" s="2388"/>
      <c r="Q11" s="2388"/>
      <c r="R11" s="2388"/>
      <c r="S11" s="2388"/>
      <c r="T11" s="2388"/>
      <c r="U11" s="2388"/>
      <c r="V11" s="2388"/>
      <c r="W11" s="2388"/>
      <c r="X11" s="2388"/>
      <c r="Y11" s="2388"/>
      <c r="Z11" s="2388"/>
      <c r="AA11" s="2388"/>
      <c r="AB11" s="2388"/>
      <c r="AC11" s="2388"/>
      <c r="AD11" s="2388"/>
      <c r="AE11" s="2388"/>
      <c r="AF11" s="2388"/>
      <c r="AG11" s="2388"/>
      <c r="AH11" s="2388"/>
      <c r="AI11" s="2388"/>
      <c r="AJ11" s="2388"/>
      <c r="AK11" s="2388"/>
      <c r="AL11" s="2388"/>
      <c r="AM11" s="2388"/>
      <c r="AN11" s="2388"/>
      <c r="AO11" s="2388"/>
      <c r="AP11" s="2388"/>
      <c r="AQ11" s="2388"/>
      <c r="AR11" s="2388"/>
      <c r="AS11" s="2388"/>
      <c r="AT11" s="2388"/>
      <c r="AU11" s="2388"/>
      <c r="AV11" s="2388"/>
      <c r="AW11" s="2388"/>
      <c r="AX11" s="2388"/>
      <c r="AY11" s="2388"/>
      <c r="AZ11" s="2388"/>
      <c r="BA11" s="2388"/>
      <c r="BB11" s="2388"/>
      <c r="BC11" s="2388"/>
      <c r="BD11" s="2388"/>
      <c r="BE11" s="2388"/>
      <c r="BF11" s="2388"/>
      <c r="BG11" s="2388"/>
      <c r="BH11" s="2388"/>
      <c r="BI11" s="2388"/>
      <c r="BJ11" s="2388"/>
      <c r="BK11" s="2388"/>
      <c r="BL11" s="2388"/>
      <c r="BM11" s="2388"/>
      <c r="BN11" s="2388"/>
      <c r="BO11" s="2388"/>
      <c r="BP11" s="2388"/>
      <c r="BQ11" s="2388"/>
      <c r="BR11" s="2388"/>
      <c r="BS11" s="2388"/>
      <c r="BT11" s="2388"/>
      <c r="BU11" s="2388"/>
      <c r="BV11" s="2388"/>
      <c r="BW11" s="2388"/>
      <c r="BX11" s="2388"/>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8"/>
      <c r="CV11" s="2388"/>
    </row>
    <row r="12" spans="1:118" s="644" customFormat="1" ht="10.9" customHeight="1">
      <c r="B12" s="645"/>
      <c r="C12" s="645"/>
      <c r="D12" s="645"/>
      <c r="E12" s="645"/>
      <c r="F12" s="2388"/>
      <c r="G12" s="2388"/>
      <c r="H12" s="2388"/>
      <c r="I12" s="2388"/>
      <c r="J12" s="2388"/>
      <c r="K12" s="2388"/>
      <c r="L12" s="2388"/>
      <c r="M12" s="2388"/>
      <c r="N12" s="2388"/>
      <c r="O12" s="2388"/>
      <c r="P12" s="2388"/>
      <c r="Q12" s="2388"/>
      <c r="R12" s="2388"/>
      <c r="S12" s="2388"/>
      <c r="T12" s="2388"/>
      <c r="U12" s="2388"/>
      <c r="V12" s="2388"/>
      <c r="W12" s="2388"/>
      <c r="X12" s="2388"/>
      <c r="Y12" s="2388"/>
      <c r="Z12" s="2388"/>
      <c r="AA12" s="2388"/>
      <c r="AB12" s="2388"/>
      <c r="AC12" s="2388"/>
      <c r="AD12" s="2388"/>
      <c r="AE12" s="2388"/>
      <c r="AF12" s="2388"/>
      <c r="AG12" s="2388"/>
      <c r="AH12" s="2388"/>
      <c r="AI12" s="2388"/>
      <c r="AJ12" s="2388"/>
      <c r="AK12" s="2388"/>
      <c r="AL12" s="2388"/>
      <c r="AM12" s="2388"/>
      <c r="AN12" s="2388"/>
      <c r="AO12" s="2388"/>
      <c r="AP12" s="2388"/>
      <c r="AQ12" s="2388"/>
      <c r="AR12" s="2388"/>
      <c r="AS12" s="2388"/>
      <c r="AT12" s="2388"/>
      <c r="AU12" s="2388"/>
      <c r="AV12" s="2388"/>
      <c r="AW12" s="2388"/>
      <c r="AX12" s="2388"/>
      <c r="AY12" s="2388"/>
      <c r="AZ12" s="2388"/>
      <c r="BA12" s="2388"/>
      <c r="BB12" s="2388"/>
      <c r="BC12" s="2388"/>
      <c r="BD12" s="2388"/>
      <c r="BE12" s="2388"/>
      <c r="BF12" s="2388"/>
      <c r="BG12" s="2388"/>
      <c r="BH12" s="2388"/>
      <c r="BI12" s="2388"/>
      <c r="BJ12" s="2388"/>
      <c r="BK12" s="2388"/>
      <c r="BL12" s="2388"/>
      <c r="BM12" s="2388"/>
      <c r="BN12" s="2388"/>
      <c r="BO12" s="2388"/>
      <c r="BP12" s="2388"/>
      <c r="BQ12" s="2388"/>
      <c r="BR12" s="2388"/>
      <c r="BS12" s="2388"/>
      <c r="BT12" s="2388"/>
      <c r="BU12" s="2388"/>
      <c r="BV12" s="2388"/>
      <c r="BW12" s="2388"/>
      <c r="BX12" s="2388"/>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8"/>
      <c r="CV12" s="2388"/>
    </row>
    <row r="13" spans="1:118" s="644" customFormat="1" ht="15" customHeight="1">
      <c r="B13" s="645"/>
      <c r="C13" s="645"/>
      <c r="D13" s="645"/>
      <c r="E13" s="646" t="s">
        <v>39</v>
      </c>
      <c r="F13" s="2389" t="s">
        <v>520</v>
      </c>
      <c r="G13" s="2389"/>
      <c r="H13" s="2389"/>
      <c r="I13" s="2389"/>
      <c r="J13" s="2389"/>
      <c r="K13" s="2389"/>
      <c r="L13" s="2389"/>
      <c r="M13" s="2389"/>
      <c r="N13" s="2389"/>
      <c r="O13" s="2389"/>
      <c r="P13" s="2389"/>
      <c r="Q13" s="2389"/>
      <c r="R13" s="2389"/>
      <c r="S13" s="2389"/>
      <c r="T13" s="2389"/>
      <c r="U13" s="2389"/>
      <c r="V13" s="2389"/>
      <c r="W13" s="2389"/>
      <c r="X13" s="2389"/>
      <c r="Y13" s="2389"/>
      <c r="Z13" s="2389"/>
      <c r="AA13" s="2389"/>
      <c r="AB13" s="2389"/>
      <c r="AC13" s="2389"/>
      <c r="AD13" s="2389"/>
      <c r="AE13" s="2389"/>
      <c r="AF13" s="2389"/>
      <c r="AG13" s="2389"/>
      <c r="AH13" s="2389"/>
      <c r="AI13" s="2389"/>
      <c r="AJ13" s="2389"/>
      <c r="AK13" s="2389"/>
      <c r="AL13" s="2389"/>
      <c r="AM13" s="2389"/>
      <c r="AN13" s="2389"/>
      <c r="AO13" s="2389"/>
      <c r="AP13" s="2389"/>
      <c r="AQ13" s="2389"/>
      <c r="AR13" s="2389"/>
      <c r="AS13" s="2389"/>
      <c r="AT13" s="2389"/>
      <c r="AU13" s="2389"/>
      <c r="AV13" s="2389"/>
      <c r="AW13" s="2389"/>
      <c r="AX13" s="2389"/>
      <c r="AY13" s="2389"/>
      <c r="AZ13" s="2389"/>
      <c r="BA13" s="2389"/>
      <c r="BB13" s="2389"/>
      <c r="BC13" s="2389"/>
      <c r="BD13" s="2389"/>
      <c r="BE13" s="2389"/>
      <c r="BF13" s="2389"/>
      <c r="BG13" s="2389"/>
      <c r="BH13" s="2389"/>
      <c r="BI13" s="2389"/>
      <c r="BJ13" s="2389"/>
      <c r="BK13" s="2389"/>
      <c r="BL13" s="2389"/>
      <c r="BM13" s="2389"/>
      <c r="BN13" s="2389"/>
      <c r="BO13" s="2389"/>
      <c r="BP13" s="2389"/>
      <c r="BQ13" s="2389"/>
      <c r="BR13" s="2389"/>
      <c r="BS13" s="2389"/>
      <c r="BT13" s="2389"/>
      <c r="BU13" s="2389"/>
      <c r="BV13" s="2389"/>
      <c r="BW13" s="2389"/>
      <c r="BX13" s="2389"/>
      <c r="BY13" s="2389"/>
      <c r="BZ13" s="2389"/>
      <c r="CA13" s="2389"/>
      <c r="CB13" s="2389"/>
      <c r="CC13" s="2389"/>
      <c r="CD13" s="2389"/>
      <c r="CE13" s="2389"/>
      <c r="CF13" s="2389"/>
      <c r="CG13" s="2389"/>
      <c r="CH13" s="2389"/>
      <c r="CI13" s="2389"/>
      <c r="CJ13" s="2389"/>
      <c r="CK13" s="2389"/>
      <c r="CL13" s="2389"/>
      <c r="CM13" s="2389"/>
      <c r="CN13" s="2389"/>
      <c r="CO13" s="2389"/>
      <c r="CP13" s="2389"/>
      <c r="CQ13" s="2389"/>
      <c r="CR13" s="2389"/>
      <c r="CS13" s="2389"/>
      <c r="CT13" s="2389"/>
      <c r="CU13" s="2389"/>
      <c r="CV13" s="2389"/>
    </row>
    <row r="14" spans="1:118" s="644" customFormat="1" ht="12" customHeight="1">
      <c r="B14" s="645"/>
      <c r="C14" s="645"/>
      <c r="D14" s="645"/>
      <c r="E14" s="645"/>
      <c r="F14" s="645" t="s">
        <v>40</v>
      </c>
      <c r="G14" s="2388" t="s">
        <v>285</v>
      </c>
      <c r="H14" s="2388"/>
      <c r="I14" s="2388"/>
      <c r="J14" s="2388"/>
      <c r="K14" s="2388"/>
      <c r="L14" s="2388"/>
      <c r="M14" s="2388"/>
      <c r="N14" s="2388"/>
      <c r="O14" s="2388"/>
      <c r="P14" s="2388"/>
      <c r="Q14" s="2388"/>
      <c r="R14" s="2388"/>
      <c r="S14" s="2388"/>
      <c r="T14" s="2388"/>
      <c r="U14" s="2388"/>
      <c r="V14" s="2388"/>
      <c r="W14" s="2388"/>
      <c r="X14" s="2388"/>
      <c r="Y14" s="2388"/>
      <c r="Z14" s="2388"/>
      <c r="AA14" s="2388"/>
      <c r="AB14" s="2388"/>
      <c r="AC14" s="2388"/>
      <c r="AD14" s="2388"/>
      <c r="AE14" s="2388"/>
      <c r="AF14" s="2388"/>
      <c r="AG14" s="2388"/>
      <c r="AH14" s="2388"/>
      <c r="AI14" s="2388"/>
      <c r="AJ14" s="2388"/>
      <c r="AK14" s="2388"/>
      <c r="AL14" s="2388"/>
      <c r="AM14" s="2388"/>
      <c r="AN14" s="2388"/>
      <c r="AO14" s="2388"/>
      <c r="AP14" s="2388"/>
      <c r="AQ14" s="2388"/>
      <c r="AR14" s="2388"/>
      <c r="AS14" s="2388"/>
      <c r="AT14" s="2388"/>
      <c r="AU14" s="2388"/>
      <c r="AV14" s="2388"/>
      <c r="AW14" s="2388"/>
      <c r="AX14" s="2388"/>
      <c r="AY14" s="2388"/>
      <c r="AZ14" s="2388"/>
      <c r="BA14" s="2388"/>
      <c r="BB14" s="2388"/>
      <c r="BC14" s="2388"/>
      <c r="BD14" s="2388"/>
      <c r="BE14" s="2388"/>
      <c r="BF14" s="2388"/>
      <c r="BG14" s="2388"/>
      <c r="BH14" s="2388"/>
      <c r="BI14" s="2388"/>
      <c r="BJ14" s="2388"/>
      <c r="BK14" s="2388"/>
      <c r="BL14" s="2388"/>
      <c r="BM14" s="2388"/>
      <c r="BN14" s="2388"/>
      <c r="BO14" s="2388"/>
      <c r="BP14" s="2388"/>
      <c r="BQ14" s="2388"/>
      <c r="BR14" s="2388"/>
      <c r="BS14" s="2388"/>
      <c r="BT14" s="2388"/>
      <c r="BU14" s="2388"/>
      <c r="BV14" s="2388"/>
      <c r="BW14" s="2388"/>
      <c r="BX14" s="2388"/>
      <c r="BY14" s="2388"/>
      <c r="BZ14" s="2388"/>
      <c r="CA14" s="2388"/>
      <c r="CB14" s="2388"/>
      <c r="CC14" s="2388"/>
      <c r="CD14" s="2388"/>
      <c r="CE14" s="2388"/>
      <c r="CF14" s="2388"/>
      <c r="CG14" s="2388"/>
      <c r="CH14" s="2388"/>
      <c r="CI14" s="2388"/>
      <c r="CJ14" s="2388"/>
      <c r="CK14" s="2388"/>
      <c r="CL14" s="2388"/>
      <c r="CM14" s="2388"/>
      <c r="CN14" s="2388"/>
      <c r="CO14" s="2388"/>
      <c r="CP14" s="2388"/>
      <c r="CQ14" s="2388"/>
      <c r="CR14" s="2388"/>
      <c r="CS14" s="2388"/>
      <c r="CT14" s="2388"/>
      <c r="CU14" s="2388"/>
      <c r="CV14" s="2388"/>
    </row>
    <row r="15" spans="1:118" s="644" customFormat="1" ht="15" customHeight="1">
      <c r="B15" s="645"/>
      <c r="C15" s="645"/>
      <c r="D15" s="645"/>
      <c r="E15" s="645"/>
      <c r="G15" s="2388"/>
      <c r="H15" s="2388"/>
      <c r="I15" s="2388"/>
      <c r="J15" s="2388"/>
      <c r="K15" s="2388"/>
      <c r="L15" s="2388"/>
      <c r="M15" s="2388"/>
      <c r="N15" s="2388"/>
      <c r="O15" s="2388"/>
      <c r="P15" s="2388"/>
      <c r="Q15" s="2388"/>
      <c r="R15" s="2388"/>
      <c r="S15" s="2388"/>
      <c r="T15" s="2388"/>
      <c r="U15" s="2388"/>
      <c r="V15" s="2388"/>
      <c r="W15" s="2388"/>
      <c r="X15" s="2388"/>
      <c r="Y15" s="2388"/>
      <c r="Z15" s="2388"/>
      <c r="AA15" s="2388"/>
      <c r="AB15" s="2388"/>
      <c r="AC15" s="2388"/>
      <c r="AD15" s="2388"/>
      <c r="AE15" s="2388"/>
      <c r="AF15" s="2388"/>
      <c r="AG15" s="2388"/>
      <c r="AH15" s="2388"/>
      <c r="AI15" s="2388"/>
      <c r="AJ15" s="2388"/>
      <c r="AK15" s="2388"/>
      <c r="AL15" s="2388"/>
      <c r="AM15" s="2388"/>
      <c r="AN15" s="2388"/>
      <c r="AO15" s="2388"/>
      <c r="AP15" s="2388"/>
      <c r="AQ15" s="2388"/>
      <c r="AR15" s="2388"/>
      <c r="AS15" s="2388"/>
      <c r="AT15" s="2388"/>
      <c r="AU15" s="2388"/>
      <c r="AV15" s="2388"/>
      <c r="AW15" s="2388"/>
      <c r="AX15" s="2388"/>
      <c r="AY15" s="2388"/>
      <c r="AZ15" s="2388"/>
      <c r="BA15" s="2388"/>
      <c r="BB15" s="2388"/>
      <c r="BC15" s="2388"/>
      <c r="BD15" s="2388"/>
      <c r="BE15" s="2388"/>
      <c r="BF15" s="2388"/>
      <c r="BG15" s="2388"/>
      <c r="BH15" s="2388"/>
      <c r="BI15" s="2388"/>
      <c r="BJ15" s="2388"/>
      <c r="BK15" s="2388"/>
      <c r="BL15" s="2388"/>
      <c r="BM15" s="2388"/>
      <c r="BN15" s="2388"/>
      <c r="BO15" s="2388"/>
      <c r="BP15" s="2388"/>
      <c r="BQ15" s="2388"/>
      <c r="BR15" s="2388"/>
      <c r="BS15" s="2388"/>
      <c r="BT15" s="2388"/>
      <c r="BU15" s="2388"/>
      <c r="BV15" s="2388"/>
      <c r="BW15" s="2388"/>
      <c r="BX15" s="2388"/>
      <c r="BY15" s="2388"/>
      <c r="BZ15" s="2388"/>
      <c r="CA15" s="2388"/>
      <c r="CB15" s="2388"/>
      <c r="CC15" s="2388"/>
      <c r="CD15" s="2388"/>
      <c r="CE15" s="2388"/>
      <c r="CF15" s="2388"/>
      <c r="CG15" s="2388"/>
      <c r="CH15" s="2388"/>
      <c r="CI15" s="2388"/>
      <c r="CJ15" s="2388"/>
      <c r="CK15" s="2388"/>
      <c r="CL15" s="2388"/>
      <c r="CM15" s="2388"/>
      <c r="CN15" s="2388"/>
      <c r="CO15" s="2388"/>
      <c r="CP15" s="2388"/>
      <c r="CQ15" s="2388"/>
      <c r="CR15" s="2388"/>
      <c r="CS15" s="2388"/>
      <c r="CT15" s="2388"/>
      <c r="CU15" s="2388"/>
      <c r="CV15" s="2388"/>
    </row>
    <row r="16" spans="1:118" s="644" customFormat="1" ht="12" customHeight="1">
      <c r="B16" s="645"/>
      <c r="C16" s="645"/>
      <c r="D16" s="645"/>
      <c r="E16" s="645"/>
      <c r="F16" s="645" t="s">
        <v>41</v>
      </c>
      <c r="G16" s="2388" t="s">
        <v>471</v>
      </c>
      <c r="H16" s="2388"/>
      <c r="I16" s="2388"/>
      <c r="J16" s="2388"/>
      <c r="K16" s="2388"/>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c r="AH16" s="2388"/>
      <c r="AI16" s="2388"/>
      <c r="AJ16" s="2388"/>
      <c r="AK16" s="2388"/>
      <c r="AL16" s="2388"/>
      <c r="AM16" s="2388"/>
      <c r="AN16" s="2388"/>
      <c r="AO16" s="2388"/>
      <c r="AP16" s="2388"/>
      <c r="AQ16" s="2388"/>
      <c r="AR16" s="2388"/>
      <c r="AS16" s="2388"/>
      <c r="AT16" s="2388"/>
      <c r="AU16" s="2388"/>
      <c r="AV16" s="2388"/>
      <c r="AW16" s="2388"/>
      <c r="AX16" s="2388"/>
      <c r="AY16" s="2388"/>
      <c r="AZ16" s="2388"/>
      <c r="BA16" s="2388"/>
      <c r="BB16" s="2388"/>
      <c r="BC16" s="2388"/>
      <c r="BD16" s="2388"/>
      <c r="BE16" s="2388"/>
      <c r="BF16" s="2388"/>
      <c r="BG16" s="2388"/>
      <c r="BH16" s="2388"/>
      <c r="BI16" s="2388"/>
      <c r="BJ16" s="2388"/>
      <c r="BK16" s="2388"/>
      <c r="BL16" s="2388"/>
      <c r="BM16" s="2388"/>
      <c r="BN16" s="2388"/>
      <c r="BO16" s="2388"/>
      <c r="BP16" s="2388"/>
      <c r="BQ16" s="2388"/>
      <c r="BR16" s="2388"/>
      <c r="BS16" s="2388"/>
      <c r="BT16" s="2388"/>
      <c r="BU16" s="2388"/>
      <c r="BV16" s="2388"/>
      <c r="BW16" s="2388"/>
      <c r="BX16" s="2388"/>
      <c r="BY16" s="2388"/>
      <c r="BZ16" s="2388"/>
      <c r="CA16" s="2388"/>
      <c r="CB16" s="2388"/>
      <c r="CC16" s="2388"/>
      <c r="CD16" s="2388"/>
      <c r="CE16" s="2388"/>
      <c r="CF16" s="2388"/>
      <c r="CG16" s="2388"/>
      <c r="CH16" s="2388"/>
      <c r="CI16" s="2388"/>
      <c r="CJ16" s="2388"/>
      <c r="CK16" s="2388"/>
      <c r="CL16" s="2388"/>
      <c r="CM16" s="2388"/>
      <c r="CN16" s="2388"/>
      <c r="CO16" s="2388"/>
      <c r="CP16" s="2388"/>
      <c r="CQ16" s="2388"/>
      <c r="CR16" s="2388"/>
      <c r="CS16" s="2388"/>
      <c r="CT16" s="2388"/>
      <c r="CU16" s="2388"/>
      <c r="CV16" s="2388"/>
    </row>
    <row r="17" spans="2:100" s="644" customFormat="1" ht="15" customHeight="1">
      <c r="B17" s="645"/>
      <c r="C17" s="645"/>
      <c r="D17" s="645"/>
      <c r="E17" s="645"/>
      <c r="G17" s="2388"/>
      <c r="H17" s="2388"/>
      <c r="I17" s="2388"/>
      <c r="J17" s="2388"/>
      <c r="K17" s="2388"/>
      <c r="L17" s="2388"/>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c r="AH17" s="2388"/>
      <c r="AI17" s="2388"/>
      <c r="AJ17" s="2388"/>
      <c r="AK17" s="2388"/>
      <c r="AL17" s="2388"/>
      <c r="AM17" s="2388"/>
      <c r="AN17" s="2388"/>
      <c r="AO17" s="2388"/>
      <c r="AP17" s="2388"/>
      <c r="AQ17" s="2388"/>
      <c r="AR17" s="2388"/>
      <c r="AS17" s="2388"/>
      <c r="AT17" s="2388"/>
      <c r="AU17" s="2388"/>
      <c r="AV17" s="2388"/>
      <c r="AW17" s="2388"/>
      <c r="AX17" s="2388"/>
      <c r="AY17" s="2388"/>
      <c r="AZ17" s="2388"/>
      <c r="BA17" s="2388"/>
      <c r="BB17" s="2388"/>
      <c r="BC17" s="2388"/>
      <c r="BD17" s="2388"/>
      <c r="BE17" s="2388"/>
      <c r="BF17" s="2388"/>
      <c r="BG17" s="2388"/>
      <c r="BH17" s="2388"/>
      <c r="BI17" s="2388"/>
      <c r="BJ17" s="2388"/>
      <c r="BK17" s="2388"/>
      <c r="BL17" s="2388"/>
      <c r="BM17" s="2388"/>
      <c r="BN17" s="2388"/>
      <c r="BO17" s="2388"/>
      <c r="BP17" s="2388"/>
      <c r="BQ17" s="2388"/>
      <c r="BR17" s="2388"/>
      <c r="BS17" s="2388"/>
      <c r="BT17" s="2388"/>
      <c r="BU17" s="2388"/>
      <c r="BV17" s="2388"/>
      <c r="BW17" s="2388"/>
      <c r="BX17" s="2388"/>
      <c r="BY17" s="2388"/>
      <c r="BZ17" s="2388"/>
      <c r="CA17" s="2388"/>
      <c r="CB17" s="2388"/>
      <c r="CC17" s="2388"/>
      <c r="CD17" s="2388"/>
      <c r="CE17" s="2388"/>
      <c r="CF17" s="2388"/>
      <c r="CG17" s="2388"/>
      <c r="CH17" s="2388"/>
      <c r="CI17" s="2388"/>
      <c r="CJ17" s="2388"/>
      <c r="CK17" s="2388"/>
      <c r="CL17" s="2388"/>
      <c r="CM17" s="2388"/>
      <c r="CN17" s="2388"/>
      <c r="CO17" s="2388"/>
      <c r="CP17" s="2388"/>
      <c r="CQ17" s="2388"/>
      <c r="CR17" s="2388"/>
      <c r="CS17" s="2388"/>
      <c r="CT17" s="2388"/>
      <c r="CU17" s="2388"/>
      <c r="CV17" s="2388"/>
    </row>
    <row r="18" spans="2:100" s="644" customFormat="1" ht="13.9" customHeight="1">
      <c r="B18" s="645"/>
      <c r="C18" s="645"/>
      <c r="D18" s="645"/>
      <c r="E18" s="645"/>
      <c r="F18" s="645" t="s">
        <v>42</v>
      </c>
      <c r="G18" s="2388" t="s">
        <v>286</v>
      </c>
      <c r="H18" s="2388"/>
      <c r="I18" s="2388"/>
      <c r="J18" s="2388"/>
      <c r="K18" s="2388"/>
      <c r="L18" s="2388"/>
      <c r="M18" s="2388"/>
      <c r="N18" s="2388"/>
      <c r="O18" s="2388"/>
      <c r="P18" s="2388"/>
      <c r="Q18" s="2388"/>
      <c r="R18" s="2388"/>
      <c r="S18" s="2388"/>
      <c r="T18" s="2388"/>
      <c r="U18" s="2388"/>
      <c r="V18" s="2388"/>
      <c r="W18" s="2388"/>
      <c r="X18" s="2388"/>
      <c r="Y18" s="2388"/>
      <c r="Z18" s="2388"/>
      <c r="AA18" s="2388"/>
      <c r="AB18" s="2388"/>
      <c r="AC18" s="2388"/>
      <c r="AD18" s="2388"/>
      <c r="AE18" s="2388"/>
      <c r="AF18" s="2388"/>
      <c r="AG18" s="2388"/>
      <c r="AH18" s="2388"/>
      <c r="AI18" s="2388"/>
      <c r="AJ18" s="2388"/>
      <c r="AK18" s="2388"/>
      <c r="AL18" s="2388"/>
      <c r="AM18" s="2388"/>
      <c r="AN18" s="2388"/>
      <c r="AO18" s="2388"/>
      <c r="AP18" s="2388"/>
      <c r="AQ18" s="2388"/>
      <c r="AR18" s="2388"/>
      <c r="AS18" s="2388"/>
      <c r="AT18" s="2388"/>
      <c r="AU18" s="2388"/>
      <c r="AV18" s="2388"/>
      <c r="AW18" s="2388"/>
      <c r="AX18" s="2388"/>
      <c r="AY18" s="2388"/>
      <c r="AZ18" s="2388"/>
      <c r="BA18" s="2388"/>
      <c r="BB18" s="2388"/>
      <c r="BC18" s="2388"/>
      <c r="BD18" s="2388"/>
      <c r="BE18" s="2388"/>
      <c r="BF18" s="2388"/>
      <c r="BG18" s="2388"/>
      <c r="BH18" s="2388"/>
      <c r="BI18" s="2388"/>
      <c r="BJ18" s="2388"/>
      <c r="BK18" s="2388"/>
      <c r="BL18" s="2388"/>
      <c r="BM18" s="2388"/>
      <c r="BN18" s="2388"/>
      <c r="BO18" s="2388"/>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8"/>
      <c r="CN18" s="2388"/>
      <c r="CO18" s="2388"/>
      <c r="CP18" s="2388"/>
      <c r="CQ18" s="2388"/>
      <c r="CR18" s="2388"/>
      <c r="CS18" s="2388"/>
      <c r="CT18" s="2388"/>
      <c r="CU18" s="2388"/>
      <c r="CV18" s="2388"/>
    </row>
    <row r="19" spans="2:100" s="644" customFormat="1" ht="13.9" customHeight="1">
      <c r="B19" s="645"/>
      <c r="C19" s="645"/>
      <c r="D19" s="645"/>
      <c r="E19" s="645"/>
      <c r="G19" s="2388"/>
      <c r="H19" s="2388"/>
      <c r="I19" s="2388"/>
      <c r="J19" s="2388"/>
      <c r="K19" s="2388"/>
      <c r="L19" s="2388"/>
      <c r="M19" s="2388"/>
      <c r="N19" s="2388"/>
      <c r="O19" s="2388"/>
      <c r="P19" s="2388"/>
      <c r="Q19" s="2388"/>
      <c r="R19" s="2388"/>
      <c r="S19" s="2388"/>
      <c r="T19" s="2388"/>
      <c r="U19" s="2388"/>
      <c r="V19" s="2388"/>
      <c r="W19" s="2388"/>
      <c r="X19" s="2388"/>
      <c r="Y19" s="2388"/>
      <c r="Z19" s="2388"/>
      <c r="AA19" s="2388"/>
      <c r="AB19" s="2388"/>
      <c r="AC19" s="2388"/>
      <c r="AD19" s="2388"/>
      <c r="AE19" s="2388"/>
      <c r="AF19" s="2388"/>
      <c r="AG19" s="2388"/>
      <c r="AH19" s="2388"/>
      <c r="AI19" s="2388"/>
      <c r="AJ19" s="2388"/>
      <c r="AK19" s="2388"/>
      <c r="AL19" s="2388"/>
      <c r="AM19" s="2388"/>
      <c r="AN19" s="2388"/>
      <c r="AO19" s="2388"/>
      <c r="AP19" s="2388"/>
      <c r="AQ19" s="2388"/>
      <c r="AR19" s="2388"/>
      <c r="AS19" s="2388"/>
      <c r="AT19" s="2388"/>
      <c r="AU19" s="2388"/>
      <c r="AV19" s="2388"/>
      <c r="AW19" s="2388"/>
      <c r="AX19" s="2388"/>
      <c r="AY19" s="2388"/>
      <c r="AZ19" s="2388"/>
      <c r="BA19" s="2388"/>
      <c r="BB19" s="2388"/>
      <c r="BC19" s="2388"/>
      <c r="BD19" s="2388"/>
      <c r="BE19" s="2388"/>
      <c r="BF19" s="2388"/>
      <c r="BG19" s="2388"/>
      <c r="BH19" s="2388"/>
      <c r="BI19" s="2388"/>
      <c r="BJ19" s="2388"/>
      <c r="BK19" s="2388"/>
      <c r="BL19" s="2388"/>
      <c r="BM19" s="2388"/>
      <c r="BN19" s="2388"/>
      <c r="BO19" s="2388"/>
      <c r="BP19" s="2388"/>
      <c r="BQ19" s="2388"/>
      <c r="BR19" s="2388"/>
      <c r="BS19" s="2388"/>
      <c r="BT19" s="2388"/>
      <c r="BU19" s="2388"/>
      <c r="BV19" s="2388"/>
      <c r="BW19" s="2388"/>
      <c r="BX19" s="2388"/>
      <c r="BY19" s="2388"/>
      <c r="BZ19" s="2388"/>
      <c r="CA19" s="2388"/>
      <c r="CB19" s="2388"/>
      <c r="CC19" s="2388"/>
      <c r="CD19" s="2388"/>
      <c r="CE19" s="2388"/>
      <c r="CF19" s="2388"/>
      <c r="CG19" s="2388"/>
      <c r="CH19" s="2388"/>
      <c r="CI19" s="2388"/>
      <c r="CJ19" s="2388"/>
      <c r="CK19" s="2388"/>
      <c r="CL19" s="2388"/>
      <c r="CM19" s="2388"/>
      <c r="CN19" s="2388"/>
      <c r="CO19" s="2388"/>
      <c r="CP19" s="2388"/>
      <c r="CQ19" s="2388"/>
      <c r="CR19" s="2388"/>
      <c r="CS19" s="2388"/>
      <c r="CT19" s="2388"/>
      <c r="CU19" s="2388"/>
      <c r="CV19" s="2388"/>
    </row>
    <row r="20" spans="2:100" s="644" customFormat="1" ht="16.149999999999999" customHeight="1">
      <c r="B20" s="645"/>
      <c r="C20" s="645"/>
      <c r="D20" s="645"/>
      <c r="E20" s="645"/>
      <c r="G20" s="2388"/>
      <c r="H20" s="2388"/>
      <c r="I20" s="2388"/>
      <c r="J20" s="2388"/>
      <c r="K20" s="2388"/>
      <c r="L20" s="2388"/>
      <c r="M20" s="2388"/>
      <c r="N20" s="2388"/>
      <c r="O20" s="2388"/>
      <c r="P20" s="2388"/>
      <c r="Q20" s="2388"/>
      <c r="R20" s="2388"/>
      <c r="S20" s="2388"/>
      <c r="T20" s="2388"/>
      <c r="U20" s="2388"/>
      <c r="V20" s="2388"/>
      <c r="W20" s="2388"/>
      <c r="X20" s="2388"/>
      <c r="Y20" s="2388"/>
      <c r="Z20" s="2388"/>
      <c r="AA20" s="2388"/>
      <c r="AB20" s="2388"/>
      <c r="AC20" s="2388"/>
      <c r="AD20" s="2388"/>
      <c r="AE20" s="2388"/>
      <c r="AF20" s="2388"/>
      <c r="AG20" s="2388"/>
      <c r="AH20" s="2388"/>
      <c r="AI20" s="2388"/>
      <c r="AJ20" s="2388"/>
      <c r="AK20" s="2388"/>
      <c r="AL20" s="2388"/>
      <c r="AM20" s="2388"/>
      <c r="AN20" s="2388"/>
      <c r="AO20" s="2388"/>
      <c r="AP20" s="2388"/>
      <c r="AQ20" s="2388"/>
      <c r="AR20" s="2388"/>
      <c r="AS20" s="2388"/>
      <c r="AT20" s="2388"/>
      <c r="AU20" s="2388"/>
      <c r="AV20" s="2388"/>
      <c r="AW20" s="2388"/>
      <c r="AX20" s="2388"/>
      <c r="AY20" s="2388"/>
      <c r="AZ20" s="2388"/>
      <c r="BA20" s="2388"/>
      <c r="BB20" s="2388"/>
      <c r="BC20" s="2388"/>
      <c r="BD20" s="2388"/>
      <c r="BE20" s="2388"/>
      <c r="BF20" s="2388"/>
      <c r="BG20" s="2388"/>
      <c r="BH20" s="2388"/>
      <c r="BI20" s="2388"/>
      <c r="BJ20" s="2388"/>
      <c r="BK20" s="2388"/>
      <c r="BL20" s="2388"/>
      <c r="BM20" s="2388"/>
      <c r="BN20" s="2388"/>
      <c r="BO20" s="2388"/>
      <c r="BP20" s="2388"/>
      <c r="BQ20" s="2388"/>
      <c r="BR20" s="2388"/>
      <c r="BS20" s="2388"/>
      <c r="BT20" s="2388"/>
      <c r="BU20" s="2388"/>
      <c r="BV20" s="2388"/>
      <c r="BW20" s="2388"/>
      <c r="BX20" s="2388"/>
      <c r="BY20" s="2388"/>
      <c r="BZ20" s="2388"/>
      <c r="CA20" s="2388"/>
      <c r="CB20" s="2388"/>
      <c r="CC20" s="2388"/>
      <c r="CD20" s="2388"/>
      <c r="CE20" s="2388"/>
      <c r="CF20" s="2388"/>
      <c r="CG20" s="2388"/>
      <c r="CH20" s="2388"/>
      <c r="CI20" s="2388"/>
      <c r="CJ20" s="2388"/>
      <c r="CK20" s="2388"/>
      <c r="CL20" s="2388"/>
      <c r="CM20" s="2388"/>
      <c r="CN20" s="2388"/>
      <c r="CO20" s="2388"/>
      <c r="CP20" s="2388"/>
      <c r="CQ20" s="2388"/>
      <c r="CR20" s="2388"/>
      <c r="CS20" s="2388"/>
      <c r="CT20" s="2388"/>
      <c r="CU20" s="2388"/>
      <c r="CV20" s="2388"/>
    </row>
    <row r="21" spans="2:100" s="644" customFormat="1" ht="15" customHeight="1">
      <c r="B21" s="645"/>
      <c r="C21" s="645"/>
      <c r="D21" s="645"/>
      <c r="E21" s="645"/>
      <c r="F21" s="645" t="s">
        <v>43</v>
      </c>
      <c r="G21" s="2389" t="s">
        <v>57</v>
      </c>
      <c r="H21" s="2389"/>
      <c r="I21" s="2389"/>
      <c r="J21" s="2389"/>
      <c r="K21" s="2389"/>
      <c r="L21" s="2389"/>
      <c r="M21" s="2389"/>
      <c r="N21" s="2389"/>
      <c r="O21" s="2389"/>
      <c r="P21" s="2389"/>
      <c r="Q21" s="2389"/>
      <c r="R21" s="2389"/>
      <c r="S21" s="2389"/>
      <c r="T21" s="2389"/>
      <c r="U21" s="2389"/>
      <c r="V21" s="2389"/>
      <c r="W21" s="2389"/>
      <c r="X21" s="2389"/>
      <c r="Y21" s="2389"/>
      <c r="Z21" s="2389"/>
      <c r="AA21" s="2389"/>
      <c r="AB21" s="2389"/>
      <c r="AC21" s="2389"/>
      <c r="AD21" s="2389"/>
      <c r="AE21" s="2389"/>
      <c r="AF21" s="2389"/>
      <c r="AG21" s="2389"/>
      <c r="AH21" s="2389"/>
      <c r="AI21" s="2389"/>
      <c r="AJ21" s="2389"/>
      <c r="AK21" s="2389"/>
      <c r="AL21" s="2389"/>
      <c r="AM21" s="2389"/>
      <c r="AN21" s="2389"/>
      <c r="AO21" s="2389"/>
      <c r="AP21" s="2389"/>
      <c r="AQ21" s="2389"/>
      <c r="AR21" s="2389"/>
      <c r="AS21" s="2389"/>
      <c r="AT21" s="2389"/>
      <c r="AU21" s="2389"/>
      <c r="AV21" s="2389"/>
      <c r="AW21" s="2389"/>
      <c r="AX21" s="2389"/>
      <c r="AY21" s="2389"/>
      <c r="AZ21" s="2389"/>
      <c r="BA21" s="2389"/>
      <c r="BB21" s="2389"/>
      <c r="BC21" s="2389"/>
      <c r="BD21" s="2389"/>
      <c r="BE21" s="2389"/>
      <c r="BF21" s="2389"/>
      <c r="BG21" s="2389"/>
      <c r="BH21" s="2389"/>
      <c r="BI21" s="2389"/>
      <c r="BJ21" s="2389"/>
      <c r="BK21" s="2389"/>
      <c r="BL21" s="2389"/>
      <c r="BM21" s="2389"/>
      <c r="BN21" s="2389"/>
      <c r="BO21" s="2389"/>
      <c r="BP21" s="2389"/>
      <c r="BQ21" s="2389"/>
      <c r="BR21" s="2389"/>
      <c r="BS21" s="2389"/>
      <c r="BT21" s="2389"/>
      <c r="BU21" s="2389"/>
      <c r="BV21" s="2389"/>
      <c r="BW21" s="2389"/>
      <c r="BX21" s="2389"/>
      <c r="BY21" s="2389"/>
      <c r="BZ21" s="2389"/>
      <c r="CA21" s="2389"/>
      <c r="CB21" s="2389"/>
      <c r="CC21" s="2389"/>
      <c r="CD21" s="2389"/>
      <c r="CE21" s="2389"/>
      <c r="CF21" s="2389"/>
      <c r="CG21" s="2389"/>
      <c r="CH21" s="2389"/>
      <c r="CI21" s="2389"/>
      <c r="CJ21" s="2389"/>
      <c r="CK21" s="2389"/>
      <c r="CL21" s="2389"/>
      <c r="CM21" s="2389"/>
      <c r="CN21" s="2389"/>
      <c r="CO21" s="2389"/>
      <c r="CP21" s="2389"/>
      <c r="CQ21" s="2389"/>
      <c r="CR21" s="2389"/>
      <c r="CS21" s="2389"/>
      <c r="CT21" s="2389"/>
      <c r="CU21" s="2389"/>
      <c r="CV21" s="2389"/>
    </row>
    <row r="22" spans="2:100" s="644" customFormat="1" ht="12" customHeight="1">
      <c r="B22" s="645"/>
      <c r="C22" s="645"/>
      <c r="D22" s="645"/>
      <c r="E22" s="645"/>
      <c r="F22" s="645" t="s">
        <v>44</v>
      </c>
      <c r="G22" s="2388" t="s">
        <v>472</v>
      </c>
      <c r="H22" s="2388"/>
      <c r="I22" s="2388"/>
      <c r="J22" s="2388"/>
      <c r="K22" s="2388"/>
      <c r="L22" s="2388"/>
      <c r="M22" s="2388"/>
      <c r="N22" s="2388"/>
      <c r="O22" s="2388"/>
      <c r="P22" s="2388"/>
      <c r="Q22" s="2388"/>
      <c r="R22" s="2388"/>
      <c r="S22" s="2388"/>
      <c r="T22" s="2388"/>
      <c r="U22" s="2388"/>
      <c r="V22" s="2388"/>
      <c r="W22" s="2388"/>
      <c r="X22" s="2388"/>
      <c r="Y22" s="2388"/>
      <c r="Z22" s="2388"/>
      <c r="AA22" s="2388"/>
      <c r="AB22" s="2388"/>
      <c r="AC22" s="2388"/>
      <c r="AD22" s="2388"/>
      <c r="AE22" s="2388"/>
      <c r="AF22" s="2388"/>
      <c r="AG22" s="2388"/>
      <c r="AH22" s="2388"/>
      <c r="AI22" s="2388"/>
      <c r="AJ22" s="2388"/>
      <c r="AK22" s="2388"/>
      <c r="AL22" s="2388"/>
      <c r="AM22" s="2388"/>
      <c r="AN22" s="2388"/>
      <c r="AO22" s="2388"/>
      <c r="AP22" s="2388"/>
      <c r="AQ22" s="2388"/>
      <c r="AR22" s="2388"/>
      <c r="AS22" s="2388"/>
      <c r="AT22" s="2388"/>
      <c r="AU22" s="2388"/>
      <c r="AV22" s="2388"/>
      <c r="AW22" s="2388"/>
      <c r="AX22" s="2388"/>
      <c r="AY22" s="2388"/>
      <c r="AZ22" s="2388"/>
      <c r="BA22" s="2388"/>
      <c r="BB22" s="2388"/>
      <c r="BC22" s="2388"/>
      <c r="BD22" s="2388"/>
      <c r="BE22" s="2388"/>
      <c r="BF22" s="2388"/>
      <c r="BG22" s="2388"/>
      <c r="BH22" s="2388"/>
      <c r="BI22" s="2388"/>
      <c r="BJ22" s="2388"/>
      <c r="BK22" s="2388"/>
      <c r="BL22" s="2388"/>
      <c r="BM22" s="2388"/>
      <c r="BN22" s="2388"/>
      <c r="BO22" s="2388"/>
      <c r="BP22" s="2388"/>
      <c r="BQ22" s="2388"/>
      <c r="BR22" s="2388"/>
      <c r="BS22" s="2388"/>
      <c r="BT22" s="2388"/>
      <c r="BU22" s="2388"/>
      <c r="BV22" s="2388"/>
      <c r="BW22" s="2388"/>
      <c r="BX22" s="2388"/>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8"/>
      <c r="CV22" s="2388"/>
    </row>
    <row r="23" spans="2:100" s="644" customFormat="1" ht="12" customHeight="1">
      <c r="B23" s="645"/>
      <c r="C23" s="645"/>
      <c r="D23" s="645"/>
      <c r="E23" s="645"/>
      <c r="G23" s="2388"/>
      <c r="H23" s="2388"/>
      <c r="I23" s="2388"/>
      <c r="J23" s="2388"/>
      <c r="K23" s="2388"/>
      <c r="L23" s="2388"/>
      <c r="M23" s="2388"/>
      <c r="N23" s="2388"/>
      <c r="O23" s="2388"/>
      <c r="P23" s="2388"/>
      <c r="Q23" s="2388"/>
      <c r="R23" s="2388"/>
      <c r="S23" s="2388"/>
      <c r="T23" s="2388"/>
      <c r="U23" s="2388"/>
      <c r="V23" s="2388"/>
      <c r="W23" s="2388"/>
      <c r="X23" s="2388"/>
      <c r="Y23" s="2388"/>
      <c r="Z23" s="2388"/>
      <c r="AA23" s="2388"/>
      <c r="AB23" s="2388"/>
      <c r="AC23" s="2388"/>
      <c r="AD23" s="2388"/>
      <c r="AE23" s="2388"/>
      <c r="AF23" s="2388"/>
      <c r="AG23" s="2388"/>
      <c r="AH23" s="2388"/>
      <c r="AI23" s="2388"/>
      <c r="AJ23" s="2388"/>
      <c r="AK23" s="2388"/>
      <c r="AL23" s="2388"/>
      <c r="AM23" s="2388"/>
      <c r="AN23" s="2388"/>
      <c r="AO23" s="2388"/>
      <c r="AP23" s="2388"/>
      <c r="AQ23" s="2388"/>
      <c r="AR23" s="2388"/>
      <c r="AS23" s="2388"/>
      <c r="AT23" s="2388"/>
      <c r="AU23" s="2388"/>
      <c r="AV23" s="2388"/>
      <c r="AW23" s="2388"/>
      <c r="AX23" s="2388"/>
      <c r="AY23" s="2388"/>
      <c r="AZ23" s="2388"/>
      <c r="BA23" s="2388"/>
      <c r="BB23" s="2388"/>
      <c r="BC23" s="2388"/>
      <c r="BD23" s="2388"/>
      <c r="BE23" s="2388"/>
      <c r="BF23" s="2388"/>
      <c r="BG23" s="2388"/>
      <c r="BH23" s="2388"/>
      <c r="BI23" s="2388"/>
      <c r="BJ23" s="2388"/>
      <c r="BK23" s="2388"/>
      <c r="BL23" s="2388"/>
      <c r="BM23" s="2388"/>
      <c r="BN23" s="2388"/>
      <c r="BO23" s="2388"/>
      <c r="BP23" s="2388"/>
      <c r="BQ23" s="2388"/>
      <c r="BR23" s="2388"/>
      <c r="BS23" s="2388"/>
      <c r="BT23" s="2388"/>
      <c r="BU23" s="2388"/>
      <c r="BV23" s="2388"/>
      <c r="BW23" s="2388"/>
      <c r="BX23" s="2388"/>
      <c r="BY23" s="2388"/>
      <c r="BZ23" s="2388"/>
      <c r="CA23" s="2388"/>
      <c r="CB23" s="2388"/>
      <c r="CC23" s="2388"/>
      <c r="CD23" s="2388"/>
      <c r="CE23" s="2388"/>
      <c r="CF23" s="2388"/>
      <c r="CG23" s="2388"/>
      <c r="CH23" s="2388"/>
      <c r="CI23" s="2388"/>
      <c r="CJ23" s="2388"/>
      <c r="CK23" s="2388"/>
      <c r="CL23" s="2388"/>
      <c r="CM23" s="2388"/>
      <c r="CN23" s="2388"/>
      <c r="CO23" s="2388"/>
      <c r="CP23" s="2388"/>
      <c r="CQ23" s="2388"/>
      <c r="CR23" s="2388"/>
      <c r="CS23" s="2388"/>
      <c r="CT23" s="2388"/>
      <c r="CU23" s="2388"/>
      <c r="CV23" s="2388"/>
    </row>
    <row r="24" spans="2:100" s="644" customFormat="1" ht="12" customHeight="1">
      <c r="B24" s="645"/>
      <c r="C24" s="645"/>
      <c r="D24" s="645"/>
      <c r="E24" s="645"/>
      <c r="G24" s="2388"/>
      <c r="H24" s="2388"/>
      <c r="I24" s="2388"/>
      <c r="J24" s="2388"/>
      <c r="K24" s="2388"/>
      <c r="L24" s="2388"/>
      <c r="M24" s="2388"/>
      <c r="N24" s="2388"/>
      <c r="O24" s="2388"/>
      <c r="P24" s="2388"/>
      <c r="Q24" s="2388"/>
      <c r="R24" s="2388"/>
      <c r="S24" s="2388"/>
      <c r="T24" s="2388"/>
      <c r="U24" s="2388"/>
      <c r="V24" s="2388"/>
      <c r="W24" s="2388"/>
      <c r="X24" s="2388"/>
      <c r="Y24" s="2388"/>
      <c r="Z24" s="2388"/>
      <c r="AA24" s="2388"/>
      <c r="AB24" s="2388"/>
      <c r="AC24" s="2388"/>
      <c r="AD24" s="2388"/>
      <c r="AE24" s="2388"/>
      <c r="AF24" s="2388"/>
      <c r="AG24" s="2388"/>
      <c r="AH24" s="2388"/>
      <c r="AI24" s="2388"/>
      <c r="AJ24" s="2388"/>
      <c r="AK24" s="2388"/>
      <c r="AL24" s="2388"/>
      <c r="AM24" s="2388"/>
      <c r="AN24" s="2388"/>
      <c r="AO24" s="2388"/>
      <c r="AP24" s="2388"/>
      <c r="AQ24" s="2388"/>
      <c r="AR24" s="2388"/>
      <c r="AS24" s="2388"/>
      <c r="AT24" s="2388"/>
      <c r="AU24" s="2388"/>
      <c r="AV24" s="2388"/>
      <c r="AW24" s="2388"/>
      <c r="AX24" s="2388"/>
      <c r="AY24" s="2388"/>
      <c r="AZ24" s="2388"/>
      <c r="BA24" s="2388"/>
      <c r="BB24" s="2388"/>
      <c r="BC24" s="2388"/>
      <c r="BD24" s="2388"/>
      <c r="BE24" s="2388"/>
      <c r="BF24" s="2388"/>
      <c r="BG24" s="2388"/>
      <c r="BH24" s="2388"/>
      <c r="BI24" s="2388"/>
      <c r="BJ24" s="2388"/>
      <c r="BK24" s="2388"/>
      <c r="BL24" s="2388"/>
      <c r="BM24" s="2388"/>
      <c r="BN24" s="2388"/>
      <c r="BO24" s="2388"/>
      <c r="BP24" s="2388"/>
      <c r="BQ24" s="2388"/>
      <c r="BR24" s="2388"/>
      <c r="BS24" s="2388"/>
      <c r="BT24" s="2388"/>
      <c r="BU24" s="2388"/>
      <c r="BV24" s="2388"/>
      <c r="BW24" s="2388"/>
      <c r="BX24" s="2388"/>
      <c r="BY24" s="2388"/>
      <c r="BZ24" s="2388"/>
      <c r="CA24" s="2388"/>
      <c r="CB24" s="2388"/>
      <c r="CC24" s="2388"/>
      <c r="CD24" s="2388"/>
      <c r="CE24" s="2388"/>
      <c r="CF24" s="2388"/>
      <c r="CG24" s="2388"/>
      <c r="CH24" s="2388"/>
      <c r="CI24" s="2388"/>
      <c r="CJ24" s="2388"/>
      <c r="CK24" s="2388"/>
      <c r="CL24" s="2388"/>
      <c r="CM24" s="2388"/>
      <c r="CN24" s="2388"/>
      <c r="CO24" s="2388"/>
      <c r="CP24" s="2388"/>
      <c r="CQ24" s="2388"/>
      <c r="CR24" s="2388"/>
      <c r="CS24" s="2388"/>
      <c r="CT24" s="2388"/>
      <c r="CU24" s="2388"/>
      <c r="CV24" s="2388"/>
    </row>
    <row r="25" spans="2:100" s="644" customFormat="1" ht="15" customHeight="1">
      <c r="B25" s="645"/>
      <c r="C25" s="645"/>
      <c r="D25" s="645"/>
      <c r="E25" s="645"/>
      <c r="G25" s="2388"/>
      <c r="H25" s="2388"/>
      <c r="I25" s="2388"/>
      <c r="J25" s="2388"/>
      <c r="K25" s="2388"/>
      <c r="L25" s="2388"/>
      <c r="M25" s="2388"/>
      <c r="N25" s="2388"/>
      <c r="O25" s="2388"/>
      <c r="P25" s="2388"/>
      <c r="Q25" s="2388"/>
      <c r="R25" s="2388"/>
      <c r="S25" s="2388"/>
      <c r="T25" s="2388"/>
      <c r="U25" s="2388"/>
      <c r="V25" s="2388"/>
      <c r="W25" s="2388"/>
      <c r="X25" s="2388"/>
      <c r="Y25" s="2388"/>
      <c r="Z25" s="2388"/>
      <c r="AA25" s="2388"/>
      <c r="AB25" s="2388"/>
      <c r="AC25" s="2388"/>
      <c r="AD25" s="2388"/>
      <c r="AE25" s="2388"/>
      <c r="AF25" s="2388"/>
      <c r="AG25" s="2388"/>
      <c r="AH25" s="2388"/>
      <c r="AI25" s="2388"/>
      <c r="AJ25" s="2388"/>
      <c r="AK25" s="2388"/>
      <c r="AL25" s="2388"/>
      <c r="AM25" s="2388"/>
      <c r="AN25" s="2388"/>
      <c r="AO25" s="2388"/>
      <c r="AP25" s="2388"/>
      <c r="AQ25" s="2388"/>
      <c r="AR25" s="2388"/>
      <c r="AS25" s="2388"/>
      <c r="AT25" s="2388"/>
      <c r="AU25" s="2388"/>
      <c r="AV25" s="2388"/>
      <c r="AW25" s="2388"/>
      <c r="AX25" s="2388"/>
      <c r="AY25" s="2388"/>
      <c r="AZ25" s="2388"/>
      <c r="BA25" s="2388"/>
      <c r="BB25" s="2388"/>
      <c r="BC25" s="2388"/>
      <c r="BD25" s="2388"/>
      <c r="BE25" s="2388"/>
      <c r="BF25" s="2388"/>
      <c r="BG25" s="2388"/>
      <c r="BH25" s="2388"/>
      <c r="BI25" s="2388"/>
      <c r="BJ25" s="2388"/>
      <c r="BK25" s="2388"/>
      <c r="BL25" s="2388"/>
      <c r="BM25" s="2388"/>
      <c r="BN25" s="2388"/>
      <c r="BO25" s="2388"/>
      <c r="BP25" s="2388"/>
      <c r="BQ25" s="2388"/>
      <c r="BR25" s="2388"/>
      <c r="BS25" s="2388"/>
      <c r="BT25" s="2388"/>
      <c r="BU25" s="2388"/>
      <c r="BV25" s="2388"/>
      <c r="BW25" s="2388"/>
      <c r="BX25" s="2388"/>
      <c r="BY25" s="2388"/>
      <c r="BZ25" s="2388"/>
      <c r="CA25" s="2388"/>
      <c r="CB25" s="2388"/>
      <c r="CC25" s="2388"/>
      <c r="CD25" s="2388"/>
      <c r="CE25" s="2388"/>
      <c r="CF25" s="2388"/>
      <c r="CG25" s="2388"/>
      <c r="CH25" s="2388"/>
      <c r="CI25" s="2388"/>
      <c r="CJ25" s="2388"/>
      <c r="CK25" s="2388"/>
      <c r="CL25" s="2388"/>
      <c r="CM25" s="2388"/>
      <c r="CN25" s="2388"/>
      <c r="CO25" s="2388"/>
      <c r="CP25" s="2388"/>
      <c r="CQ25" s="2388"/>
      <c r="CR25" s="2388"/>
      <c r="CS25" s="2388"/>
      <c r="CT25" s="2388"/>
      <c r="CU25" s="2388"/>
      <c r="CV25" s="2388"/>
    </row>
    <row r="26" spans="2:100" s="644" customFormat="1" ht="20.100000000000001" customHeight="1">
      <c r="B26" s="645"/>
      <c r="C26" s="647"/>
      <c r="D26" s="647"/>
      <c r="E26" s="647"/>
      <c r="F26" s="647" t="s">
        <v>287</v>
      </c>
      <c r="G26" s="2390" t="s">
        <v>288</v>
      </c>
      <c r="H26" s="2390"/>
      <c r="I26" s="2390"/>
      <c r="J26" s="2390"/>
      <c r="K26" s="2390"/>
      <c r="L26" s="2390"/>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c r="AS26" s="2390"/>
      <c r="AT26" s="2390"/>
      <c r="AU26" s="2390"/>
      <c r="AV26" s="2390"/>
      <c r="AW26" s="2390"/>
      <c r="AX26" s="2390"/>
      <c r="AY26" s="2390"/>
      <c r="AZ26" s="2390"/>
      <c r="BA26" s="2390"/>
      <c r="BB26" s="2390"/>
      <c r="BC26" s="2390"/>
      <c r="BD26" s="2390"/>
      <c r="BE26" s="2390"/>
      <c r="BF26" s="2390"/>
      <c r="BG26" s="2390"/>
      <c r="BH26" s="2390"/>
      <c r="BI26" s="2390"/>
      <c r="BJ26" s="2390"/>
      <c r="BK26" s="2390"/>
      <c r="BL26" s="2390"/>
      <c r="BM26" s="2390"/>
      <c r="BN26" s="2390"/>
      <c r="BO26" s="2390"/>
      <c r="BP26" s="2390"/>
      <c r="BQ26" s="2390"/>
      <c r="BR26" s="2390"/>
      <c r="BS26" s="2390"/>
      <c r="BT26" s="2390"/>
      <c r="BU26" s="2390"/>
      <c r="BV26" s="2390"/>
      <c r="BW26" s="2390"/>
      <c r="BX26" s="2390"/>
      <c r="BY26" s="2390"/>
      <c r="BZ26" s="2390"/>
      <c r="CA26" s="2390"/>
      <c r="CB26" s="2390"/>
      <c r="CC26" s="2390"/>
      <c r="CD26" s="2390"/>
      <c r="CE26" s="2390"/>
      <c r="CF26" s="2390"/>
      <c r="CG26" s="2390"/>
      <c r="CH26" s="2390"/>
      <c r="CI26" s="2390"/>
      <c r="CJ26" s="2390"/>
      <c r="CK26" s="2390"/>
      <c r="CL26" s="2390"/>
      <c r="CM26" s="2390"/>
      <c r="CN26" s="2390"/>
      <c r="CO26" s="2390"/>
      <c r="CP26" s="2390"/>
      <c r="CQ26" s="2390"/>
      <c r="CR26" s="2390"/>
      <c r="CS26" s="2390"/>
      <c r="CT26" s="2390"/>
      <c r="CU26" s="2390"/>
      <c r="CV26" s="2390"/>
    </row>
    <row r="27" spans="2:100" s="644" customFormat="1" ht="20.100000000000001" customHeight="1">
      <c r="B27" s="645"/>
      <c r="C27" s="645"/>
      <c r="D27" s="645"/>
      <c r="E27" s="648"/>
      <c r="F27" s="649"/>
      <c r="G27" s="2390"/>
      <c r="H27" s="2390"/>
      <c r="I27" s="2390"/>
      <c r="J27" s="2390"/>
      <c r="K27" s="2390"/>
      <c r="L27" s="2390"/>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90"/>
      <c r="AT27" s="2390"/>
      <c r="AU27" s="2390"/>
      <c r="AV27" s="2390"/>
      <c r="AW27" s="2390"/>
      <c r="AX27" s="2390"/>
      <c r="AY27" s="2390"/>
      <c r="AZ27" s="2390"/>
      <c r="BA27" s="2390"/>
      <c r="BB27" s="2390"/>
      <c r="BC27" s="2390"/>
      <c r="BD27" s="2390"/>
      <c r="BE27" s="2390"/>
      <c r="BF27" s="2390"/>
      <c r="BG27" s="2390"/>
      <c r="BH27" s="2390"/>
      <c r="BI27" s="2390"/>
      <c r="BJ27" s="2390"/>
      <c r="BK27" s="2390"/>
      <c r="BL27" s="2390"/>
      <c r="BM27" s="2390"/>
      <c r="BN27" s="2390"/>
      <c r="BO27" s="2390"/>
      <c r="BP27" s="2390"/>
      <c r="BQ27" s="2390"/>
      <c r="BR27" s="2390"/>
      <c r="BS27" s="2390"/>
      <c r="BT27" s="2390"/>
      <c r="BU27" s="2390"/>
      <c r="BV27" s="2390"/>
      <c r="BW27" s="2390"/>
      <c r="BX27" s="2390"/>
      <c r="BY27" s="2390"/>
      <c r="BZ27" s="2390"/>
      <c r="CA27" s="2390"/>
      <c r="CB27" s="2390"/>
      <c r="CC27" s="2390"/>
      <c r="CD27" s="2390"/>
      <c r="CE27" s="2390"/>
      <c r="CF27" s="2390"/>
      <c r="CG27" s="2390"/>
      <c r="CH27" s="2390"/>
      <c r="CI27" s="2390"/>
      <c r="CJ27" s="2390"/>
      <c r="CK27" s="2390"/>
      <c r="CL27" s="2390"/>
      <c r="CM27" s="2390"/>
      <c r="CN27" s="2390"/>
      <c r="CO27" s="2390"/>
      <c r="CP27" s="2390"/>
      <c r="CQ27" s="2390"/>
      <c r="CR27" s="2390"/>
      <c r="CS27" s="2390"/>
      <c r="CT27" s="2390"/>
      <c r="CU27" s="2390"/>
      <c r="CV27" s="2390"/>
    </row>
    <row r="28" spans="2:100" s="644" customFormat="1" ht="12" customHeight="1">
      <c r="B28" s="650" t="s">
        <v>45</v>
      </c>
      <c r="C28" s="645"/>
      <c r="D28" s="645"/>
      <c r="E28" s="645"/>
    </row>
    <row r="29" spans="2:100" s="644" customFormat="1" ht="12" customHeight="1">
      <c r="B29" s="645"/>
      <c r="C29" s="645"/>
      <c r="D29" s="645"/>
      <c r="E29" s="645" t="s">
        <v>46</v>
      </c>
      <c r="F29" s="2388" t="s">
        <v>521</v>
      </c>
      <c r="G29" s="2388"/>
      <c r="H29" s="2388"/>
      <c r="I29" s="2388"/>
      <c r="J29" s="2388"/>
      <c r="K29" s="2388"/>
      <c r="L29" s="2388"/>
      <c r="M29" s="2388"/>
      <c r="N29" s="2388"/>
      <c r="O29" s="2388"/>
      <c r="P29" s="2388"/>
      <c r="Q29" s="2388"/>
      <c r="R29" s="2388"/>
      <c r="S29" s="2388"/>
      <c r="T29" s="2388"/>
      <c r="U29" s="2388"/>
      <c r="V29" s="2388"/>
      <c r="W29" s="2388"/>
      <c r="X29" s="2388"/>
      <c r="Y29" s="2388"/>
      <c r="Z29" s="2388"/>
      <c r="AA29" s="2388"/>
      <c r="AB29" s="2388"/>
      <c r="AC29" s="2388"/>
      <c r="AD29" s="2388"/>
      <c r="AE29" s="2388"/>
      <c r="AF29" s="2388"/>
      <c r="AG29" s="2388"/>
      <c r="AH29" s="2388"/>
      <c r="AI29" s="2388"/>
      <c r="AJ29" s="2388"/>
      <c r="AK29" s="2388"/>
      <c r="AL29" s="2388"/>
      <c r="AM29" s="2388"/>
      <c r="AN29" s="2388"/>
      <c r="AO29" s="2388"/>
      <c r="AP29" s="2388"/>
      <c r="AQ29" s="2388"/>
      <c r="AR29" s="2388"/>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c r="BP29" s="2388"/>
      <c r="BQ29" s="2388"/>
      <c r="BR29" s="2388"/>
      <c r="BS29" s="2388"/>
      <c r="BT29" s="2388"/>
      <c r="BU29" s="2388"/>
      <c r="BV29" s="2388"/>
      <c r="BW29" s="2388"/>
      <c r="BX29" s="2388"/>
      <c r="BY29" s="2388"/>
      <c r="BZ29" s="2388"/>
      <c r="CA29" s="2388"/>
      <c r="CB29" s="2388"/>
      <c r="CC29" s="2388"/>
      <c r="CD29" s="2388"/>
      <c r="CE29" s="2388"/>
      <c r="CF29" s="2388"/>
      <c r="CG29" s="2388"/>
      <c r="CH29" s="2388"/>
      <c r="CI29" s="2388"/>
      <c r="CJ29" s="2388"/>
      <c r="CK29" s="2388"/>
      <c r="CL29" s="2388"/>
      <c r="CM29" s="2388"/>
      <c r="CN29" s="2388"/>
      <c r="CO29" s="2388"/>
      <c r="CP29" s="2388"/>
      <c r="CQ29" s="2388"/>
      <c r="CR29" s="2388"/>
      <c r="CS29" s="2388"/>
      <c r="CT29" s="2388"/>
      <c r="CU29" s="2388"/>
      <c r="CV29" s="2388"/>
    </row>
    <row r="30" spans="2:100" s="644" customFormat="1" ht="15" customHeight="1">
      <c r="B30" s="645"/>
      <c r="C30" s="645"/>
      <c r="D30" s="645"/>
      <c r="E30" s="645"/>
      <c r="F30" s="2388"/>
      <c r="G30" s="2388"/>
      <c r="H30" s="2388"/>
      <c r="I30" s="2388"/>
      <c r="J30" s="2388"/>
      <c r="K30" s="2388"/>
      <c r="L30" s="2388"/>
      <c r="M30" s="2388"/>
      <c r="N30" s="2388"/>
      <c r="O30" s="2388"/>
      <c r="P30" s="2388"/>
      <c r="Q30" s="2388"/>
      <c r="R30" s="2388"/>
      <c r="S30" s="2388"/>
      <c r="T30" s="2388"/>
      <c r="U30" s="2388"/>
      <c r="V30" s="2388"/>
      <c r="W30" s="2388"/>
      <c r="X30" s="2388"/>
      <c r="Y30" s="2388"/>
      <c r="Z30" s="2388"/>
      <c r="AA30" s="2388"/>
      <c r="AB30" s="2388"/>
      <c r="AC30" s="2388"/>
      <c r="AD30" s="2388"/>
      <c r="AE30" s="2388"/>
      <c r="AF30" s="2388"/>
      <c r="AG30" s="2388"/>
      <c r="AH30" s="2388"/>
      <c r="AI30" s="2388"/>
      <c r="AJ30" s="2388"/>
      <c r="AK30" s="2388"/>
      <c r="AL30" s="2388"/>
      <c r="AM30" s="2388"/>
      <c r="AN30" s="2388"/>
      <c r="AO30" s="2388"/>
      <c r="AP30" s="2388"/>
      <c r="AQ30" s="2388"/>
      <c r="AR30" s="2388"/>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c r="BP30" s="2388"/>
      <c r="BQ30" s="2388"/>
      <c r="BR30" s="2388"/>
      <c r="BS30" s="2388"/>
      <c r="BT30" s="2388"/>
      <c r="BU30" s="2388"/>
      <c r="BV30" s="2388"/>
      <c r="BW30" s="2388"/>
      <c r="BX30" s="2388"/>
      <c r="BY30" s="2388"/>
      <c r="BZ30" s="2388"/>
      <c r="CA30" s="2388"/>
      <c r="CB30" s="2388"/>
      <c r="CC30" s="2388"/>
      <c r="CD30" s="2388"/>
      <c r="CE30" s="2388"/>
      <c r="CF30" s="2388"/>
      <c r="CG30" s="2388"/>
      <c r="CH30" s="2388"/>
      <c r="CI30" s="2388"/>
      <c r="CJ30" s="2388"/>
      <c r="CK30" s="2388"/>
      <c r="CL30" s="2388"/>
      <c r="CM30" s="2388"/>
      <c r="CN30" s="2388"/>
      <c r="CO30" s="2388"/>
      <c r="CP30" s="2388"/>
      <c r="CQ30" s="2388"/>
      <c r="CR30" s="2388"/>
      <c r="CS30" s="2388"/>
      <c r="CT30" s="2388"/>
      <c r="CU30" s="2388"/>
      <c r="CV30" s="2388"/>
    </row>
    <row r="31" spans="2:100" s="644" customFormat="1" ht="13.5" customHeight="1" thickBot="1">
      <c r="B31" s="645"/>
      <c r="C31" s="645"/>
      <c r="D31" s="645"/>
      <c r="E31" s="645"/>
      <c r="F31" s="645" t="s">
        <v>40</v>
      </c>
      <c r="G31" s="2388" t="s">
        <v>470</v>
      </c>
      <c r="H31" s="2388"/>
      <c r="I31" s="2388"/>
      <c r="J31" s="2388"/>
      <c r="K31" s="2388"/>
      <c r="L31" s="2388"/>
      <c r="M31" s="2388"/>
      <c r="N31" s="2388"/>
      <c r="O31" s="2388"/>
      <c r="P31" s="2388"/>
      <c r="Q31" s="2388"/>
      <c r="R31" s="2388"/>
      <c r="S31" s="2388"/>
      <c r="T31" s="2388"/>
      <c r="U31" s="2388"/>
      <c r="V31" s="2388"/>
      <c r="W31" s="2388"/>
      <c r="X31" s="2388"/>
      <c r="Y31" s="2388"/>
      <c r="Z31" s="2388"/>
      <c r="AA31" s="2388"/>
      <c r="AB31" s="2388"/>
      <c r="AC31" s="2388"/>
      <c r="AD31" s="2388"/>
      <c r="AE31" s="2388"/>
      <c r="AF31" s="2388"/>
      <c r="AG31" s="2388"/>
      <c r="AH31" s="2388"/>
      <c r="AI31" s="2388"/>
      <c r="AJ31" s="2388"/>
      <c r="AK31" s="2388"/>
      <c r="AL31" s="2388"/>
      <c r="AM31" s="2388"/>
      <c r="AN31" s="2388"/>
      <c r="AO31" s="2388"/>
      <c r="AP31" s="2388"/>
      <c r="AQ31" s="2388"/>
      <c r="AR31" s="2388"/>
      <c r="AS31" s="2388"/>
      <c r="AT31" s="2388"/>
      <c r="AU31" s="2388"/>
      <c r="AV31" s="2388"/>
      <c r="AW31" s="2388"/>
      <c r="BA31" s="651" t="s">
        <v>289</v>
      </c>
    </row>
    <row r="32" spans="2:100" s="644" customFormat="1" ht="13.5" customHeight="1">
      <c r="B32" s="645"/>
      <c r="C32" s="645"/>
      <c r="D32" s="645"/>
      <c r="E32" s="645"/>
      <c r="G32" s="2388"/>
      <c r="H32" s="2388"/>
      <c r="I32" s="2388"/>
      <c r="J32" s="2388"/>
      <c r="K32" s="2388"/>
      <c r="L32" s="2388"/>
      <c r="M32" s="2388"/>
      <c r="N32" s="2388"/>
      <c r="O32" s="2388"/>
      <c r="P32" s="2388"/>
      <c r="Q32" s="2388"/>
      <c r="R32" s="2388"/>
      <c r="S32" s="2388"/>
      <c r="T32" s="2388"/>
      <c r="U32" s="2388"/>
      <c r="V32" s="2388"/>
      <c r="W32" s="2388"/>
      <c r="X32" s="2388"/>
      <c r="Y32" s="2388"/>
      <c r="Z32" s="2388"/>
      <c r="AA32" s="2388"/>
      <c r="AB32" s="2388"/>
      <c r="AC32" s="2388"/>
      <c r="AD32" s="2388"/>
      <c r="AE32" s="2388"/>
      <c r="AF32" s="2388"/>
      <c r="AG32" s="2388"/>
      <c r="AH32" s="2388"/>
      <c r="AI32" s="2388"/>
      <c r="AJ32" s="2388"/>
      <c r="AK32" s="2388"/>
      <c r="AL32" s="2388"/>
      <c r="AM32" s="2388"/>
      <c r="AN32" s="2388"/>
      <c r="AO32" s="2388"/>
      <c r="AP32" s="2388"/>
      <c r="AQ32" s="2388"/>
      <c r="AR32" s="2388"/>
      <c r="AS32" s="2388"/>
      <c r="AT32" s="2388"/>
      <c r="AU32" s="2388"/>
      <c r="AV32" s="2388"/>
      <c r="AW32" s="2388"/>
      <c r="BB32" s="652"/>
      <c r="BC32" s="653"/>
      <c r="BD32" s="654"/>
      <c r="BE32" s="654"/>
      <c r="BF32" s="655"/>
      <c r="BG32" s="2428" t="s">
        <v>522</v>
      </c>
      <c r="BH32" s="2428"/>
      <c r="BI32" s="2428"/>
      <c r="BJ32" s="2428"/>
      <c r="BK32" s="2428"/>
      <c r="BL32" s="2428"/>
      <c r="BM32" s="2428"/>
      <c r="BN32" s="2428"/>
      <c r="BO32" s="2428"/>
      <c r="BP32" s="2428"/>
      <c r="BQ32" s="2428"/>
      <c r="BR32" s="2428"/>
      <c r="BS32" s="2428"/>
      <c r="BT32" s="2428"/>
      <c r="BU32" s="2428"/>
      <c r="BV32" s="2428"/>
      <c r="BW32" s="2428"/>
      <c r="BX32" s="2428"/>
      <c r="BY32" s="2428"/>
      <c r="BZ32" s="2428"/>
      <c r="CA32" s="2428"/>
      <c r="CB32" s="2429" t="s">
        <v>523</v>
      </c>
      <c r="CC32" s="2428"/>
      <c r="CD32" s="2428"/>
      <c r="CE32" s="2428"/>
      <c r="CF32" s="2428"/>
      <c r="CG32" s="2428"/>
      <c r="CH32" s="2428"/>
      <c r="CI32" s="2428"/>
      <c r="CJ32" s="2428"/>
      <c r="CK32" s="2428"/>
      <c r="CL32" s="2428"/>
      <c r="CM32" s="2428"/>
      <c r="CN32" s="2428"/>
      <c r="CO32" s="2428"/>
      <c r="CP32" s="2428"/>
      <c r="CQ32" s="2428"/>
      <c r="CR32" s="2428"/>
      <c r="CS32" s="2428"/>
      <c r="CT32" s="2428"/>
      <c r="CU32" s="2428"/>
      <c r="CV32" s="2430"/>
    </row>
    <row r="33" spans="2:154" s="644" customFormat="1" ht="24" customHeight="1">
      <c r="B33" s="645"/>
      <c r="C33" s="645"/>
      <c r="D33" s="645"/>
      <c r="E33" s="645"/>
      <c r="G33" s="2388"/>
      <c r="H33" s="2388"/>
      <c r="I33" s="2388"/>
      <c r="J33" s="2388"/>
      <c r="K33" s="2388"/>
      <c r="L33" s="2388"/>
      <c r="M33" s="2388"/>
      <c r="N33" s="2388"/>
      <c r="O33" s="2388"/>
      <c r="P33" s="2388"/>
      <c r="Q33" s="2388"/>
      <c r="R33" s="2388"/>
      <c r="S33" s="2388"/>
      <c r="T33" s="2388"/>
      <c r="U33" s="2388"/>
      <c r="V33" s="2388"/>
      <c r="W33" s="2388"/>
      <c r="X33" s="2388"/>
      <c r="Y33" s="2388"/>
      <c r="Z33" s="2388"/>
      <c r="AA33" s="2388"/>
      <c r="AB33" s="2388"/>
      <c r="AC33" s="2388"/>
      <c r="AD33" s="2388"/>
      <c r="AE33" s="2388"/>
      <c r="AF33" s="2388"/>
      <c r="AG33" s="2388"/>
      <c r="AH33" s="2388"/>
      <c r="AI33" s="2388"/>
      <c r="AJ33" s="2388"/>
      <c r="AK33" s="2388"/>
      <c r="AL33" s="2388"/>
      <c r="AM33" s="2388"/>
      <c r="AN33" s="2388"/>
      <c r="AO33" s="2388"/>
      <c r="AP33" s="2388"/>
      <c r="AQ33" s="2388"/>
      <c r="AR33" s="2388"/>
      <c r="AS33" s="2388"/>
      <c r="AT33" s="2388"/>
      <c r="AU33" s="2388"/>
      <c r="AV33" s="2388"/>
      <c r="AW33" s="2388"/>
      <c r="BB33" s="2457" t="s">
        <v>40</v>
      </c>
      <c r="BC33" s="2458"/>
      <c r="BD33" s="2458"/>
      <c r="BE33" s="2458"/>
      <c r="BF33" s="2459"/>
      <c r="BG33" s="2445" t="s">
        <v>331</v>
      </c>
      <c r="BH33" s="2406"/>
      <c r="BI33" s="2406"/>
      <c r="BJ33" s="2406"/>
      <c r="BK33" s="2468" t="s">
        <v>290</v>
      </c>
      <c r="BL33" s="2468"/>
      <c r="BM33" s="2468"/>
      <c r="BN33" s="2468"/>
      <c r="BO33" s="2468"/>
      <c r="BP33" s="2468"/>
      <c r="BQ33" s="2468"/>
      <c r="BR33" s="2406" t="s">
        <v>9</v>
      </c>
      <c r="BS33" s="2406"/>
      <c r="BT33" s="2406"/>
      <c r="BU33" s="2406"/>
      <c r="BV33" s="2444" t="s">
        <v>524</v>
      </c>
      <c r="BW33" s="2444"/>
      <c r="BX33" s="2444"/>
      <c r="BY33" s="2444"/>
      <c r="BZ33" s="2444"/>
      <c r="CA33" s="2444"/>
      <c r="CB33" s="2445" t="s">
        <v>9</v>
      </c>
      <c r="CC33" s="2406"/>
      <c r="CD33" s="2406"/>
      <c r="CE33" s="2406"/>
      <c r="CF33" s="2444" t="s">
        <v>290</v>
      </c>
      <c r="CG33" s="2444"/>
      <c r="CH33" s="2444"/>
      <c r="CI33" s="2444"/>
      <c r="CJ33" s="2444"/>
      <c r="CK33" s="2444"/>
      <c r="CL33" s="2444"/>
      <c r="CM33" s="2406" t="s">
        <v>9</v>
      </c>
      <c r="CN33" s="2406"/>
      <c r="CO33" s="2406"/>
      <c r="CP33" s="2406"/>
      <c r="CQ33" s="2444" t="s">
        <v>47</v>
      </c>
      <c r="CR33" s="2444"/>
      <c r="CS33" s="2444"/>
      <c r="CT33" s="2444"/>
      <c r="CU33" s="2444"/>
      <c r="CV33" s="2446"/>
    </row>
    <row r="34" spans="2:154" s="644" customFormat="1" ht="6" customHeight="1">
      <c r="B34" s="645"/>
      <c r="C34" s="645"/>
      <c r="D34" s="645"/>
      <c r="G34" s="2388"/>
      <c r="H34" s="2388"/>
      <c r="I34" s="2388"/>
      <c r="J34" s="2388"/>
      <c r="K34" s="2388"/>
      <c r="L34" s="2388"/>
      <c r="M34" s="2388"/>
      <c r="N34" s="2388"/>
      <c r="O34" s="2388"/>
      <c r="P34" s="2388"/>
      <c r="Q34" s="2388"/>
      <c r="R34" s="2388"/>
      <c r="S34" s="2388"/>
      <c r="T34" s="2388"/>
      <c r="U34" s="2388"/>
      <c r="V34" s="2388"/>
      <c r="W34" s="2388"/>
      <c r="X34" s="2388"/>
      <c r="Y34" s="2388"/>
      <c r="Z34" s="2388"/>
      <c r="AA34" s="2388"/>
      <c r="AB34" s="2388"/>
      <c r="AC34" s="2388"/>
      <c r="AD34" s="2388"/>
      <c r="AE34" s="2388"/>
      <c r="AF34" s="2388"/>
      <c r="AG34" s="2388"/>
      <c r="AH34" s="2388"/>
      <c r="AI34" s="2388"/>
      <c r="AJ34" s="2388"/>
      <c r="AK34" s="2388"/>
      <c r="AL34" s="2388"/>
      <c r="AM34" s="2388"/>
      <c r="AN34" s="2388"/>
      <c r="AO34" s="2388"/>
      <c r="AP34" s="2388"/>
      <c r="AQ34" s="2388"/>
      <c r="AR34" s="2388"/>
      <c r="AS34" s="2388"/>
      <c r="AT34" s="2388"/>
      <c r="AU34" s="2388"/>
      <c r="AV34" s="2388"/>
      <c r="AW34" s="2388"/>
      <c r="BB34" s="2407" t="s">
        <v>41</v>
      </c>
      <c r="BC34" s="2408"/>
      <c r="BD34" s="2408"/>
      <c r="BE34" s="2408"/>
      <c r="BF34" s="2409"/>
      <c r="BG34" s="2418" t="s">
        <v>9</v>
      </c>
      <c r="BH34" s="2419"/>
      <c r="BI34" s="2419"/>
      <c r="BJ34" s="2419"/>
      <c r="BK34" s="2416" t="s">
        <v>291</v>
      </c>
      <c r="BL34" s="2416"/>
      <c r="BM34" s="2416"/>
      <c r="BN34" s="2416"/>
      <c r="BO34" s="2416"/>
      <c r="BP34" s="2416"/>
      <c r="BQ34" s="2416"/>
      <c r="BR34" s="2419" t="s">
        <v>9</v>
      </c>
      <c r="BS34" s="2419"/>
      <c r="BT34" s="2419"/>
      <c r="BU34" s="2419"/>
      <c r="BV34" s="2416" t="s">
        <v>525</v>
      </c>
      <c r="BW34" s="2416"/>
      <c r="BX34" s="2416"/>
      <c r="BY34" s="2416"/>
      <c r="BZ34" s="2416"/>
      <c r="CA34" s="2416"/>
      <c r="CB34" s="2397" t="s">
        <v>9</v>
      </c>
      <c r="CC34" s="2398"/>
      <c r="CD34" s="2398"/>
      <c r="CE34" s="2398"/>
      <c r="CF34" s="2416" t="s">
        <v>291</v>
      </c>
      <c r="CG34" s="2416"/>
      <c r="CH34" s="2416"/>
      <c r="CI34" s="2416"/>
      <c r="CJ34" s="2416"/>
      <c r="CK34" s="2416"/>
      <c r="CL34" s="2416"/>
      <c r="CM34" s="2398" t="s">
        <v>9</v>
      </c>
      <c r="CN34" s="2398"/>
      <c r="CO34" s="2398"/>
      <c r="CP34" s="2398"/>
      <c r="CQ34" s="2416" t="s">
        <v>292</v>
      </c>
      <c r="CR34" s="2416"/>
      <c r="CS34" s="2416"/>
      <c r="CT34" s="2416"/>
      <c r="CU34" s="2416"/>
      <c r="CV34" s="2453"/>
    </row>
    <row r="35" spans="2:154" s="644" customFormat="1" ht="13.9" customHeight="1">
      <c r="B35" s="645"/>
      <c r="C35" s="2452" t="s">
        <v>41</v>
      </c>
      <c r="D35" s="2452"/>
      <c r="E35" s="2452"/>
      <c r="F35" s="2452"/>
      <c r="G35" s="2388" t="s">
        <v>56</v>
      </c>
      <c r="H35" s="2388"/>
      <c r="I35" s="2388"/>
      <c r="J35" s="2388"/>
      <c r="K35" s="2388"/>
      <c r="L35" s="2388"/>
      <c r="M35" s="2388"/>
      <c r="N35" s="2388"/>
      <c r="O35" s="2388"/>
      <c r="P35" s="2388"/>
      <c r="Q35" s="2388"/>
      <c r="R35" s="2388"/>
      <c r="S35" s="2388"/>
      <c r="T35" s="2388"/>
      <c r="U35" s="2388"/>
      <c r="V35" s="2388"/>
      <c r="W35" s="2388"/>
      <c r="X35" s="2388"/>
      <c r="Y35" s="2388"/>
      <c r="Z35" s="2388"/>
      <c r="AA35" s="2388"/>
      <c r="AB35" s="2388"/>
      <c r="AC35" s="2388"/>
      <c r="AD35" s="2388"/>
      <c r="AE35" s="2388"/>
      <c r="AF35" s="2388"/>
      <c r="AG35" s="2388"/>
      <c r="AH35" s="2388"/>
      <c r="AI35" s="2388"/>
      <c r="AJ35" s="2388"/>
      <c r="AK35" s="2388"/>
      <c r="AL35" s="2388"/>
      <c r="AM35" s="2388"/>
      <c r="AN35" s="2388"/>
      <c r="AO35" s="2388"/>
      <c r="AP35" s="2388"/>
      <c r="AQ35" s="2388"/>
      <c r="AR35" s="2388"/>
      <c r="AS35" s="2388"/>
      <c r="AT35" s="2388"/>
      <c r="AU35" s="2388"/>
      <c r="AV35" s="2388"/>
      <c r="AW35" s="2388"/>
      <c r="BB35" s="2410"/>
      <c r="BC35" s="2411"/>
      <c r="BD35" s="2411"/>
      <c r="BE35" s="2411"/>
      <c r="BF35" s="2412"/>
      <c r="BG35" s="2420"/>
      <c r="BH35" s="2421"/>
      <c r="BI35" s="2421"/>
      <c r="BJ35" s="2421"/>
      <c r="BK35" s="2416"/>
      <c r="BL35" s="2416"/>
      <c r="BM35" s="2416"/>
      <c r="BN35" s="2416"/>
      <c r="BO35" s="2416"/>
      <c r="BP35" s="2416"/>
      <c r="BQ35" s="2416"/>
      <c r="BR35" s="2421"/>
      <c r="BS35" s="2421"/>
      <c r="BT35" s="2421"/>
      <c r="BU35" s="2421"/>
      <c r="BV35" s="2416"/>
      <c r="BW35" s="2416"/>
      <c r="BX35" s="2416"/>
      <c r="BY35" s="2416"/>
      <c r="BZ35" s="2416"/>
      <c r="CA35" s="2416"/>
      <c r="CB35" s="2424"/>
      <c r="CC35" s="2425"/>
      <c r="CD35" s="2425"/>
      <c r="CE35" s="2425"/>
      <c r="CF35" s="2416"/>
      <c r="CG35" s="2416"/>
      <c r="CH35" s="2416"/>
      <c r="CI35" s="2416"/>
      <c r="CJ35" s="2416"/>
      <c r="CK35" s="2416"/>
      <c r="CL35" s="2416"/>
      <c r="CM35" s="2425"/>
      <c r="CN35" s="2425"/>
      <c r="CO35" s="2425"/>
      <c r="CP35" s="2425"/>
      <c r="CQ35" s="2416"/>
      <c r="CR35" s="2416"/>
      <c r="CS35" s="2416"/>
      <c r="CT35" s="2416"/>
      <c r="CU35" s="2416"/>
      <c r="CV35" s="2453"/>
    </row>
    <row r="36" spans="2:154" s="644" customFormat="1" ht="6" customHeight="1" thickBot="1">
      <c r="B36" s="645"/>
      <c r="C36" s="2452"/>
      <c r="D36" s="2452"/>
      <c r="E36" s="2452"/>
      <c r="F36" s="2452"/>
      <c r="G36" s="2388"/>
      <c r="H36" s="2388"/>
      <c r="I36" s="2388"/>
      <c r="J36" s="2388"/>
      <c r="K36" s="2388"/>
      <c r="L36" s="2388"/>
      <c r="M36" s="2388"/>
      <c r="N36" s="2388"/>
      <c r="O36" s="2388"/>
      <c r="P36" s="2388"/>
      <c r="Q36" s="2388"/>
      <c r="R36" s="2388"/>
      <c r="S36" s="2388"/>
      <c r="T36" s="2388"/>
      <c r="U36" s="2388"/>
      <c r="V36" s="2388"/>
      <c r="W36" s="2388"/>
      <c r="X36" s="2388"/>
      <c r="Y36" s="2388"/>
      <c r="Z36" s="2388"/>
      <c r="AA36" s="2388"/>
      <c r="AB36" s="2388"/>
      <c r="AC36" s="2388"/>
      <c r="AD36" s="2388"/>
      <c r="AE36" s="2388"/>
      <c r="AF36" s="2388"/>
      <c r="AG36" s="2388"/>
      <c r="AH36" s="2388"/>
      <c r="AI36" s="2388"/>
      <c r="AJ36" s="2388"/>
      <c r="AK36" s="2388"/>
      <c r="AL36" s="2388"/>
      <c r="AM36" s="2388"/>
      <c r="AN36" s="2388"/>
      <c r="AO36" s="2388"/>
      <c r="AP36" s="2388"/>
      <c r="AQ36" s="2388"/>
      <c r="AR36" s="2388"/>
      <c r="AS36" s="2388"/>
      <c r="AT36" s="2388"/>
      <c r="AU36" s="2388"/>
      <c r="AV36" s="2388"/>
      <c r="AW36" s="2388"/>
      <c r="BB36" s="2413"/>
      <c r="BC36" s="2414"/>
      <c r="BD36" s="2414"/>
      <c r="BE36" s="2414"/>
      <c r="BF36" s="2415"/>
      <c r="BG36" s="2422"/>
      <c r="BH36" s="2423"/>
      <c r="BI36" s="2423"/>
      <c r="BJ36" s="2423"/>
      <c r="BK36" s="2417"/>
      <c r="BL36" s="2417"/>
      <c r="BM36" s="2417"/>
      <c r="BN36" s="2417"/>
      <c r="BO36" s="2417"/>
      <c r="BP36" s="2417"/>
      <c r="BQ36" s="2417"/>
      <c r="BR36" s="2423"/>
      <c r="BS36" s="2423"/>
      <c r="BT36" s="2423"/>
      <c r="BU36" s="2423"/>
      <c r="BV36" s="2417"/>
      <c r="BW36" s="2417"/>
      <c r="BX36" s="2417"/>
      <c r="BY36" s="2417"/>
      <c r="BZ36" s="2417"/>
      <c r="CA36" s="2417"/>
      <c r="CB36" s="2426"/>
      <c r="CC36" s="2427"/>
      <c r="CD36" s="2427"/>
      <c r="CE36" s="2427"/>
      <c r="CF36" s="2417"/>
      <c r="CG36" s="2417"/>
      <c r="CH36" s="2417"/>
      <c r="CI36" s="2417"/>
      <c r="CJ36" s="2417"/>
      <c r="CK36" s="2417"/>
      <c r="CL36" s="2417"/>
      <c r="CM36" s="2427"/>
      <c r="CN36" s="2427"/>
      <c r="CO36" s="2427"/>
      <c r="CP36" s="2427"/>
      <c r="CQ36" s="2417"/>
      <c r="CR36" s="2417"/>
      <c r="CS36" s="2417"/>
      <c r="CT36" s="2417"/>
      <c r="CU36" s="2417"/>
      <c r="CV36" s="2454"/>
    </row>
    <row r="37" spans="2:154" s="644" customFormat="1" ht="9.75" customHeight="1" thickTop="1">
      <c r="B37" s="645"/>
      <c r="C37" s="645"/>
      <c r="G37" s="2388"/>
      <c r="H37" s="2388"/>
      <c r="I37" s="2388"/>
      <c r="J37" s="2388"/>
      <c r="K37" s="2388"/>
      <c r="L37" s="2388"/>
      <c r="M37" s="2388"/>
      <c r="N37" s="2388"/>
      <c r="O37" s="2388"/>
      <c r="P37" s="2388"/>
      <c r="Q37" s="2388"/>
      <c r="R37" s="2388"/>
      <c r="S37" s="2388"/>
      <c r="T37" s="2388"/>
      <c r="U37" s="2388"/>
      <c r="V37" s="2388"/>
      <c r="W37" s="2388"/>
      <c r="X37" s="2388"/>
      <c r="Y37" s="2388"/>
      <c r="Z37" s="2388"/>
      <c r="AA37" s="2388"/>
      <c r="AB37" s="2388"/>
      <c r="AC37" s="2388"/>
      <c r="AD37" s="2388"/>
      <c r="AE37" s="2388"/>
      <c r="AF37" s="2388"/>
      <c r="AG37" s="2388"/>
      <c r="AH37" s="2388"/>
      <c r="AI37" s="2388"/>
      <c r="AJ37" s="2388"/>
      <c r="AK37" s="2388"/>
      <c r="AL37" s="2388"/>
      <c r="AM37" s="2388"/>
      <c r="AN37" s="2388"/>
      <c r="AO37" s="2388"/>
      <c r="AP37" s="2388"/>
      <c r="AQ37" s="2388"/>
      <c r="AR37" s="2388"/>
      <c r="AS37" s="2388"/>
      <c r="AT37" s="2388"/>
      <c r="AU37" s="2388"/>
      <c r="AV37" s="2388"/>
      <c r="AW37" s="2388"/>
      <c r="BB37" s="656"/>
      <c r="BC37" s="657"/>
      <c r="BD37" s="657"/>
      <c r="BE37" s="657"/>
      <c r="BF37" s="658"/>
      <c r="BG37" s="2391" t="s">
        <v>526</v>
      </c>
      <c r="BH37" s="2392"/>
      <c r="BI37" s="2392"/>
      <c r="BJ37" s="2392"/>
      <c r="BK37" s="2392"/>
      <c r="BL37" s="2392"/>
      <c r="BM37" s="2392"/>
      <c r="BN37" s="2392"/>
      <c r="BO37" s="2392"/>
      <c r="BP37" s="2392"/>
      <c r="BQ37" s="2392"/>
      <c r="BR37" s="2392"/>
      <c r="BS37" s="2392"/>
      <c r="BT37" s="2392"/>
      <c r="BU37" s="2392"/>
      <c r="BV37" s="2392"/>
      <c r="BW37" s="2392"/>
      <c r="BX37" s="2392"/>
      <c r="BY37" s="2392"/>
      <c r="BZ37" s="2392"/>
      <c r="CA37" s="2392"/>
      <c r="CB37" s="2392"/>
      <c r="CC37" s="2392"/>
      <c r="CD37" s="2392"/>
      <c r="CE37" s="2392"/>
      <c r="CF37" s="2392"/>
      <c r="CG37" s="2392"/>
      <c r="CH37" s="2392"/>
      <c r="CI37" s="2392"/>
      <c r="CJ37" s="2392"/>
      <c r="CK37" s="2392"/>
      <c r="CL37" s="2392"/>
      <c r="CM37" s="2392"/>
      <c r="CN37" s="2392"/>
      <c r="CO37" s="2392"/>
      <c r="CP37" s="2392"/>
      <c r="CQ37" s="2392"/>
      <c r="CR37" s="2392"/>
      <c r="CS37" s="2392"/>
      <c r="CT37" s="2392"/>
      <c r="CU37" s="2392"/>
      <c r="CV37" s="2393"/>
    </row>
    <row r="38" spans="2:154" s="644" customFormat="1" ht="4.5" customHeight="1">
      <c r="B38" s="645"/>
      <c r="C38" s="2452" t="s">
        <v>42</v>
      </c>
      <c r="D38" s="2452"/>
      <c r="E38" s="2452"/>
      <c r="F38" s="2452"/>
      <c r="G38" s="2390" t="s">
        <v>473</v>
      </c>
      <c r="H38" s="2390"/>
      <c r="I38" s="2390"/>
      <c r="J38" s="2390"/>
      <c r="K38" s="2390"/>
      <c r="L38" s="2390"/>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c r="AS38" s="2390"/>
      <c r="AT38" s="2390"/>
      <c r="AU38" s="2390"/>
      <c r="AV38" s="2390"/>
      <c r="AW38" s="2390"/>
      <c r="BB38" s="659"/>
      <c r="BC38" s="660"/>
      <c r="BD38" s="660"/>
      <c r="BE38" s="660"/>
      <c r="BF38" s="661"/>
      <c r="BG38" s="2394"/>
      <c r="BH38" s="2395"/>
      <c r="BI38" s="2395"/>
      <c r="BJ38" s="2395"/>
      <c r="BK38" s="2395"/>
      <c r="BL38" s="2395"/>
      <c r="BM38" s="2395"/>
      <c r="BN38" s="2395"/>
      <c r="BO38" s="2395"/>
      <c r="BP38" s="2395"/>
      <c r="BQ38" s="2395"/>
      <c r="BR38" s="2395"/>
      <c r="BS38" s="2395"/>
      <c r="BT38" s="2395"/>
      <c r="BU38" s="2395"/>
      <c r="BV38" s="2395"/>
      <c r="BW38" s="2395"/>
      <c r="BX38" s="2395"/>
      <c r="BY38" s="2395"/>
      <c r="BZ38" s="2395"/>
      <c r="CA38" s="2395"/>
      <c r="CB38" s="2395"/>
      <c r="CC38" s="2395"/>
      <c r="CD38" s="2395"/>
      <c r="CE38" s="2395"/>
      <c r="CF38" s="2395"/>
      <c r="CG38" s="2395"/>
      <c r="CH38" s="2395"/>
      <c r="CI38" s="2395"/>
      <c r="CJ38" s="2395"/>
      <c r="CK38" s="2395"/>
      <c r="CL38" s="2395"/>
      <c r="CM38" s="2395"/>
      <c r="CN38" s="2395"/>
      <c r="CO38" s="2395"/>
      <c r="CP38" s="2395"/>
      <c r="CQ38" s="2395"/>
      <c r="CR38" s="2395"/>
      <c r="CS38" s="2395"/>
      <c r="CT38" s="2395"/>
      <c r="CU38" s="2395"/>
      <c r="CV38" s="2396"/>
    </row>
    <row r="39" spans="2:154" s="644" customFormat="1" ht="13.5" customHeight="1">
      <c r="B39" s="645"/>
      <c r="C39" s="2452"/>
      <c r="D39" s="2452"/>
      <c r="E39" s="2452"/>
      <c r="F39" s="2452"/>
      <c r="G39" s="2390"/>
      <c r="H39" s="2390"/>
      <c r="I39" s="2390"/>
      <c r="J39" s="2390"/>
      <c r="K39" s="2390"/>
      <c r="L39" s="2390"/>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c r="AS39" s="2390"/>
      <c r="AT39" s="2390"/>
      <c r="AU39" s="2390"/>
      <c r="AV39" s="2390"/>
      <c r="AW39" s="2390"/>
      <c r="BB39" s="2455" t="s">
        <v>42</v>
      </c>
      <c r="BC39" s="2456"/>
      <c r="BD39" s="2456"/>
      <c r="BE39" s="2456"/>
      <c r="BF39" s="2456"/>
      <c r="BG39" s="2397" t="s">
        <v>9</v>
      </c>
      <c r="BH39" s="2398"/>
      <c r="BI39" s="2398"/>
      <c r="BJ39" s="2398"/>
      <c r="BK39" s="2431" t="s">
        <v>291</v>
      </c>
      <c r="BL39" s="2431"/>
      <c r="BM39" s="2431"/>
      <c r="BN39" s="2431"/>
      <c r="BO39" s="2431"/>
      <c r="BP39" s="2431"/>
      <c r="BQ39" s="2431"/>
      <c r="BR39" s="2433" t="s">
        <v>9</v>
      </c>
      <c r="BS39" s="2398"/>
      <c r="BT39" s="2398"/>
      <c r="BU39" s="2398"/>
      <c r="BV39" s="2434" t="s">
        <v>527</v>
      </c>
      <c r="BW39" s="2434"/>
      <c r="BX39" s="2434"/>
      <c r="BY39" s="2434"/>
      <c r="BZ39" s="2434"/>
      <c r="CA39" s="2434"/>
      <c r="CB39" s="2434"/>
      <c r="CC39" s="2434"/>
      <c r="CD39" s="2434"/>
      <c r="CE39" s="2434"/>
      <c r="CF39" s="2434"/>
      <c r="CG39" s="2434"/>
      <c r="CH39" s="2434"/>
      <c r="CI39" s="2434"/>
      <c r="CJ39" s="2434"/>
      <c r="CK39" s="2434"/>
      <c r="CL39" s="2434"/>
      <c r="CM39" s="2434"/>
      <c r="CN39" s="2434"/>
      <c r="CO39" s="2434"/>
      <c r="CP39" s="2434"/>
      <c r="CQ39" s="2434"/>
      <c r="CR39" s="2434"/>
      <c r="CS39" s="2434"/>
      <c r="CT39" s="2434"/>
      <c r="CU39" s="2434"/>
      <c r="CV39" s="662"/>
      <c r="DV39" s="2447"/>
      <c r="DW39" s="2447"/>
      <c r="DX39" s="2447"/>
      <c r="DY39" s="2447"/>
      <c r="DZ39" s="2447"/>
      <c r="EA39" s="2447"/>
      <c r="EB39" s="2447"/>
      <c r="EC39" s="2447"/>
      <c r="ED39" s="2447"/>
      <c r="EE39" s="2447"/>
      <c r="EF39" s="2447"/>
      <c r="EG39" s="2447"/>
      <c r="EH39" s="2447"/>
      <c r="EI39" s="2447"/>
      <c r="EJ39" s="2447"/>
      <c r="EK39" s="2447"/>
      <c r="EL39" s="2447"/>
      <c r="EM39" s="2447"/>
      <c r="EN39" s="2447"/>
      <c r="EO39" s="2447"/>
      <c r="EP39" s="2447"/>
      <c r="EQ39" s="2447"/>
      <c r="ER39" s="2447"/>
      <c r="ES39" s="2447"/>
      <c r="ET39" s="2447"/>
      <c r="EU39" s="2447"/>
      <c r="EV39" s="2447"/>
      <c r="EW39" s="2447"/>
      <c r="EX39" s="2447"/>
    </row>
    <row r="40" spans="2:154" s="644" customFormat="1" ht="12" customHeight="1" thickBot="1">
      <c r="B40" s="645"/>
      <c r="C40" s="645"/>
      <c r="D40" s="645"/>
      <c r="E40" s="645"/>
      <c r="G40" s="2390"/>
      <c r="H40" s="2390"/>
      <c r="I40" s="2390"/>
      <c r="J40" s="2390"/>
      <c r="K40" s="2390"/>
      <c r="L40" s="2390"/>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c r="AS40" s="2390"/>
      <c r="AT40" s="2390"/>
      <c r="AU40" s="2390"/>
      <c r="AV40" s="2390"/>
      <c r="AW40" s="2390"/>
      <c r="BB40" s="663"/>
      <c r="BC40" s="664"/>
      <c r="BD40" s="664"/>
      <c r="BE40" s="664"/>
      <c r="BF40" s="664"/>
      <c r="BG40" s="2399"/>
      <c r="BH40" s="2400"/>
      <c r="BI40" s="2400"/>
      <c r="BJ40" s="2400"/>
      <c r="BK40" s="2432"/>
      <c r="BL40" s="2432"/>
      <c r="BM40" s="2432"/>
      <c r="BN40" s="2432"/>
      <c r="BO40" s="2432"/>
      <c r="BP40" s="2432"/>
      <c r="BQ40" s="2432"/>
      <c r="BR40" s="2448" t="s">
        <v>9</v>
      </c>
      <c r="BS40" s="2449"/>
      <c r="BT40" s="2449"/>
      <c r="BU40" s="2449"/>
      <c r="BV40" s="2450" t="s">
        <v>528</v>
      </c>
      <c r="BW40" s="2450"/>
      <c r="BX40" s="2450"/>
      <c r="BY40" s="2450"/>
      <c r="BZ40" s="2450"/>
      <c r="CA40" s="2450"/>
      <c r="CB40" s="2450"/>
      <c r="CC40" s="2450"/>
      <c r="CD40" s="2450"/>
      <c r="CE40" s="2450"/>
      <c r="CF40" s="2450"/>
      <c r="CG40" s="2450"/>
      <c r="CH40" s="2450"/>
      <c r="CI40" s="2450"/>
      <c r="CJ40" s="2450"/>
      <c r="CK40" s="2450"/>
      <c r="CL40" s="2450"/>
      <c r="CM40" s="2450"/>
      <c r="CN40" s="2450"/>
      <c r="CO40" s="2450"/>
      <c r="CP40" s="2450"/>
      <c r="CQ40" s="2450"/>
      <c r="CR40" s="2450"/>
      <c r="CS40" s="2450"/>
      <c r="CT40" s="2450"/>
      <c r="CU40" s="2450"/>
      <c r="CV40" s="665"/>
      <c r="DV40" s="2447"/>
      <c r="DW40" s="2447"/>
      <c r="DX40" s="2447"/>
      <c r="DY40" s="2447"/>
      <c r="DZ40" s="2447"/>
      <c r="EA40" s="2447"/>
      <c r="EB40" s="2447"/>
      <c r="EC40" s="2447"/>
      <c r="ED40" s="2447"/>
      <c r="EE40" s="2447"/>
      <c r="EF40" s="2447"/>
      <c r="EG40" s="2447"/>
      <c r="EH40" s="2447"/>
      <c r="EI40" s="2447"/>
      <c r="EJ40" s="2447"/>
      <c r="EK40" s="2447"/>
      <c r="EL40" s="2447"/>
      <c r="EM40" s="2447"/>
      <c r="EN40" s="2447"/>
      <c r="EO40" s="2447"/>
      <c r="EP40" s="2447"/>
      <c r="EQ40" s="2447"/>
      <c r="ER40" s="2447"/>
      <c r="ES40" s="2447"/>
      <c r="ET40" s="2447"/>
      <c r="EU40" s="2447"/>
      <c r="EV40" s="2447"/>
      <c r="EW40" s="2447"/>
      <c r="EX40" s="2447"/>
    </row>
    <row r="41" spans="2:154" s="644" customFormat="1" ht="6" customHeight="1">
      <c r="F41" s="2451" t="s">
        <v>293</v>
      </c>
      <c r="G41" s="2451"/>
      <c r="H41" s="2451"/>
      <c r="I41" s="2451"/>
      <c r="J41" s="2451"/>
      <c r="K41" s="2451"/>
      <c r="L41" s="2451"/>
      <c r="M41" s="2451"/>
      <c r="N41" s="2451"/>
      <c r="O41" s="2451"/>
      <c r="P41" s="2451"/>
      <c r="Q41" s="2451"/>
      <c r="R41" s="2451"/>
      <c r="S41" s="2451"/>
      <c r="T41" s="2451"/>
      <c r="U41" s="2451"/>
      <c r="V41" s="2451"/>
      <c r="W41" s="2451"/>
      <c r="X41" s="2451"/>
      <c r="Y41" s="2451"/>
      <c r="Z41" s="2451"/>
      <c r="AA41" s="2451"/>
      <c r="AB41" s="2451"/>
      <c r="AC41" s="2451"/>
      <c r="AD41" s="2451"/>
      <c r="AE41" s="2451"/>
      <c r="AF41" s="2451"/>
      <c r="AG41" s="2451"/>
      <c r="AH41" s="2451"/>
      <c r="AI41" s="2451"/>
      <c r="AJ41" s="2451"/>
      <c r="AK41" s="2451"/>
      <c r="AL41" s="2451"/>
      <c r="AM41" s="2451"/>
      <c r="AN41" s="2451"/>
      <c r="AO41" s="2451"/>
      <c r="AP41" s="2451"/>
      <c r="AQ41" s="2451"/>
      <c r="AR41" s="2451"/>
      <c r="AS41" s="2451"/>
      <c r="AT41" s="2451"/>
      <c r="AU41" s="2451"/>
      <c r="AV41" s="2451"/>
      <c r="AW41" s="2451"/>
      <c r="AX41" s="2451"/>
      <c r="AY41" s="2451"/>
      <c r="AZ41" s="2451"/>
      <c r="BA41" s="2451"/>
      <c r="BB41" s="2451"/>
      <c r="BC41" s="2451"/>
      <c r="BD41" s="2451"/>
      <c r="BE41" s="2451"/>
      <c r="BF41" s="2451"/>
      <c r="BG41" s="2451"/>
      <c r="BH41" s="2451"/>
      <c r="BI41" s="2451"/>
      <c r="BJ41" s="2451"/>
      <c r="BK41" s="2451"/>
      <c r="BL41" s="2451"/>
      <c r="BM41" s="2451"/>
      <c r="BN41" s="2451"/>
      <c r="BO41" s="2451"/>
      <c r="BP41" s="2451"/>
      <c r="BQ41" s="2451"/>
      <c r="BR41" s="2451"/>
      <c r="BS41" s="2451"/>
      <c r="BT41" s="2451"/>
      <c r="BU41" s="2451"/>
      <c r="BV41" s="2451"/>
      <c r="BW41" s="2451"/>
      <c r="BX41" s="2451"/>
      <c r="BY41" s="2451"/>
      <c r="BZ41" s="2451"/>
      <c r="CA41" s="2451"/>
      <c r="CB41" s="2451"/>
      <c r="CC41" s="2451"/>
      <c r="CD41" s="2451"/>
      <c r="CE41" s="2451"/>
      <c r="CF41" s="2451"/>
      <c r="CG41" s="2451"/>
      <c r="CH41" s="2451"/>
      <c r="CI41" s="2451"/>
      <c r="CJ41" s="2451"/>
      <c r="CK41" s="2451"/>
      <c r="CL41" s="2451"/>
      <c r="CM41" s="2451"/>
      <c r="CN41" s="2451"/>
      <c r="CO41" s="2451"/>
      <c r="CP41" s="2451"/>
      <c r="CQ41" s="2451"/>
      <c r="CR41" s="2451"/>
      <c r="CS41" s="2451"/>
      <c r="CT41" s="2451"/>
      <c r="CU41" s="2451"/>
      <c r="CV41" s="2451"/>
      <c r="DV41" s="2447"/>
      <c r="DW41" s="2447"/>
      <c r="DX41" s="2447"/>
      <c r="DY41" s="2447"/>
      <c r="DZ41" s="2447"/>
      <c r="EA41" s="2447"/>
      <c r="EB41" s="2447"/>
      <c r="EC41" s="2447"/>
      <c r="ED41" s="2447"/>
      <c r="EE41" s="2447"/>
      <c r="EF41" s="2447"/>
      <c r="EG41" s="2447"/>
      <c r="EH41" s="2447"/>
      <c r="EI41" s="2447"/>
      <c r="EJ41" s="2447"/>
      <c r="EK41" s="2447"/>
      <c r="EL41" s="2447"/>
      <c r="EM41" s="2447"/>
      <c r="EN41" s="2447"/>
      <c r="EO41" s="2447"/>
      <c r="EP41" s="2447"/>
      <c r="EQ41" s="2447"/>
      <c r="ER41" s="2447"/>
      <c r="ES41" s="2447"/>
      <c r="ET41" s="2447"/>
      <c r="EU41" s="2447"/>
      <c r="EV41" s="2447"/>
      <c r="EW41" s="2447"/>
      <c r="EX41" s="2447"/>
    </row>
    <row r="42" spans="2:154" s="644" customFormat="1" ht="6" customHeight="1">
      <c r="F42" s="2451"/>
      <c r="G42" s="2451"/>
      <c r="H42" s="2451"/>
      <c r="I42" s="2451"/>
      <c r="J42" s="2451"/>
      <c r="K42" s="2451"/>
      <c r="L42" s="2451"/>
      <c r="M42" s="2451"/>
      <c r="N42" s="2451"/>
      <c r="O42" s="2451"/>
      <c r="P42" s="2451"/>
      <c r="Q42" s="2451"/>
      <c r="R42" s="2451"/>
      <c r="S42" s="2451"/>
      <c r="T42" s="2451"/>
      <c r="U42" s="2451"/>
      <c r="V42" s="2451"/>
      <c r="W42" s="2451"/>
      <c r="X42" s="2451"/>
      <c r="Y42" s="2451"/>
      <c r="Z42" s="2451"/>
      <c r="AA42" s="2451"/>
      <c r="AB42" s="2451"/>
      <c r="AC42" s="2451"/>
      <c r="AD42" s="2451"/>
      <c r="AE42" s="2451"/>
      <c r="AF42" s="2451"/>
      <c r="AG42" s="2451"/>
      <c r="AH42" s="2451"/>
      <c r="AI42" s="2451"/>
      <c r="AJ42" s="2451"/>
      <c r="AK42" s="2451"/>
      <c r="AL42" s="2451"/>
      <c r="AM42" s="2451"/>
      <c r="AN42" s="2451"/>
      <c r="AO42" s="2451"/>
      <c r="AP42" s="2451"/>
      <c r="AQ42" s="2451"/>
      <c r="AR42" s="2451"/>
      <c r="AS42" s="2451"/>
      <c r="AT42" s="2451"/>
      <c r="AU42" s="2451"/>
      <c r="AV42" s="2451"/>
      <c r="AW42" s="2451"/>
      <c r="AX42" s="2451"/>
      <c r="AY42" s="2451"/>
      <c r="AZ42" s="2451"/>
      <c r="BA42" s="2451"/>
      <c r="BB42" s="2451"/>
      <c r="BC42" s="2451"/>
      <c r="BD42" s="2451"/>
      <c r="BE42" s="2451"/>
      <c r="BF42" s="2451"/>
      <c r="BG42" s="2451"/>
      <c r="BH42" s="2451"/>
      <c r="BI42" s="2451"/>
      <c r="BJ42" s="2451"/>
      <c r="BK42" s="2451"/>
      <c r="BL42" s="2451"/>
      <c r="BM42" s="2451"/>
      <c r="BN42" s="2451"/>
      <c r="BO42" s="2451"/>
      <c r="BP42" s="2451"/>
      <c r="BQ42" s="2451"/>
      <c r="BR42" s="2451"/>
      <c r="BS42" s="2451"/>
      <c r="BT42" s="2451"/>
      <c r="BU42" s="2451"/>
      <c r="BV42" s="2451"/>
      <c r="BW42" s="2451"/>
      <c r="BX42" s="2451"/>
      <c r="BY42" s="2451"/>
      <c r="BZ42" s="2451"/>
      <c r="CA42" s="2451"/>
      <c r="CB42" s="2451"/>
      <c r="CC42" s="2451"/>
      <c r="CD42" s="2451"/>
      <c r="CE42" s="2451"/>
      <c r="CF42" s="2451"/>
      <c r="CG42" s="2451"/>
      <c r="CH42" s="2451"/>
      <c r="CI42" s="2451"/>
      <c r="CJ42" s="2451"/>
      <c r="CK42" s="2451"/>
      <c r="CL42" s="2451"/>
      <c r="CM42" s="2451"/>
      <c r="CN42" s="2451"/>
      <c r="CO42" s="2451"/>
      <c r="CP42" s="2451"/>
      <c r="CQ42" s="2451"/>
      <c r="CR42" s="2451"/>
      <c r="CS42" s="2451"/>
      <c r="CT42" s="2451"/>
      <c r="CU42" s="2451"/>
      <c r="CV42" s="2451"/>
      <c r="DV42" s="2447"/>
      <c r="DW42" s="2447"/>
      <c r="DX42" s="2447"/>
      <c r="DY42" s="2447"/>
      <c r="DZ42" s="2447"/>
      <c r="EA42" s="2447"/>
      <c r="EB42" s="2447"/>
      <c r="EC42" s="2447"/>
      <c r="ED42" s="2447"/>
      <c r="EE42" s="2447"/>
      <c r="EF42" s="2447"/>
      <c r="EG42" s="2447"/>
      <c r="EH42" s="2447"/>
      <c r="EI42" s="2447"/>
      <c r="EJ42" s="2447"/>
      <c r="EK42" s="2447"/>
      <c r="EL42" s="2447"/>
      <c r="EM42" s="2447"/>
      <c r="EN42" s="2447"/>
      <c r="EO42" s="2447"/>
      <c r="EP42" s="2447"/>
      <c r="EQ42" s="2447"/>
      <c r="ER42" s="2447"/>
      <c r="ES42" s="2447"/>
      <c r="ET42" s="2447"/>
      <c r="EU42" s="2447"/>
      <c r="EV42" s="2447"/>
      <c r="EW42" s="2447"/>
      <c r="EX42" s="2447"/>
    </row>
    <row r="43" spans="2:154" s="644" customFormat="1" ht="12" customHeight="1">
      <c r="B43" s="645"/>
      <c r="C43" s="645"/>
      <c r="D43" s="645"/>
      <c r="E43" s="646" t="s">
        <v>39</v>
      </c>
      <c r="F43" s="2388" t="s">
        <v>58</v>
      </c>
      <c r="G43" s="2388"/>
      <c r="H43" s="2388"/>
      <c r="I43" s="2388"/>
      <c r="J43" s="2388"/>
      <c r="K43" s="2388"/>
      <c r="L43" s="2388"/>
      <c r="M43" s="2388"/>
      <c r="N43" s="2388"/>
      <c r="O43" s="2388"/>
      <c r="P43" s="2388"/>
      <c r="Q43" s="2388"/>
      <c r="R43" s="2388"/>
      <c r="S43" s="2388"/>
      <c r="T43" s="2388"/>
      <c r="U43" s="2388"/>
      <c r="V43" s="2388"/>
      <c r="W43" s="2388"/>
      <c r="X43" s="2388"/>
      <c r="Y43" s="2388"/>
      <c r="Z43" s="2388"/>
      <c r="AA43" s="2388"/>
      <c r="AB43" s="2388"/>
      <c r="AC43" s="2388"/>
      <c r="AD43" s="2388"/>
      <c r="AE43" s="2388"/>
      <c r="AF43" s="2388"/>
      <c r="AG43" s="2388"/>
      <c r="AH43" s="2388"/>
      <c r="AI43" s="2388"/>
      <c r="AJ43" s="2388"/>
      <c r="AK43" s="2388"/>
      <c r="AL43" s="2388"/>
      <c r="AM43" s="2388"/>
      <c r="AN43" s="2388"/>
      <c r="AO43" s="2388"/>
      <c r="AP43" s="2388"/>
      <c r="AQ43" s="2388"/>
      <c r="AR43" s="2388"/>
      <c r="AS43" s="2388"/>
      <c r="AT43" s="2388"/>
      <c r="AU43" s="2388"/>
      <c r="AV43" s="2388"/>
      <c r="AW43" s="2388"/>
      <c r="AX43" s="2388"/>
      <c r="AY43" s="2388"/>
      <c r="AZ43" s="2388"/>
      <c r="BA43" s="2388"/>
      <c r="BB43" s="2388"/>
      <c r="BC43" s="2388"/>
      <c r="BD43" s="2388"/>
      <c r="BE43" s="2388"/>
      <c r="BF43" s="2388"/>
      <c r="BG43" s="2388"/>
      <c r="BH43" s="2388"/>
      <c r="BI43" s="2388"/>
      <c r="BJ43" s="2388"/>
      <c r="BK43" s="2388"/>
      <c r="BL43" s="2388"/>
      <c r="BM43" s="2388"/>
      <c r="BN43" s="2388"/>
      <c r="BO43" s="2388"/>
      <c r="BP43" s="2388"/>
      <c r="BQ43" s="2388"/>
      <c r="BR43" s="2388"/>
      <c r="BS43" s="2388"/>
      <c r="BT43" s="2388"/>
      <c r="BU43" s="2388"/>
      <c r="BV43" s="2388"/>
      <c r="BW43" s="2388"/>
      <c r="BX43" s="2388"/>
      <c r="BY43" s="2388"/>
      <c r="BZ43" s="2388"/>
      <c r="CA43" s="2388"/>
      <c r="CB43" s="2388"/>
      <c r="CC43" s="2388"/>
      <c r="CD43" s="2388"/>
      <c r="CE43" s="2388"/>
      <c r="CF43" s="2388"/>
      <c r="CG43" s="2388"/>
      <c r="CH43" s="2388"/>
      <c r="CI43" s="2388"/>
      <c r="CJ43" s="2388"/>
      <c r="CK43" s="2388"/>
      <c r="CL43" s="2388"/>
      <c r="CM43" s="2388"/>
      <c r="CN43" s="2388"/>
      <c r="CO43" s="2388"/>
      <c r="CP43" s="2388"/>
      <c r="CQ43" s="2388"/>
      <c r="CR43" s="2388"/>
      <c r="CS43" s="2388"/>
      <c r="CT43" s="2388"/>
      <c r="CU43" s="2388"/>
      <c r="CV43" s="2388"/>
    </row>
    <row r="44" spans="2:154" s="644" customFormat="1" ht="15" customHeight="1">
      <c r="B44" s="645"/>
      <c r="C44" s="645"/>
      <c r="D44" s="645"/>
      <c r="E44" s="645"/>
      <c r="F44" s="2388"/>
      <c r="G44" s="2388"/>
      <c r="H44" s="2388"/>
      <c r="I44" s="2388"/>
      <c r="J44" s="2388"/>
      <c r="K44" s="2388"/>
      <c r="L44" s="2388"/>
      <c r="M44" s="2388"/>
      <c r="N44" s="2388"/>
      <c r="O44" s="2388"/>
      <c r="P44" s="2388"/>
      <c r="Q44" s="2388"/>
      <c r="R44" s="2388"/>
      <c r="S44" s="2388"/>
      <c r="T44" s="2388"/>
      <c r="U44" s="2388"/>
      <c r="V44" s="2388"/>
      <c r="W44" s="2388"/>
      <c r="X44" s="2388"/>
      <c r="Y44" s="2388"/>
      <c r="Z44" s="2388"/>
      <c r="AA44" s="2388"/>
      <c r="AB44" s="2388"/>
      <c r="AC44" s="2388"/>
      <c r="AD44" s="2388"/>
      <c r="AE44" s="2388"/>
      <c r="AF44" s="2388"/>
      <c r="AG44" s="2388"/>
      <c r="AH44" s="2388"/>
      <c r="AI44" s="2388"/>
      <c r="AJ44" s="2388"/>
      <c r="AK44" s="2388"/>
      <c r="AL44" s="2388"/>
      <c r="AM44" s="2388"/>
      <c r="AN44" s="2388"/>
      <c r="AO44" s="2388"/>
      <c r="AP44" s="2388"/>
      <c r="AQ44" s="2388"/>
      <c r="AR44" s="2388"/>
      <c r="AS44" s="2388"/>
      <c r="AT44" s="2388"/>
      <c r="AU44" s="2388"/>
      <c r="AV44" s="2388"/>
      <c r="AW44" s="2388"/>
      <c r="AX44" s="2388"/>
      <c r="AY44" s="2388"/>
      <c r="AZ44" s="2388"/>
      <c r="BA44" s="2388"/>
      <c r="BB44" s="2388"/>
      <c r="BC44" s="2388"/>
      <c r="BD44" s="2388"/>
      <c r="BE44" s="2388"/>
      <c r="BF44" s="2388"/>
      <c r="BG44" s="2388"/>
      <c r="BH44" s="2388"/>
      <c r="BI44" s="2388"/>
      <c r="BJ44" s="2388"/>
      <c r="BK44" s="2388"/>
      <c r="BL44" s="2388"/>
      <c r="BM44" s="2388"/>
      <c r="BN44" s="2388"/>
      <c r="BO44" s="2388"/>
      <c r="BP44" s="2388"/>
      <c r="BQ44" s="2388"/>
      <c r="BR44" s="2388"/>
      <c r="BS44" s="2388"/>
      <c r="BT44" s="2388"/>
      <c r="BU44" s="2388"/>
      <c r="BV44" s="2388"/>
      <c r="BW44" s="2388"/>
      <c r="BX44" s="2388"/>
      <c r="BY44" s="2388"/>
      <c r="BZ44" s="2388"/>
      <c r="CA44" s="2388"/>
      <c r="CB44" s="2388"/>
      <c r="CC44" s="2388"/>
      <c r="CD44" s="2388"/>
      <c r="CE44" s="2388"/>
      <c r="CF44" s="2388"/>
      <c r="CG44" s="2388"/>
      <c r="CH44" s="2388"/>
      <c r="CI44" s="2388"/>
      <c r="CJ44" s="2388"/>
      <c r="CK44" s="2388"/>
      <c r="CL44" s="2388"/>
      <c r="CM44" s="2388"/>
      <c r="CN44" s="2388"/>
      <c r="CO44" s="2388"/>
      <c r="CP44" s="2388"/>
      <c r="CQ44" s="2388"/>
      <c r="CR44" s="2388"/>
      <c r="CS44" s="2388"/>
      <c r="CT44" s="2388"/>
      <c r="CU44" s="2388"/>
      <c r="CV44" s="2388"/>
    </row>
    <row r="45" spans="2:154" s="644" customFormat="1" ht="12" customHeight="1">
      <c r="B45" s="645"/>
      <c r="C45" s="645"/>
      <c r="D45" s="645"/>
      <c r="E45" s="646" t="s">
        <v>48</v>
      </c>
      <c r="F45" s="2388" t="s">
        <v>55</v>
      </c>
      <c r="G45" s="2388"/>
      <c r="H45" s="2388"/>
      <c r="I45" s="2388"/>
      <c r="J45" s="2388"/>
      <c r="K45" s="2388"/>
      <c r="L45" s="2388"/>
      <c r="M45" s="2388"/>
      <c r="N45" s="2388"/>
      <c r="O45" s="2388"/>
      <c r="P45" s="2388"/>
      <c r="Q45" s="2388"/>
      <c r="R45" s="2388"/>
      <c r="S45" s="2388"/>
      <c r="T45" s="2388"/>
      <c r="U45" s="2388"/>
      <c r="V45" s="2388"/>
      <c r="W45" s="2388"/>
      <c r="X45" s="2388"/>
      <c r="Y45" s="2388"/>
      <c r="Z45" s="2388"/>
      <c r="AA45" s="2388"/>
      <c r="AB45" s="2388"/>
      <c r="AC45" s="2388"/>
      <c r="AD45" s="2388"/>
      <c r="AE45" s="2388"/>
      <c r="AF45" s="2388"/>
      <c r="AG45" s="2388"/>
      <c r="AH45" s="2388"/>
      <c r="AI45" s="2388"/>
      <c r="AJ45" s="2388"/>
      <c r="AK45" s="2388"/>
      <c r="AL45" s="2388"/>
      <c r="AM45" s="2388"/>
      <c r="AN45" s="2388"/>
      <c r="AO45" s="2388"/>
      <c r="AP45" s="2388"/>
      <c r="AQ45" s="2388"/>
      <c r="AR45" s="2388"/>
      <c r="AS45" s="2388"/>
      <c r="AT45" s="2388"/>
      <c r="AU45" s="2388"/>
      <c r="AV45" s="2388"/>
      <c r="AW45" s="2388"/>
      <c r="AX45" s="2388"/>
      <c r="AY45" s="2388"/>
      <c r="AZ45" s="2388"/>
      <c r="BA45" s="2388"/>
      <c r="BB45" s="2388"/>
      <c r="BC45" s="2388"/>
      <c r="BD45" s="2388"/>
      <c r="BE45" s="2388"/>
      <c r="BF45" s="2388"/>
      <c r="BG45" s="2388"/>
      <c r="BH45" s="2388"/>
      <c r="BI45" s="2388"/>
      <c r="BJ45" s="2388"/>
      <c r="BK45" s="2388"/>
      <c r="BL45" s="2388"/>
      <c r="BM45" s="2388"/>
      <c r="BN45" s="2388"/>
      <c r="BO45" s="2388"/>
      <c r="BP45" s="2388"/>
      <c r="BQ45" s="2388"/>
      <c r="BR45" s="2388"/>
      <c r="BS45" s="2388"/>
      <c r="BT45" s="2388"/>
      <c r="BU45" s="2388"/>
      <c r="BV45" s="2388"/>
      <c r="BW45" s="2388"/>
      <c r="BX45" s="2388"/>
      <c r="BY45" s="2388"/>
      <c r="BZ45" s="2388"/>
      <c r="CA45" s="2388"/>
      <c r="CB45" s="2388"/>
      <c r="CC45" s="2388"/>
      <c r="CD45" s="2388"/>
      <c r="CE45" s="2388"/>
      <c r="CF45" s="2388"/>
      <c r="CG45" s="2388"/>
      <c r="CH45" s="2388"/>
      <c r="CI45" s="2388"/>
      <c r="CJ45" s="2388"/>
      <c r="CK45" s="2388"/>
      <c r="CL45" s="2388"/>
      <c r="CM45" s="2388"/>
      <c r="CN45" s="2388"/>
      <c r="CO45" s="2388"/>
      <c r="CP45" s="2388"/>
      <c r="CQ45" s="2388"/>
      <c r="CR45" s="2388"/>
      <c r="CS45" s="2388"/>
      <c r="CT45" s="2388"/>
      <c r="CU45" s="2388"/>
      <c r="CV45" s="2388"/>
    </row>
    <row r="46" spans="2:154" s="644" customFormat="1" ht="15" customHeight="1">
      <c r="B46" s="645"/>
      <c r="C46" s="645"/>
      <c r="D46" s="645"/>
      <c r="E46" s="645"/>
      <c r="F46" s="2388"/>
      <c r="G46" s="2388"/>
      <c r="H46" s="2388"/>
      <c r="I46" s="2388"/>
      <c r="J46" s="2388"/>
      <c r="K46" s="2388"/>
      <c r="L46" s="2388"/>
      <c r="M46" s="2388"/>
      <c r="N46" s="2388"/>
      <c r="O46" s="2388"/>
      <c r="P46" s="2388"/>
      <c r="Q46" s="2388"/>
      <c r="R46" s="2388"/>
      <c r="S46" s="2388"/>
      <c r="T46" s="2388"/>
      <c r="U46" s="2388"/>
      <c r="V46" s="2388"/>
      <c r="W46" s="2388"/>
      <c r="X46" s="2388"/>
      <c r="Y46" s="2388"/>
      <c r="Z46" s="2388"/>
      <c r="AA46" s="2388"/>
      <c r="AB46" s="2388"/>
      <c r="AC46" s="2388"/>
      <c r="AD46" s="2388"/>
      <c r="AE46" s="2388"/>
      <c r="AF46" s="2388"/>
      <c r="AG46" s="2388"/>
      <c r="AH46" s="2388"/>
      <c r="AI46" s="2388"/>
      <c r="AJ46" s="2388"/>
      <c r="AK46" s="2388"/>
      <c r="AL46" s="2388"/>
      <c r="AM46" s="2388"/>
      <c r="AN46" s="2388"/>
      <c r="AO46" s="2388"/>
      <c r="AP46" s="2388"/>
      <c r="AQ46" s="2388"/>
      <c r="AR46" s="2388"/>
      <c r="AS46" s="2388"/>
      <c r="AT46" s="2388"/>
      <c r="AU46" s="2388"/>
      <c r="AV46" s="2388"/>
      <c r="AW46" s="2388"/>
      <c r="AX46" s="2388"/>
      <c r="AY46" s="2388"/>
      <c r="AZ46" s="2388"/>
      <c r="BA46" s="2388"/>
      <c r="BB46" s="2388"/>
      <c r="BC46" s="2388"/>
      <c r="BD46" s="2388"/>
      <c r="BE46" s="2388"/>
      <c r="BF46" s="2388"/>
      <c r="BG46" s="2388"/>
      <c r="BH46" s="2388"/>
      <c r="BI46" s="2388"/>
      <c r="BJ46" s="2388"/>
      <c r="BK46" s="2388"/>
      <c r="BL46" s="2388"/>
      <c r="BM46" s="2388"/>
      <c r="BN46" s="2388"/>
      <c r="BO46" s="2388"/>
      <c r="BP46" s="2388"/>
      <c r="BQ46" s="2388"/>
      <c r="BR46" s="2388"/>
      <c r="BS46" s="2388"/>
      <c r="BT46" s="2388"/>
      <c r="BU46" s="2388"/>
      <c r="BV46" s="2388"/>
      <c r="BW46" s="2388"/>
      <c r="BX46" s="2388"/>
      <c r="BY46" s="2388"/>
      <c r="BZ46" s="2388"/>
      <c r="CA46" s="2388"/>
      <c r="CB46" s="2388"/>
      <c r="CC46" s="2388"/>
      <c r="CD46" s="2388"/>
      <c r="CE46" s="2388"/>
      <c r="CF46" s="2388"/>
      <c r="CG46" s="2388"/>
      <c r="CH46" s="2388"/>
      <c r="CI46" s="2388"/>
      <c r="CJ46" s="2388"/>
      <c r="CK46" s="2388"/>
      <c r="CL46" s="2388"/>
      <c r="CM46" s="2388"/>
      <c r="CN46" s="2388"/>
      <c r="CO46" s="2388"/>
      <c r="CP46" s="2388"/>
      <c r="CQ46" s="2388"/>
      <c r="CR46" s="2388"/>
      <c r="CS46" s="2388"/>
      <c r="CT46" s="2388"/>
      <c r="CU46" s="2388"/>
      <c r="CV46" s="2388"/>
    </row>
    <row r="47" spans="2:154" s="644" customFormat="1" ht="12" customHeight="1">
      <c r="B47" s="650" t="s">
        <v>294</v>
      </c>
      <c r="C47" s="645"/>
      <c r="D47" s="645"/>
      <c r="E47" s="645"/>
    </row>
    <row r="48" spans="2:154" s="644" customFormat="1" ht="15" customHeight="1">
      <c r="B48" s="645"/>
      <c r="C48" s="645"/>
      <c r="D48" s="645"/>
      <c r="E48" s="645" t="s">
        <v>49</v>
      </c>
      <c r="F48" s="2379" t="s">
        <v>295</v>
      </c>
      <c r="G48" s="2379"/>
      <c r="H48" s="2379"/>
      <c r="I48" s="2379"/>
      <c r="J48" s="2379"/>
      <c r="K48" s="2379"/>
      <c r="L48" s="2379"/>
      <c r="M48" s="2379"/>
      <c r="N48" s="2379"/>
      <c r="O48" s="2379"/>
      <c r="P48" s="2379"/>
      <c r="Q48" s="2379"/>
      <c r="R48" s="2379"/>
      <c r="S48" s="2379"/>
      <c r="T48" s="2379"/>
      <c r="U48" s="2379"/>
      <c r="V48" s="2379"/>
      <c r="W48" s="2379"/>
      <c r="X48" s="2379"/>
      <c r="Y48" s="2379"/>
      <c r="Z48" s="2379"/>
      <c r="AA48" s="2379"/>
      <c r="AB48" s="2379"/>
      <c r="AC48" s="2379"/>
      <c r="AD48" s="2379"/>
      <c r="AE48" s="2379"/>
      <c r="AF48" s="2379"/>
      <c r="AG48" s="2379"/>
      <c r="AH48" s="2379"/>
      <c r="AI48" s="2379"/>
      <c r="AJ48" s="2379"/>
      <c r="AK48" s="2379"/>
      <c r="AL48" s="2379"/>
      <c r="AM48" s="2379"/>
      <c r="AN48" s="2379"/>
      <c r="AO48" s="2379"/>
      <c r="AP48" s="2379"/>
      <c r="AQ48" s="2379"/>
      <c r="AR48" s="2379"/>
      <c r="AS48" s="2379"/>
      <c r="AT48" s="2379"/>
      <c r="AU48" s="2379"/>
      <c r="AV48" s="2379"/>
      <c r="AW48" s="2379"/>
      <c r="AX48" s="2379"/>
      <c r="AY48" s="2379"/>
      <c r="AZ48" s="2379"/>
      <c r="BA48" s="2379"/>
      <c r="BB48" s="2379"/>
      <c r="BC48" s="2379"/>
      <c r="BD48" s="2379"/>
      <c r="BE48" s="2379"/>
      <c r="BF48" s="2379"/>
      <c r="BG48" s="2379"/>
      <c r="BH48" s="2379"/>
      <c r="BI48" s="2379"/>
      <c r="BJ48" s="2379"/>
      <c r="BK48" s="2379"/>
      <c r="BL48" s="2379"/>
      <c r="BM48" s="2379"/>
      <c r="BN48" s="2379"/>
      <c r="BO48" s="2379"/>
      <c r="BP48" s="2379"/>
      <c r="BQ48" s="2379"/>
      <c r="BR48" s="2379"/>
      <c r="BS48" s="2379"/>
      <c r="BT48" s="2379"/>
      <c r="BU48" s="2379"/>
      <c r="BV48" s="2379"/>
      <c r="BW48" s="2379"/>
      <c r="BX48" s="2379"/>
      <c r="BY48" s="2379"/>
      <c r="BZ48" s="2379"/>
      <c r="CA48" s="2379"/>
      <c r="CB48" s="2379"/>
      <c r="CC48" s="2379"/>
      <c r="CD48" s="2379"/>
      <c r="CE48" s="2379"/>
      <c r="CF48" s="2379"/>
      <c r="CG48" s="2379"/>
      <c r="CH48" s="2379"/>
      <c r="CI48" s="2379"/>
      <c r="CJ48" s="2379"/>
      <c r="CK48" s="2379"/>
      <c r="CL48" s="2379"/>
      <c r="CM48" s="2379"/>
      <c r="CN48" s="2379"/>
      <c r="CO48" s="2379"/>
      <c r="CP48" s="2379"/>
      <c r="CQ48" s="2379"/>
      <c r="CR48" s="2379"/>
      <c r="CS48" s="2379"/>
      <c r="CT48" s="2379"/>
      <c r="CU48" s="2379"/>
      <c r="CV48" s="2379"/>
    </row>
    <row r="49" spans="2:100" s="644" customFormat="1" ht="15" customHeight="1">
      <c r="B49" s="645"/>
      <c r="C49" s="645"/>
      <c r="D49" s="645"/>
      <c r="E49" s="646" t="s">
        <v>39</v>
      </c>
      <c r="F49" s="2379" t="s">
        <v>529</v>
      </c>
      <c r="G49" s="2379"/>
      <c r="H49" s="2379"/>
      <c r="I49" s="2379"/>
      <c r="J49" s="2379"/>
      <c r="K49" s="2379"/>
      <c r="L49" s="2379"/>
      <c r="M49" s="2379"/>
      <c r="N49" s="2379"/>
      <c r="O49" s="2379"/>
      <c r="P49" s="2379"/>
      <c r="Q49" s="2379"/>
      <c r="R49" s="2379"/>
      <c r="S49" s="2379"/>
      <c r="T49" s="2379"/>
      <c r="U49" s="2379"/>
      <c r="V49" s="2379"/>
      <c r="W49" s="2379"/>
      <c r="X49" s="2379"/>
      <c r="Y49" s="2379"/>
      <c r="Z49" s="2379"/>
      <c r="AA49" s="2379"/>
      <c r="AB49" s="2379"/>
      <c r="AC49" s="2379"/>
      <c r="AD49" s="2379"/>
      <c r="AE49" s="2379"/>
      <c r="AF49" s="2379"/>
      <c r="AG49" s="2379"/>
      <c r="AH49" s="2379"/>
      <c r="AI49" s="2379"/>
      <c r="AJ49" s="2379"/>
      <c r="AK49" s="2379"/>
      <c r="AL49" s="2379"/>
      <c r="AM49" s="2379"/>
      <c r="AN49" s="2379"/>
      <c r="AO49" s="2379"/>
      <c r="AP49" s="2379"/>
      <c r="AQ49" s="2379"/>
      <c r="AR49" s="2379"/>
      <c r="AS49" s="2379"/>
      <c r="AT49" s="2379"/>
      <c r="AU49" s="2379"/>
      <c r="AV49" s="2379"/>
      <c r="AW49" s="2379"/>
      <c r="AX49" s="2379"/>
      <c r="AY49" s="2379"/>
      <c r="AZ49" s="2379"/>
      <c r="BA49" s="2379"/>
      <c r="BB49" s="2379"/>
      <c r="BC49" s="2379"/>
      <c r="BD49" s="2379"/>
      <c r="BE49" s="2379"/>
      <c r="BF49" s="2379"/>
      <c r="BG49" s="2379"/>
      <c r="BH49" s="2379"/>
      <c r="BI49" s="2379"/>
      <c r="BJ49" s="2379"/>
      <c r="BK49" s="2379"/>
      <c r="BL49" s="2379"/>
      <c r="BM49" s="2379"/>
      <c r="BN49" s="2379"/>
      <c r="BO49" s="2379"/>
      <c r="BP49" s="2379"/>
      <c r="BQ49" s="2379"/>
      <c r="BR49" s="2379"/>
      <c r="BS49" s="2379"/>
      <c r="BT49" s="2379"/>
      <c r="BU49" s="2379"/>
      <c r="BV49" s="2379"/>
      <c r="BW49" s="2379"/>
      <c r="BX49" s="2379"/>
      <c r="BY49" s="2379"/>
      <c r="BZ49" s="2379"/>
      <c r="CA49" s="2379"/>
      <c r="CB49" s="2379"/>
      <c r="CC49" s="2379"/>
      <c r="CD49" s="2379"/>
      <c r="CE49" s="2379"/>
      <c r="CF49" s="2379"/>
      <c r="CG49" s="2379"/>
      <c r="CH49" s="2379"/>
      <c r="CI49" s="2379"/>
      <c r="CJ49" s="2379"/>
      <c r="CK49" s="2379"/>
      <c r="CL49" s="2379"/>
      <c r="CM49" s="2379"/>
      <c r="CN49" s="2379"/>
      <c r="CO49" s="2379"/>
      <c r="CP49" s="2379"/>
      <c r="CQ49" s="2379"/>
      <c r="CR49" s="2379"/>
      <c r="CS49" s="2379"/>
      <c r="CT49" s="2379"/>
      <c r="CU49" s="2379"/>
      <c r="CV49" s="2379"/>
    </row>
    <row r="50" spans="2:100" s="644" customFormat="1" ht="15" customHeight="1">
      <c r="B50" s="645"/>
      <c r="C50" s="645"/>
      <c r="D50" s="645"/>
      <c r="E50" s="646" t="s">
        <v>48</v>
      </c>
      <c r="F50" s="2379" t="s">
        <v>530</v>
      </c>
      <c r="G50" s="2379"/>
      <c r="H50" s="2379"/>
      <c r="I50" s="2379"/>
      <c r="J50" s="2379"/>
      <c r="K50" s="2379"/>
      <c r="L50" s="2379"/>
      <c r="M50" s="2379"/>
      <c r="N50" s="2379"/>
      <c r="O50" s="2379"/>
      <c r="P50" s="2379"/>
      <c r="Q50" s="2379"/>
      <c r="R50" s="2379"/>
      <c r="S50" s="2379"/>
      <c r="T50" s="2379"/>
      <c r="U50" s="2379"/>
      <c r="V50" s="2379"/>
      <c r="W50" s="2379"/>
      <c r="X50" s="2379"/>
      <c r="Y50" s="2379"/>
      <c r="Z50" s="2379"/>
      <c r="AA50" s="2379"/>
      <c r="AB50" s="2379"/>
      <c r="AC50" s="2379"/>
      <c r="AD50" s="2379"/>
      <c r="AE50" s="2379"/>
      <c r="AF50" s="2379"/>
      <c r="AG50" s="2379"/>
      <c r="AH50" s="2379"/>
      <c r="AI50" s="2379"/>
      <c r="AJ50" s="2379"/>
      <c r="AK50" s="2379"/>
      <c r="AL50" s="2379"/>
      <c r="AM50" s="2379"/>
      <c r="AN50" s="2379"/>
      <c r="AO50" s="2379"/>
      <c r="AP50" s="2379"/>
      <c r="AQ50" s="2379"/>
      <c r="AR50" s="2379"/>
      <c r="AS50" s="2379"/>
      <c r="AT50" s="2379"/>
      <c r="AU50" s="2379"/>
      <c r="AV50" s="2379"/>
      <c r="AW50" s="2379"/>
      <c r="AX50" s="2379"/>
      <c r="AY50" s="2379"/>
      <c r="AZ50" s="2379"/>
      <c r="BA50" s="2379"/>
      <c r="BB50" s="2379"/>
      <c r="BC50" s="2379"/>
      <c r="BD50" s="2379"/>
      <c r="BE50" s="2379"/>
      <c r="BF50" s="2379"/>
      <c r="BG50" s="2379"/>
      <c r="BH50" s="2379"/>
      <c r="BI50" s="2379"/>
      <c r="BJ50" s="2379"/>
      <c r="BK50" s="2379"/>
      <c r="BL50" s="2379"/>
      <c r="BM50" s="2379"/>
      <c r="BN50" s="2379"/>
      <c r="BO50" s="2379"/>
      <c r="BP50" s="2379"/>
      <c r="BQ50" s="2379"/>
      <c r="BR50" s="2379"/>
      <c r="BS50" s="2379"/>
      <c r="BT50" s="2379"/>
      <c r="BU50" s="2379"/>
      <c r="BV50" s="2379"/>
      <c r="BW50" s="2379"/>
      <c r="BX50" s="2379"/>
      <c r="BY50" s="2379"/>
      <c r="BZ50" s="2379"/>
      <c r="CA50" s="2379"/>
      <c r="CB50" s="2379"/>
      <c r="CC50" s="2379"/>
      <c r="CD50" s="2379"/>
      <c r="CE50" s="2379"/>
      <c r="CF50" s="2379"/>
      <c r="CG50" s="2379"/>
      <c r="CH50" s="2379"/>
      <c r="CI50" s="2379"/>
      <c r="CJ50" s="2379"/>
      <c r="CK50" s="2379"/>
      <c r="CL50" s="2379"/>
      <c r="CM50" s="2379"/>
      <c r="CN50" s="2379"/>
      <c r="CO50" s="2379"/>
      <c r="CP50" s="2379"/>
      <c r="CQ50" s="2379"/>
      <c r="CR50" s="2379"/>
      <c r="CS50" s="2379"/>
      <c r="CT50" s="2379"/>
      <c r="CU50" s="2379"/>
      <c r="CV50" s="2379"/>
    </row>
    <row r="51" spans="2:100" s="644" customFormat="1" ht="12" customHeight="1">
      <c r="B51" s="650" t="s">
        <v>53</v>
      </c>
      <c r="C51" s="645"/>
      <c r="D51" s="645"/>
      <c r="E51" s="645"/>
    </row>
    <row r="52" spans="2:100" s="644" customFormat="1" ht="12.95" customHeight="1">
      <c r="B52" s="645"/>
      <c r="C52" s="645"/>
      <c r="D52" s="645"/>
      <c r="E52" s="645" t="s">
        <v>50</v>
      </c>
      <c r="F52" s="2388" t="s">
        <v>439</v>
      </c>
      <c r="G52" s="2388"/>
      <c r="H52" s="2388"/>
      <c r="I52" s="2388"/>
      <c r="J52" s="2388"/>
      <c r="K52" s="2388"/>
      <c r="L52" s="2388"/>
      <c r="M52" s="2388"/>
      <c r="N52" s="2388"/>
      <c r="O52" s="2388"/>
      <c r="P52" s="2388"/>
      <c r="Q52" s="2388"/>
      <c r="R52" s="2388"/>
      <c r="S52" s="2388"/>
      <c r="T52" s="2388"/>
      <c r="U52" s="2388"/>
      <c r="V52" s="2388"/>
      <c r="W52" s="2388"/>
      <c r="X52" s="2388"/>
      <c r="Y52" s="2388"/>
      <c r="Z52" s="2388"/>
      <c r="AA52" s="2388"/>
      <c r="AB52" s="2388"/>
      <c r="AC52" s="2388"/>
      <c r="AD52" s="2388"/>
      <c r="AE52" s="2388"/>
      <c r="AF52" s="2388"/>
      <c r="AG52" s="2388"/>
      <c r="AH52" s="2388"/>
      <c r="AI52" s="2388"/>
      <c r="AJ52" s="2388"/>
      <c r="AK52" s="2388"/>
      <c r="AL52" s="2388"/>
      <c r="AM52" s="2388"/>
      <c r="AN52" s="2388"/>
      <c r="AO52" s="2388"/>
      <c r="AP52" s="2388"/>
      <c r="AQ52" s="2388"/>
      <c r="AR52" s="2388"/>
      <c r="AS52" s="2388"/>
      <c r="AT52" s="2388"/>
      <c r="AU52" s="2388"/>
      <c r="AV52" s="2388"/>
      <c r="AW52" s="2388"/>
      <c r="AX52" s="2388"/>
      <c r="AY52" s="2388"/>
      <c r="AZ52" s="2388"/>
      <c r="BA52" s="2388"/>
      <c r="BB52" s="2388"/>
      <c r="BC52" s="2388"/>
      <c r="BD52" s="2388"/>
      <c r="BE52" s="2388"/>
      <c r="BF52" s="2388"/>
      <c r="BG52" s="2388"/>
      <c r="BH52" s="2388"/>
      <c r="BI52" s="2388"/>
      <c r="BJ52" s="2388"/>
      <c r="BK52" s="2388"/>
      <c r="BL52" s="2388"/>
      <c r="BM52" s="2388"/>
      <c r="BN52" s="2388"/>
      <c r="BO52" s="2388"/>
      <c r="BP52" s="2388"/>
      <c r="BQ52" s="2388"/>
      <c r="BR52" s="2388"/>
      <c r="BS52" s="2388"/>
      <c r="BT52" s="2388"/>
      <c r="BU52" s="2388"/>
      <c r="BV52" s="2388"/>
      <c r="BW52" s="2388"/>
      <c r="BX52" s="2388"/>
      <c r="BY52" s="2388"/>
      <c r="BZ52" s="2388"/>
      <c r="CA52" s="2388"/>
      <c r="CB52" s="2388"/>
      <c r="CC52" s="2388"/>
      <c r="CD52" s="2388"/>
      <c r="CE52" s="2388"/>
      <c r="CF52" s="2388"/>
      <c r="CG52" s="2388"/>
      <c r="CH52" s="2388"/>
      <c r="CI52" s="2388"/>
      <c r="CJ52" s="2388"/>
      <c r="CK52" s="2388"/>
      <c r="CL52" s="2388"/>
      <c r="CM52" s="2388"/>
      <c r="CN52" s="2388"/>
      <c r="CO52" s="2388"/>
      <c r="CP52" s="2388"/>
      <c r="CQ52" s="2388"/>
      <c r="CR52" s="2388"/>
      <c r="CS52" s="2388"/>
      <c r="CT52" s="2388"/>
      <c r="CU52" s="2388"/>
      <c r="CV52" s="2388"/>
    </row>
    <row r="53" spans="2:100" s="644" customFormat="1" ht="12.95" customHeight="1">
      <c r="B53" s="645"/>
      <c r="C53" s="645"/>
      <c r="D53" s="645"/>
      <c r="E53" s="645"/>
      <c r="F53" s="2388"/>
      <c r="G53" s="2388"/>
      <c r="H53" s="2388"/>
      <c r="I53" s="2388"/>
      <c r="J53" s="2388"/>
      <c r="K53" s="2388"/>
      <c r="L53" s="2388"/>
      <c r="M53" s="2388"/>
      <c r="N53" s="2388"/>
      <c r="O53" s="2388"/>
      <c r="P53" s="2388"/>
      <c r="Q53" s="2388"/>
      <c r="R53" s="2388"/>
      <c r="S53" s="2388"/>
      <c r="T53" s="2388"/>
      <c r="U53" s="2388"/>
      <c r="V53" s="2388"/>
      <c r="W53" s="2388"/>
      <c r="X53" s="2388"/>
      <c r="Y53" s="2388"/>
      <c r="Z53" s="2388"/>
      <c r="AA53" s="2388"/>
      <c r="AB53" s="2388"/>
      <c r="AC53" s="2388"/>
      <c r="AD53" s="2388"/>
      <c r="AE53" s="2388"/>
      <c r="AF53" s="2388"/>
      <c r="AG53" s="2388"/>
      <c r="AH53" s="2388"/>
      <c r="AI53" s="2388"/>
      <c r="AJ53" s="2388"/>
      <c r="AK53" s="2388"/>
      <c r="AL53" s="2388"/>
      <c r="AM53" s="2388"/>
      <c r="AN53" s="2388"/>
      <c r="AO53" s="2388"/>
      <c r="AP53" s="2388"/>
      <c r="AQ53" s="2388"/>
      <c r="AR53" s="2388"/>
      <c r="AS53" s="2388"/>
      <c r="AT53" s="2388"/>
      <c r="AU53" s="2388"/>
      <c r="AV53" s="2388"/>
      <c r="AW53" s="2388"/>
      <c r="AX53" s="2388"/>
      <c r="AY53" s="2388"/>
      <c r="AZ53" s="2388"/>
      <c r="BA53" s="2388"/>
      <c r="BB53" s="2388"/>
      <c r="BC53" s="2388"/>
      <c r="BD53" s="2388"/>
      <c r="BE53" s="2388"/>
      <c r="BF53" s="2388"/>
      <c r="BG53" s="2388"/>
      <c r="BH53" s="2388"/>
      <c r="BI53" s="2388"/>
      <c r="BJ53" s="2388"/>
      <c r="BK53" s="2388"/>
      <c r="BL53" s="2388"/>
      <c r="BM53" s="2388"/>
      <c r="BN53" s="2388"/>
      <c r="BO53" s="2388"/>
      <c r="BP53" s="2388"/>
      <c r="BQ53" s="2388"/>
      <c r="BR53" s="2388"/>
      <c r="BS53" s="2388"/>
      <c r="BT53" s="2388"/>
      <c r="BU53" s="2388"/>
      <c r="BV53" s="2388"/>
      <c r="BW53" s="2388"/>
      <c r="BX53" s="2388"/>
      <c r="BY53" s="2388"/>
      <c r="BZ53" s="2388"/>
      <c r="CA53" s="2388"/>
      <c r="CB53" s="2388"/>
      <c r="CC53" s="2388"/>
      <c r="CD53" s="2388"/>
      <c r="CE53" s="2388"/>
      <c r="CF53" s="2388"/>
      <c r="CG53" s="2388"/>
      <c r="CH53" s="2388"/>
      <c r="CI53" s="2388"/>
      <c r="CJ53" s="2388"/>
      <c r="CK53" s="2388"/>
      <c r="CL53" s="2388"/>
      <c r="CM53" s="2388"/>
      <c r="CN53" s="2388"/>
      <c r="CO53" s="2388"/>
      <c r="CP53" s="2388"/>
      <c r="CQ53" s="2388"/>
      <c r="CR53" s="2388"/>
      <c r="CS53" s="2388"/>
      <c r="CT53" s="2388"/>
      <c r="CU53" s="2388"/>
      <c r="CV53" s="2388"/>
    </row>
    <row r="54" spans="2:100" s="666" customFormat="1" ht="9.9499999999999993" customHeight="1">
      <c r="B54" s="667"/>
      <c r="C54" s="667"/>
      <c r="D54" s="667"/>
      <c r="E54" s="667"/>
      <c r="F54" s="2378" t="s">
        <v>72</v>
      </c>
      <c r="G54" s="2378"/>
      <c r="H54" s="2378"/>
      <c r="I54" s="2378"/>
      <c r="J54" s="2378"/>
      <c r="K54" s="2378"/>
      <c r="L54" s="2378"/>
      <c r="M54" s="2378"/>
      <c r="N54" s="2378"/>
      <c r="O54" s="2378"/>
      <c r="P54" s="2378"/>
      <c r="Q54" s="2378"/>
      <c r="R54" s="2378"/>
      <c r="S54" s="2378"/>
      <c r="T54" s="2378"/>
      <c r="U54" s="2378"/>
      <c r="V54" s="2378"/>
      <c r="W54" s="2378"/>
      <c r="X54" s="2378"/>
      <c r="Y54" s="2378"/>
      <c r="Z54" s="2378"/>
      <c r="AA54" s="2378"/>
      <c r="AB54" s="2378"/>
      <c r="AC54" s="2378"/>
      <c r="AD54" s="2378"/>
      <c r="AE54" s="2378"/>
      <c r="AF54" s="2378"/>
      <c r="AG54" s="2378"/>
      <c r="AH54" s="2378"/>
      <c r="AI54" s="2378"/>
      <c r="AJ54" s="2378"/>
      <c r="AK54" s="2378"/>
      <c r="AL54" s="2378"/>
      <c r="AM54" s="2378"/>
      <c r="AN54" s="2378"/>
      <c r="AO54" s="2378"/>
      <c r="AP54" s="2378"/>
      <c r="AQ54" s="2378"/>
      <c r="AR54" s="2378"/>
      <c r="AS54" s="2378"/>
      <c r="AT54" s="2378"/>
      <c r="AU54" s="2378"/>
      <c r="AV54" s="2378"/>
      <c r="AW54" s="2378"/>
      <c r="AX54" s="2378"/>
      <c r="AY54" s="2378"/>
      <c r="AZ54" s="2378"/>
      <c r="BA54" s="2378"/>
      <c r="BB54" s="2378"/>
      <c r="BC54" s="2378"/>
      <c r="BD54" s="2378"/>
      <c r="BE54" s="2378"/>
      <c r="BF54" s="2378"/>
      <c r="BG54" s="2378"/>
      <c r="BH54" s="2378"/>
      <c r="BI54" s="2378"/>
      <c r="BJ54" s="2378"/>
      <c r="BK54" s="2378"/>
      <c r="BL54" s="2378"/>
      <c r="BM54" s="2378"/>
      <c r="BN54" s="2378"/>
      <c r="BO54" s="2378"/>
      <c r="BP54" s="2378"/>
      <c r="BQ54" s="2378"/>
      <c r="BR54" s="2378"/>
      <c r="BS54" s="2378"/>
      <c r="BT54" s="2378"/>
      <c r="BU54" s="2378"/>
      <c r="BV54" s="2378"/>
      <c r="BW54" s="2378"/>
      <c r="BX54" s="2378"/>
      <c r="BY54" s="2378"/>
      <c r="BZ54" s="2378"/>
      <c r="CA54" s="2378"/>
      <c r="CB54" s="2378"/>
      <c r="CC54" s="2378"/>
      <c r="CD54" s="2378"/>
      <c r="CE54" s="2378"/>
      <c r="CF54" s="2378"/>
      <c r="CG54" s="2378"/>
      <c r="CH54" s="2378"/>
      <c r="CI54" s="2378"/>
      <c r="CJ54" s="2378"/>
      <c r="CK54" s="2378"/>
      <c r="CL54" s="2378"/>
      <c r="CM54" s="2378"/>
      <c r="CN54" s="2378"/>
      <c r="CO54" s="2378"/>
      <c r="CP54" s="2378"/>
      <c r="CQ54" s="2378"/>
      <c r="CR54" s="2378"/>
      <c r="CS54" s="2378"/>
      <c r="CT54" s="2378"/>
      <c r="CU54" s="2378"/>
    </row>
    <row r="55" spans="2:100" s="644" customFormat="1" ht="12" customHeight="1">
      <c r="B55" s="650" t="s">
        <v>54</v>
      </c>
      <c r="C55" s="645"/>
      <c r="D55" s="645"/>
      <c r="E55" s="645"/>
    </row>
    <row r="56" spans="2:100" s="644" customFormat="1" ht="12.95" customHeight="1">
      <c r="B56" s="645"/>
      <c r="C56" s="645"/>
      <c r="D56" s="645"/>
      <c r="E56" s="645" t="s">
        <v>51</v>
      </c>
      <c r="F56" s="2388" t="s">
        <v>59</v>
      </c>
      <c r="G56" s="2388"/>
      <c r="H56" s="2388"/>
      <c r="I56" s="2388"/>
      <c r="J56" s="2388"/>
      <c r="K56" s="2388"/>
      <c r="L56" s="2388"/>
      <c r="M56" s="2388"/>
      <c r="N56" s="2388"/>
      <c r="O56" s="2388"/>
      <c r="P56" s="2388"/>
      <c r="Q56" s="2388"/>
      <c r="R56" s="2388"/>
      <c r="S56" s="2388"/>
      <c r="T56" s="2388"/>
      <c r="U56" s="2388"/>
      <c r="V56" s="2388"/>
      <c r="W56" s="2388"/>
      <c r="X56" s="2388"/>
      <c r="Y56" s="2388"/>
      <c r="Z56" s="2388"/>
      <c r="AA56" s="2388"/>
      <c r="AB56" s="2388"/>
      <c r="AC56" s="2388"/>
      <c r="AD56" s="2388"/>
      <c r="AE56" s="2388"/>
      <c r="AF56" s="2388"/>
      <c r="AG56" s="2388"/>
      <c r="AH56" s="2388"/>
      <c r="AI56" s="2388"/>
      <c r="AJ56" s="2388"/>
      <c r="AK56" s="2388"/>
      <c r="AL56" s="2388"/>
      <c r="AM56" s="2388"/>
      <c r="AN56" s="2388"/>
      <c r="AO56" s="2388"/>
      <c r="AP56" s="2388"/>
      <c r="AQ56" s="2388"/>
      <c r="AR56" s="2388"/>
      <c r="AS56" s="2388"/>
      <c r="AT56" s="2388"/>
      <c r="AU56" s="2388"/>
      <c r="AV56" s="2388"/>
      <c r="AW56" s="2388"/>
      <c r="AX56" s="2388"/>
      <c r="AY56" s="2388"/>
      <c r="AZ56" s="2388"/>
      <c r="BA56" s="2388"/>
      <c r="BB56" s="2388"/>
      <c r="BC56" s="2388"/>
      <c r="BD56" s="2388"/>
      <c r="BE56" s="2388"/>
      <c r="BF56" s="2388"/>
      <c r="BG56" s="2388"/>
      <c r="BH56" s="2388"/>
      <c r="BI56" s="2388"/>
      <c r="BJ56" s="2388"/>
      <c r="BK56" s="2388"/>
      <c r="BL56" s="2388"/>
      <c r="BM56" s="2388"/>
      <c r="BN56" s="2388"/>
      <c r="BO56" s="2388"/>
      <c r="BP56" s="2388"/>
      <c r="BQ56" s="2388"/>
      <c r="BR56" s="2388"/>
      <c r="BS56" s="2388"/>
      <c r="BT56" s="2388"/>
      <c r="BU56" s="2388"/>
      <c r="BV56" s="2388"/>
      <c r="BW56" s="2388"/>
      <c r="BX56" s="2388"/>
      <c r="BY56" s="2388"/>
      <c r="BZ56" s="2388"/>
      <c r="CA56" s="2388"/>
      <c r="CB56" s="2388"/>
      <c r="CC56" s="2388"/>
      <c r="CD56" s="2388"/>
      <c r="CE56" s="2388"/>
      <c r="CF56" s="2388"/>
      <c r="CG56" s="2388"/>
      <c r="CH56" s="2388"/>
      <c r="CI56" s="2388"/>
      <c r="CJ56" s="2388"/>
      <c r="CK56" s="2388"/>
      <c r="CL56" s="2388"/>
      <c r="CM56" s="2388"/>
      <c r="CN56" s="2388"/>
      <c r="CO56" s="2388"/>
      <c r="CP56" s="2388"/>
      <c r="CQ56" s="2388"/>
      <c r="CR56" s="2388"/>
      <c r="CS56" s="2388"/>
      <c r="CT56" s="2388"/>
      <c r="CU56" s="2388"/>
      <c r="CV56" s="2388"/>
    </row>
    <row r="57" spans="2:100" s="644" customFormat="1" ht="12.95" customHeight="1">
      <c r="B57" s="645"/>
      <c r="C57" s="645"/>
      <c r="D57" s="645"/>
      <c r="E57" s="645"/>
      <c r="F57" s="2388"/>
      <c r="G57" s="2388"/>
      <c r="H57" s="2388"/>
      <c r="I57" s="2388"/>
      <c r="J57" s="2388"/>
      <c r="K57" s="2388"/>
      <c r="L57" s="2388"/>
      <c r="M57" s="2388"/>
      <c r="N57" s="2388"/>
      <c r="O57" s="2388"/>
      <c r="P57" s="2388"/>
      <c r="Q57" s="2388"/>
      <c r="R57" s="2388"/>
      <c r="S57" s="2388"/>
      <c r="T57" s="2388"/>
      <c r="U57" s="2388"/>
      <c r="V57" s="2388"/>
      <c r="W57" s="2388"/>
      <c r="X57" s="2388"/>
      <c r="Y57" s="2388"/>
      <c r="Z57" s="2388"/>
      <c r="AA57" s="2388"/>
      <c r="AB57" s="2388"/>
      <c r="AC57" s="2388"/>
      <c r="AD57" s="2388"/>
      <c r="AE57" s="2388"/>
      <c r="AF57" s="2388"/>
      <c r="AG57" s="2388"/>
      <c r="AH57" s="2388"/>
      <c r="AI57" s="2388"/>
      <c r="AJ57" s="2388"/>
      <c r="AK57" s="2388"/>
      <c r="AL57" s="2388"/>
      <c r="AM57" s="2388"/>
      <c r="AN57" s="2388"/>
      <c r="AO57" s="2388"/>
      <c r="AP57" s="2388"/>
      <c r="AQ57" s="2388"/>
      <c r="AR57" s="2388"/>
      <c r="AS57" s="2388"/>
      <c r="AT57" s="2388"/>
      <c r="AU57" s="2388"/>
      <c r="AV57" s="2388"/>
      <c r="AW57" s="2388"/>
      <c r="AX57" s="2388"/>
      <c r="AY57" s="2388"/>
      <c r="AZ57" s="2388"/>
      <c r="BA57" s="2388"/>
      <c r="BB57" s="2388"/>
      <c r="BC57" s="2388"/>
      <c r="BD57" s="2388"/>
      <c r="BE57" s="2388"/>
      <c r="BF57" s="2388"/>
      <c r="BG57" s="2388"/>
      <c r="BH57" s="2388"/>
      <c r="BI57" s="2388"/>
      <c r="BJ57" s="2388"/>
      <c r="BK57" s="2388"/>
      <c r="BL57" s="2388"/>
      <c r="BM57" s="2388"/>
      <c r="BN57" s="2388"/>
      <c r="BO57" s="2388"/>
      <c r="BP57" s="2388"/>
      <c r="BQ57" s="2388"/>
      <c r="BR57" s="2388"/>
      <c r="BS57" s="2388"/>
      <c r="BT57" s="2388"/>
      <c r="BU57" s="2388"/>
      <c r="BV57" s="2388"/>
      <c r="BW57" s="2388"/>
      <c r="BX57" s="2388"/>
      <c r="BY57" s="2388"/>
      <c r="BZ57" s="2388"/>
      <c r="CA57" s="2388"/>
      <c r="CB57" s="2388"/>
      <c r="CC57" s="2388"/>
      <c r="CD57" s="2388"/>
      <c r="CE57" s="2388"/>
      <c r="CF57" s="2388"/>
      <c r="CG57" s="2388"/>
      <c r="CH57" s="2388"/>
      <c r="CI57" s="2388"/>
      <c r="CJ57" s="2388"/>
      <c r="CK57" s="2388"/>
      <c r="CL57" s="2388"/>
      <c r="CM57" s="2388"/>
      <c r="CN57" s="2388"/>
      <c r="CO57" s="2388"/>
      <c r="CP57" s="2388"/>
      <c r="CQ57" s="2388"/>
      <c r="CR57" s="2388"/>
      <c r="CS57" s="2388"/>
      <c r="CT57" s="2388"/>
      <c r="CU57" s="2388"/>
      <c r="CV57" s="2388"/>
    </row>
    <row r="58" spans="2:100" s="644" customFormat="1" ht="12" customHeight="1">
      <c r="B58" s="650" t="s">
        <v>396</v>
      </c>
      <c r="C58" s="645"/>
      <c r="D58" s="645"/>
      <c r="E58" s="645"/>
    </row>
    <row r="59" spans="2:100" s="644" customFormat="1" ht="12.95" customHeight="1">
      <c r="B59" s="645"/>
      <c r="C59" s="645"/>
      <c r="D59" s="645"/>
      <c r="E59" s="645" t="s">
        <v>397</v>
      </c>
      <c r="F59" s="2388" t="s">
        <v>474</v>
      </c>
      <c r="G59" s="2388"/>
      <c r="H59" s="2388"/>
      <c r="I59" s="2388"/>
      <c r="J59" s="2388"/>
      <c r="K59" s="2388"/>
      <c r="L59" s="2388"/>
      <c r="M59" s="2388"/>
      <c r="N59" s="2388"/>
      <c r="O59" s="2388"/>
      <c r="P59" s="2388"/>
      <c r="Q59" s="2388"/>
      <c r="R59" s="2388"/>
      <c r="S59" s="2388"/>
      <c r="T59" s="2388"/>
      <c r="U59" s="2388"/>
      <c r="V59" s="2388"/>
      <c r="W59" s="2388"/>
      <c r="X59" s="2388"/>
      <c r="Y59" s="2388"/>
      <c r="Z59" s="2388"/>
      <c r="AA59" s="2388"/>
      <c r="AB59" s="2388"/>
      <c r="AC59" s="2388"/>
      <c r="AD59" s="2388"/>
      <c r="AE59" s="2388"/>
      <c r="AF59" s="2388"/>
      <c r="AG59" s="2388"/>
      <c r="AH59" s="2388"/>
      <c r="AI59" s="2388"/>
      <c r="AJ59" s="2388"/>
      <c r="AK59" s="2388"/>
      <c r="AL59" s="2388"/>
      <c r="AM59" s="2388"/>
      <c r="AN59" s="2388"/>
      <c r="AO59" s="2388"/>
      <c r="AP59" s="2388"/>
      <c r="AQ59" s="2388"/>
      <c r="AR59" s="2388"/>
      <c r="AS59" s="2388"/>
      <c r="AT59" s="2388"/>
      <c r="AU59" s="2388"/>
      <c r="AV59" s="2388"/>
      <c r="AW59" s="2388"/>
      <c r="AX59" s="2388"/>
      <c r="AY59" s="2388"/>
      <c r="AZ59" s="2388"/>
      <c r="BA59" s="2388"/>
      <c r="BB59" s="2388"/>
      <c r="BC59" s="2388"/>
      <c r="BD59" s="2388"/>
      <c r="BE59" s="2388"/>
      <c r="BF59" s="2388"/>
      <c r="BG59" s="2388"/>
      <c r="BH59" s="2388"/>
      <c r="BI59" s="2388"/>
      <c r="BJ59" s="2388"/>
      <c r="BK59" s="2388"/>
      <c r="BL59" s="2388"/>
      <c r="BM59" s="2388"/>
      <c r="BN59" s="2388"/>
      <c r="BO59" s="2388"/>
      <c r="BP59" s="2388"/>
      <c r="BQ59" s="2388"/>
      <c r="BR59" s="2388"/>
      <c r="BS59" s="2388"/>
      <c r="BT59" s="2388"/>
      <c r="BU59" s="2388"/>
      <c r="BV59" s="2388"/>
      <c r="BW59" s="2388"/>
      <c r="BX59" s="2388"/>
      <c r="BY59" s="2388"/>
      <c r="BZ59" s="2388"/>
      <c r="CA59" s="2388"/>
      <c r="CB59" s="2388"/>
      <c r="CC59" s="2388"/>
      <c r="CD59" s="2388"/>
      <c r="CE59" s="2388"/>
      <c r="CF59" s="2388"/>
      <c r="CG59" s="2388"/>
      <c r="CH59" s="2388"/>
      <c r="CI59" s="2388"/>
      <c r="CJ59" s="2388"/>
      <c r="CK59" s="2388"/>
      <c r="CL59" s="2388"/>
      <c r="CM59" s="2388"/>
      <c r="CN59" s="2388"/>
      <c r="CO59" s="2388"/>
      <c r="CP59" s="2388"/>
      <c r="CQ59" s="2388"/>
      <c r="CR59" s="2388"/>
      <c r="CS59" s="2388"/>
      <c r="CT59" s="2388"/>
      <c r="CU59" s="2388"/>
      <c r="CV59" s="2388"/>
    </row>
    <row r="60" spans="2:100" s="644" customFormat="1" ht="12.95" customHeight="1">
      <c r="B60" s="645"/>
      <c r="C60" s="645"/>
      <c r="D60" s="645"/>
      <c r="E60" s="645"/>
      <c r="F60" s="2388"/>
      <c r="G60" s="2388"/>
      <c r="H60" s="2388"/>
      <c r="I60" s="2388"/>
      <c r="J60" s="2388"/>
      <c r="K60" s="2388"/>
      <c r="L60" s="2388"/>
      <c r="M60" s="2388"/>
      <c r="N60" s="2388"/>
      <c r="O60" s="2388"/>
      <c r="P60" s="2388"/>
      <c r="Q60" s="2388"/>
      <c r="R60" s="2388"/>
      <c r="S60" s="2388"/>
      <c r="T60" s="2388"/>
      <c r="U60" s="2388"/>
      <c r="V60" s="2388"/>
      <c r="W60" s="2388"/>
      <c r="X60" s="2388"/>
      <c r="Y60" s="2388"/>
      <c r="Z60" s="2388"/>
      <c r="AA60" s="2388"/>
      <c r="AB60" s="2388"/>
      <c r="AC60" s="2388"/>
      <c r="AD60" s="2388"/>
      <c r="AE60" s="2388"/>
      <c r="AF60" s="2388"/>
      <c r="AG60" s="2388"/>
      <c r="AH60" s="2388"/>
      <c r="AI60" s="2388"/>
      <c r="AJ60" s="2388"/>
      <c r="AK60" s="2388"/>
      <c r="AL60" s="2388"/>
      <c r="AM60" s="2388"/>
      <c r="AN60" s="2388"/>
      <c r="AO60" s="2388"/>
      <c r="AP60" s="2388"/>
      <c r="AQ60" s="2388"/>
      <c r="AR60" s="2388"/>
      <c r="AS60" s="2388"/>
      <c r="AT60" s="2388"/>
      <c r="AU60" s="2388"/>
      <c r="AV60" s="2388"/>
      <c r="AW60" s="2388"/>
      <c r="AX60" s="2388"/>
      <c r="AY60" s="2388"/>
      <c r="AZ60" s="2388"/>
      <c r="BA60" s="2388"/>
      <c r="BB60" s="2388"/>
      <c r="BC60" s="2388"/>
      <c r="BD60" s="2388"/>
      <c r="BE60" s="2388"/>
      <c r="BF60" s="2388"/>
      <c r="BG60" s="2388"/>
      <c r="BH60" s="2388"/>
      <c r="BI60" s="2388"/>
      <c r="BJ60" s="2388"/>
      <c r="BK60" s="2388"/>
      <c r="BL60" s="2388"/>
      <c r="BM60" s="2388"/>
      <c r="BN60" s="2388"/>
      <c r="BO60" s="2388"/>
      <c r="BP60" s="2388"/>
      <c r="BQ60" s="2388"/>
      <c r="BR60" s="2388"/>
      <c r="BS60" s="2388"/>
      <c r="BT60" s="2388"/>
      <c r="BU60" s="2388"/>
      <c r="BV60" s="2388"/>
      <c r="BW60" s="2388"/>
      <c r="BX60" s="2388"/>
      <c r="BY60" s="2388"/>
      <c r="BZ60" s="2388"/>
      <c r="CA60" s="2388"/>
      <c r="CB60" s="2388"/>
      <c r="CC60" s="2388"/>
      <c r="CD60" s="2388"/>
      <c r="CE60" s="2388"/>
      <c r="CF60" s="2388"/>
      <c r="CG60" s="2388"/>
      <c r="CH60" s="2388"/>
      <c r="CI60" s="2388"/>
      <c r="CJ60" s="2388"/>
      <c r="CK60" s="2388"/>
      <c r="CL60" s="2388"/>
      <c r="CM60" s="2388"/>
      <c r="CN60" s="2388"/>
      <c r="CO60" s="2388"/>
      <c r="CP60" s="2388"/>
      <c r="CQ60" s="2388"/>
      <c r="CR60" s="2388"/>
      <c r="CS60" s="2388"/>
      <c r="CT60" s="2388"/>
      <c r="CU60" s="2388"/>
      <c r="CV60" s="2388"/>
    </row>
    <row r="61" spans="2:100" s="644" customFormat="1" ht="12" customHeight="1">
      <c r="B61" s="650" t="s">
        <v>398</v>
      </c>
      <c r="C61" s="645"/>
      <c r="D61" s="645"/>
      <c r="E61" s="645"/>
    </row>
    <row r="62" spans="2:100" s="644" customFormat="1" ht="12" customHeight="1">
      <c r="B62" s="645"/>
      <c r="C62" s="645"/>
      <c r="D62" s="645"/>
      <c r="E62" s="645" t="s">
        <v>399</v>
      </c>
      <c r="F62" s="2388" t="s">
        <v>475</v>
      </c>
      <c r="G62" s="2388"/>
      <c r="H62" s="2388"/>
      <c r="I62" s="2388"/>
      <c r="J62" s="2388"/>
      <c r="K62" s="2388"/>
      <c r="L62" s="2388"/>
      <c r="M62" s="2388"/>
      <c r="N62" s="2388"/>
      <c r="O62" s="2388"/>
      <c r="P62" s="2388"/>
      <c r="Q62" s="2388"/>
      <c r="R62" s="2388"/>
      <c r="S62" s="2388"/>
      <c r="T62" s="2388"/>
      <c r="U62" s="2388"/>
      <c r="V62" s="2388"/>
      <c r="W62" s="2388"/>
      <c r="X62" s="2388"/>
      <c r="Y62" s="2388"/>
      <c r="Z62" s="2388"/>
      <c r="AA62" s="2388"/>
      <c r="AB62" s="2388"/>
      <c r="AC62" s="2388"/>
      <c r="AD62" s="2388"/>
      <c r="AE62" s="2388"/>
      <c r="AF62" s="2388"/>
      <c r="AG62" s="2388"/>
      <c r="AH62" s="2388"/>
      <c r="AI62" s="2388"/>
      <c r="AJ62" s="2388"/>
      <c r="AK62" s="2388"/>
      <c r="AL62" s="2388"/>
      <c r="AM62" s="2388"/>
      <c r="AN62" s="2388"/>
      <c r="AO62" s="2388"/>
      <c r="AP62" s="2388"/>
      <c r="AQ62" s="2388"/>
      <c r="AR62" s="2388"/>
      <c r="AS62" s="2388"/>
      <c r="AT62" s="2388"/>
      <c r="AU62" s="2388"/>
      <c r="AV62" s="2388"/>
      <c r="AW62" s="2388"/>
      <c r="AX62" s="2388"/>
      <c r="AY62" s="2388"/>
      <c r="AZ62" s="2388"/>
      <c r="BA62" s="2388"/>
      <c r="BB62" s="2388"/>
      <c r="BC62" s="2388"/>
      <c r="BD62" s="2388"/>
      <c r="BE62" s="2388"/>
      <c r="BF62" s="2388"/>
      <c r="BG62" s="2388"/>
      <c r="BH62" s="2388"/>
      <c r="BI62" s="2388"/>
      <c r="BJ62" s="2388"/>
      <c r="BK62" s="2388"/>
      <c r="BL62" s="2388"/>
      <c r="BM62" s="2388"/>
      <c r="BN62" s="2388"/>
      <c r="BO62" s="2388"/>
      <c r="BP62" s="2388"/>
      <c r="BQ62" s="2388"/>
      <c r="BR62" s="2388"/>
      <c r="BS62" s="2388"/>
      <c r="BT62" s="2388"/>
      <c r="BU62" s="2388"/>
      <c r="BV62" s="2388"/>
      <c r="BW62" s="2388"/>
      <c r="BX62" s="2388"/>
      <c r="BY62" s="2388"/>
      <c r="BZ62" s="2388"/>
      <c r="CA62" s="2388"/>
      <c r="CB62" s="2388"/>
      <c r="CC62" s="2388"/>
      <c r="CD62" s="2388"/>
      <c r="CE62" s="2388"/>
      <c r="CF62" s="2388"/>
      <c r="CG62" s="2388"/>
      <c r="CH62" s="2388"/>
      <c r="CI62" s="2388"/>
      <c r="CJ62" s="2388"/>
      <c r="CK62" s="2388"/>
      <c r="CL62" s="2388"/>
      <c r="CM62" s="2388"/>
      <c r="CN62" s="2388"/>
      <c r="CO62" s="2388"/>
      <c r="CP62" s="2388"/>
      <c r="CQ62" s="2388"/>
      <c r="CR62" s="2388"/>
      <c r="CS62" s="2388"/>
      <c r="CT62" s="2388"/>
      <c r="CU62" s="2388"/>
      <c r="CV62" s="2388"/>
    </row>
    <row r="63" spans="2:100" s="644" customFormat="1" ht="12" customHeight="1">
      <c r="B63" s="645"/>
      <c r="C63" s="645"/>
      <c r="D63" s="645"/>
      <c r="E63" s="645"/>
      <c r="F63" s="2388"/>
      <c r="G63" s="2388"/>
      <c r="H63" s="2388"/>
      <c r="I63" s="2388"/>
      <c r="J63" s="2388"/>
      <c r="K63" s="2388"/>
      <c r="L63" s="2388"/>
      <c r="M63" s="2388"/>
      <c r="N63" s="2388"/>
      <c r="O63" s="2388"/>
      <c r="P63" s="2388"/>
      <c r="Q63" s="2388"/>
      <c r="R63" s="2388"/>
      <c r="S63" s="2388"/>
      <c r="T63" s="2388"/>
      <c r="U63" s="2388"/>
      <c r="V63" s="2388"/>
      <c r="W63" s="2388"/>
      <c r="X63" s="2388"/>
      <c r="Y63" s="2388"/>
      <c r="Z63" s="2388"/>
      <c r="AA63" s="2388"/>
      <c r="AB63" s="2388"/>
      <c r="AC63" s="2388"/>
      <c r="AD63" s="2388"/>
      <c r="AE63" s="2388"/>
      <c r="AF63" s="2388"/>
      <c r="AG63" s="2388"/>
      <c r="AH63" s="2388"/>
      <c r="AI63" s="2388"/>
      <c r="AJ63" s="2388"/>
      <c r="AK63" s="2388"/>
      <c r="AL63" s="2388"/>
      <c r="AM63" s="2388"/>
      <c r="AN63" s="2388"/>
      <c r="AO63" s="2388"/>
      <c r="AP63" s="2388"/>
      <c r="AQ63" s="2388"/>
      <c r="AR63" s="2388"/>
      <c r="AS63" s="2388"/>
      <c r="AT63" s="2388"/>
      <c r="AU63" s="2388"/>
      <c r="AV63" s="2388"/>
      <c r="AW63" s="2388"/>
      <c r="AX63" s="2388"/>
      <c r="AY63" s="2388"/>
      <c r="AZ63" s="2388"/>
      <c r="BA63" s="2388"/>
      <c r="BB63" s="2388"/>
      <c r="BC63" s="2388"/>
      <c r="BD63" s="2388"/>
      <c r="BE63" s="2388"/>
      <c r="BF63" s="2388"/>
      <c r="BG63" s="2388"/>
      <c r="BH63" s="2388"/>
      <c r="BI63" s="2388"/>
      <c r="BJ63" s="2388"/>
      <c r="BK63" s="2388"/>
      <c r="BL63" s="2388"/>
      <c r="BM63" s="2388"/>
      <c r="BN63" s="2388"/>
      <c r="BO63" s="2388"/>
      <c r="BP63" s="2388"/>
      <c r="BQ63" s="2388"/>
      <c r="BR63" s="2388"/>
      <c r="BS63" s="2388"/>
      <c r="BT63" s="2388"/>
      <c r="BU63" s="2388"/>
      <c r="BV63" s="2388"/>
      <c r="BW63" s="2388"/>
      <c r="BX63" s="2388"/>
      <c r="BY63" s="2388"/>
      <c r="BZ63" s="2388"/>
      <c r="CA63" s="2388"/>
      <c r="CB63" s="2388"/>
      <c r="CC63" s="2388"/>
      <c r="CD63" s="2388"/>
      <c r="CE63" s="2388"/>
      <c r="CF63" s="2388"/>
      <c r="CG63" s="2388"/>
      <c r="CH63" s="2388"/>
      <c r="CI63" s="2388"/>
      <c r="CJ63" s="2388"/>
      <c r="CK63" s="2388"/>
      <c r="CL63" s="2388"/>
      <c r="CM63" s="2388"/>
      <c r="CN63" s="2388"/>
      <c r="CO63" s="2388"/>
      <c r="CP63" s="2388"/>
      <c r="CQ63" s="2388"/>
      <c r="CR63" s="2388"/>
      <c r="CS63" s="2388"/>
      <c r="CT63" s="2388"/>
      <c r="CU63" s="2388"/>
      <c r="CV63" s="2388"/>
    </row>
    <row r="64" spans="2:100" s="644" customFormat="1" ht="4.5" customHeight="1">
      <c r="B64" s="645"/>
      <c r="C64" s="645"/>
      <c r="D64" s="645"/>
      <c r="E64" s="645"/>
    </row>
    <row r="65" spans="2:151" s="644" customFormat="1" ht="12" customHeight="1">
      <c r="B65" s="645"/>
      <c r="C65" s="2388" t="s">
        <v>476</v>
      </c>
      <c r="D65" s="2388"/>
      <c r="E65" s="2388"/>
      <c r="F65" s="2388"/>
      <c r="G65" s="2388"/>
      <c r="H65" s="2388"/>
      <c r="I65" s="2388"/>
      <c r="J65" s="2388"/>
      <c r="K65" s="2388"/>
      <c r="L65" s="2388"/>
      <c r="M65" s="2388"/>
      <c r="N65" s="2388"/>
      <c r="O65" s="2388"/>
      <c r="P65" s="2388"/>
      <c r="Q65" s="2388"/>
      <c r="R65" s="2388"/>
      <c r="S65" s="2388"/>
      <c r="T65" s="2388"/>
      <c r="U65" s="2388"/>
      <c r="V65" s="2388"/>
      <c r="W65" s="2388"/>
      <c r="X65" s="2388"/>
      <c r="Y65" s="2388"/>
      <c r="Z65" s="2388"/>
      <c r="AA65" s="2388"/>
      <c r="AB65" s="2388"/>
      <c r="AC65" s="2388"/>
      <c r="AD65" s="2388"/>
      <c r="AE65" s="2388"/>
      <c r="AF65" s="2388"/>
      <c r="AG65" s="2388"/>
      <c r="AH65" s="2388"/>
      <c r="AI65" s="2388"/>
      <c r="AJ65" s="2388"/>
      <c r="AK65" s="2388"/>
      <c r="AL65" s="2388"/>
      <c r="AM65" s="2388"/>
      <c r="AN65" s="2388"/>
      <c r="AO65" s="2388"/>
      <c r="AP65" s="2388"/>
      <c r="AQ65" s="2388"/>
      <c r="AR65" s="2388"/>
      <c r="AS65" s="2388"/>
      <c r="AT65" s="2388"/>
      <c r="AU65" s="2388"/>
      <c r="AV65" s="2388"/>
      <c r="AW65" s="2388"/>
      <c r="AX65" s="2388"/>
      <c r="AY65" s="2388"/>
      <c r="AZ65" s="2388"/>
      <c r="BA65" s="2388"/>
      <c r="BB65" s="2388"/>
      <c r="BC65" s="2388"/>
      <c r="BD65" s="2388"/>
      <c r="BE65" s="2388"/>
      <c r="BF65" s="2388"/>
      <c r="BG65" s="2388"/>
      <c r="BH65" s="2388"/>
      <c r="BI65" s="2388"/>
      <c r="BJ65" s="2388"/>
      <c r="BK65" s="2388"/>
      <c r="BL65" s="2388"/>
      <c r="BM65" s="2388"/>
      <c r="BN65" s="2388"/>
      <c r="BO65" s="2388"/>
      <c r="BP65" s="2388"/>
      <c r="BQ65" s="2388"/>
      <c r="BR65" s="2388"/>
      <c r="BS65" s="2388"/>
      <c r="BT65" s="2388"/>
      <c r="BU65" s="2388"/>
      <c r="BV65" s="2388"/>
      <c r="BW65" s="2388"/>
      <c r="BX65" s="2388"/>
      <c r="BY65" s="2388"/>
      <c r="BZ65" s="2388"/>
      <c r="CA65" s="2388"/>
      <c r="CB65" s="2388"/>
      <c r="CC65" s="2388"/>
      <c r="CD65" s="2388"/>
      <c r="CE65" s="2388"/>
      <c r="CF65" s="2388"/>
      <c r="CG65" s="2388"/>
      <c r="CH65" s="2388"/>
      <c r="CI65" s="2388"/>
      <c r="CJ65" s="2388"/>
      <c r="CK65" s="2388"/>
      <c r="CL65" s="2388"/>
      <c r="CM65" s="2388"/>
      <c r="CN65" s="2388"/>
      <c r="CO65" s="2388"/>
      <c r="CP65" s="2388"/>
      <c r="CQ65" s="2388"/>
      <c r="CR65" s="2388"/>
      <c r="CS65" s="2388"/>
      <c r="CT65" s="2388"/>
      <c r="CU65" s="2388"/>
      <c r="CV65" s="2388"/>
    </row>
    <row r="66" spans="2:151" s="644" customFormat="1" ht="15" customHeight="1">
      <c r="B66" s="645"/>
      <c r="C66" s="2388"/>
      <c r="D66" s="2388"/>
      <c r="E66" s="2388"/>
      <c r="F66" s="2388"/>
      <c r="G66" s="2388"/>
      <c r="H66" s="2388"/>
      <c r="I66" s="2388"/>
      <c r="J66" s="2388"/>
      <c r="K66" s="2388"/>
      <c r="L66" s="2388"/>
      <c r="M66" s="2388"/>
      <c r="N66" s="2388"/>
      <c r="O66" s="2388"/>
      <c r="P66" s="2388"/>
      <c r="Q66" s="2388"/>
      <c r="R66" s="2388"/>
      <c r="S66" s="2388"/>
      <c r="T66" s="2388"/>
      <c r="U66" s="2388"/>
      <c r="V66" s="2388"/>
      <c r="W66" s="2388"/>
      <c r="X66" s="2388"/>
      <c r="Y66" s="2388"/>
      <c r="Z66" s="2388"/>
      <c r="AA66" s="2388"/>
      <c r="AB66" s="2388"/>
      <c r="AC66" s="2388"/>
      <c r="AD66" s="2388"/>
      <c r="AE66" s="2388"/>
      <c r="AF66" s="2388"/>
      <c r="AG66" s="2388"/>
      <c r="AH66" s="2388"/>
      <c r="AI66" s="2388"/>
      <c r="AJ66" s="2388"/>
      <c r="AK66" s="2388"/>
      <c r="AL66" s="2388"/>
      <c r="AM66" s="2388"/>
      <c r="AN66" s="2388"/>
      <c r="AO66" s="2388"/>
      <c r="AP66" s="2388"/>
      <c r="AQ66" s="2388"/>
      <c r="AR66" s="2388"/>
      <c r="AS66" s="2388"/>
      <c r="AT66" s="2388"/>
      <c r="AU66" s="2388"/>
      <c r="AV66" s="2388"/>
      <c r="AW66" s="2388"/>
      <c r="AX66" s="2388"/>
      <c r="AY66" s="2388"/>
      <c r="AZ66" s="2388"/>
      <c r="BA66" s="2388"/>
      <c r="BB66" s="2388"/>
      <c r="BC66" s="2388"/>
      <c r="BD66" s="2388"/>
      <c r="BE66" s="2388"/>
      <c r="BF66" s="2388"/>
      <c r="BG66" s="2388"/>
      <c r="BH66" s="2388"/>
      <c r="BI66" s="2388"/>
      <c r="BJ66" s="2388"/>
      <c r="BK66" s="2388"/>
      <c r="BL66" s="2388"/>
      <c r="BM66" s="2388"/>
      <c r="BN66" s="2388"/>
      <c r="BO66" s="2388"/>
      <c r="BP66" s="2388"/>
      <c r="BQ66" s="2388"/>
      <c r="BR66" s="2388"/>
      <c r="BS66" s="2388"/>
      <c r="BT66" s="2388"/>
      <c r="BU66" s="2388"/>
      <c r="BV66" s="2388"/>
      <c r="BW66" s="2388"/>
      <c r="BX66" s="2388"/>
      <c r="BY66" s="2388"/>
      <c r="BZ66" s="2388"/>
      <c r="CA66" s="2388"/>
      <c r="CB66" s="2388"/>
      <c r="CC66" s="2388"/>
      <c r="CD66" s="2388"/>
      <c r="CE66" s="2388"/>
      <c r="CF66" s="2388"/>
      <c r="CG66" s="2388"/>
      <c r="CH66" s="2388"/>
      <c r="CI66" s="2388"/>
      <c r="CJ66" s="2388"/>
      <c r="CK66" s="2388"/>
      <c r="CL66" s="2388"/>
      <c r="CM66" s="2388"/>
      <c r="CN66" s="2388"/>
      <c r="CO66" s="2388"/>
      <c r="CP66" s="2388"/>
      <c r="CQ66" s="2388"/>
      <c r="CR66" s="2388"/>
      <c r="CS66" s="2388"/>
      <c r="CT66" s="2388"/>
      <c r="CU66" s="2388"/>
      <c r="CV66" s="2388"/>
    </row>
    <row r="67" spans="2:151" s="644" customFormat="1" ht="6.95" customHeight="1">
      <c r="B67" s="709"/>
      <c r="C67" s="708"/>
      <c r="D67" s="708"/>
      <c r="E67" s="708"/>
      <c r="F67" s="708"/>
      <c r="G67" s="708"/>
      <c r="H67" s="708"/>
      <c r="I67" s="708"/>
      <c r="J67" s="708"/>
      <c r="K67" s="708"/>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c r="AO67" s="708"/>
      <c r="AP67" s="708"/>
      <c r="AQ67" s="708"/>
      <c r="AR67" s="708"/>
      <c r="AS67" s="708"/>
      <c r="AT67" s="708"/>
      <c r="AU67" s="708"/>
      <c r="AV67" s="708"/>
      <c r="AW67" s="708"/>
      <c r="AX67" s="708"/>
      <c r="AY67" s="708"/>
      <c r="AZ67" s="708"/>
      <c r="BA67" s="708"/>
      <c r="BB67" s="708"/>
      <c r="BC67" s="708"/>
      <c r="BD67" s="708"/>
      <c r="BE67" s="708"/>
      <c r="BF67" s="708"/>
      <c r="BG67" s="708"/>
      <c r="BH67" s="708"/>
      <c r="BI67" s="708"/>
      <c r="BJ67" s="708"/>
      <c r="BK67" s="708"/>
      <c r="BL67" s="708"/>
      <c r="BM67" s="708"/>
      <c r="BN67" s="708"/>
      <c r="BO67" s="708"/>
      <c r="BP67" s="708"/>
      <c r="BQ67" s="708"/>
      <c r="BR67" s="708"/>
      <c r="BS67" s="708"/>
      <c r="BT67" s="708"/>
      <c r="BU67" s="708"/>
      <c r="BV67" s="708"/>
      <c r="BW67" s="708"/>
      <c r="BX67" s="708"/>
      <c r="BY67" s="708"/>
      <c r="BZ67" s="708"/>
      <c r="CA67" s="708"/>
      <c r="CB67" s="708"/>
      <c r="CC67" s="708"/>
      <c r="CD67" s="708"/>
      <c r="CE67" s="708"/>
      <c r="CF67" s="708"/>
      <c r="CG67" s="708"/>
      <c r="CH67" s="708"/>
      <c r="CI67" s="708"/>
      <c r="CJ67" s="708"/>
      <c r="CK67" s="708"/>
      <c r="CL67" s="708"/>
      <c r="CM67" s="708"/>
      <c r="CN67" s="708"/>
      <c r="CO67" s="708"/>
      <c r="CP67" s="708"/>
      <c r="CQ67" s="708"/>
      <c r="CR67" s="708"/>
      <c r="CS67" s="708"/>
      <c r="CT67" s="708"/>
      <c r="CU67" s="708"/>
      <c r="CV67" s="708"/>
    </row>
    <row r="68" spans="2:151" s="644" customFormat="1" ht="5.0999999999999996" customHeight="1">
      <c r="B68" s="709"/>
      <c r="C68" s="711"/>
      <c r="D68" s="712"/>
      <c r="E68" s="712"/>
      <c r="F68" s="712"/>
      <c r="G68" s="712"/>
      <c r="H68" s="712"/>
      <c r="I68" s="712"/>
      <c r="J68" s="712"/>
      <c r="K68" s="712"/>
      <c r="L68" s="712"/>
      <c r="M68" s="712"/>
      <c r="N68" s="712"/>
      <c r="O68" s="712"/>
      <c r="P68" s="712"/>
      <c r="Q68" s="712"/>
      <c r="R68" s="712"/>
      <c r="S68" s="712"/>
      <c r="T68" s="712"/>
      <c r="U68" s="712"/>
      <c r="V68" s="712"/>
      <c r="W68" s="712"/>
      <c r="X68" s="712"/>
      <c r="Y68" s="712"/>
      <c r="Z68" s="712"/>
      <c r="AA68" s="712"/>
      <c r="AB68" s="712"/>
      <c r="AC68" s="712"/>
      <c r="AD68" s="712"/>
      <c r="AE68" s="712"/>
      <c r="AF68" s="712"/>
      <c r="AG68" s="712"/>
      <c r="AH68" s="712"/>
      <c r="AI68" s="712"/>
      <c r="AJ68" s="712"/>
      <c r="AK68" s="712"/>
      <c r="AL68" s="712"/>
      <c r="AM68" s="712"/>
      <c r="AN68" s="712"/>
      <c r="AO68" s="712"/>
      <c r="AP68" s="712"/>
      <c r="AQ68" s="712"/>
      <c r="AR68" s="712"/>
      <c r="AS68" s="712"/>
      <c r="AT68" s="712"/>
      <c r="AU68" s="712"/>
      <c r="AV68" s="712"/>
      <c r="AW68" s="712"/>
      <c r="AX68" s="712"/>
      <c r="AY68" s="712"/>
      <c r="AZ68" s="712"/>
      <c r="BA68" s="712"/>
      <c r="BB68" s="712"/>
      <c r="BC68" s="712"/>
      <c r="BD68" s="712"/>
      <c r="BE68" s="712"/>
      <c r="BF68" s="712"/>
      <c r="BG68" s="712"/>
      <c r="BH68" s="712"/>
      <c r="BI68" s="712"/>
      <c r="BJ68" s="712"/>
      <c r="BK68" s="712"/>
      <c r="BL68" s="712"/>
      <c r="BM68" s="712"/>
      <c r="BN68" s="712"/>
      <c r="BO68" s="712"/>
      <c r="BP68" s="712"/>
      <c r="BQ68" s="712"/>
      <c r="BR68" s="712"/>
      <c r="BS68" s="712"/>
      <c r="BT68" s="712"/>
      <c r="BU68" s="712"/>
      <c r="BV68" s="712"/>
      <c r="BW68" s="712"/>
      <c r="BX68" s="712"/>
      <c r="BY68" s="712"/>
      <c r="BZ68" s="712"/>
      <c r="CA68" s="712"/>
      <c r="CB68" s="712"/>
      <c r="CC68" s="712"/>
      <c r="CD68" s="712"/>
      <c r="CE68" s="712"/>
      <c r="CF68" s="712"/>
      <c r="CG68" s="712"/>
      <c r="CH68" s="712"/>
      <c r="CI68" s="712"/>
      <c r="CJ68" s="712"/>
      <c r="CK68" s="712"/>
      <c r="CL68" s="712"/>
      <c r="CM68" s="712"/>
      <c r="CN68" s="712"/>
      <c r="CO68" s="712"/>
      <c r="CP68" s="712"/>
      <c r="CQ68" s="712"/>
      <c r="CR68" s="712"/>
      <c r="CS68" s="712"/>
      <c r="CT68" s="712"/>
      <c r="CU68" s="712"/>
      <c r="CV68" s="713"/>
    </row>
    <row r="69" spans="2:151" s="644" customFormat="1" ht="18" customHeight="1">
      <c r="B69" s="709"/>
      <c r="C69" s="2460" t="s">
        <v>566</v>
      </c>
      <c r="D69" s="2461"/>
      <c r="E69" s="2461"/>
      <c r="F69" s="2461"/>
      <c r="G69" s="2461"/>
      <c r="H69" s="2461"/>
      <c r="I69" s="2461"/>
      <c r="J69" s="2461"/>
      <c r="K69" s="2461"/>
      <c r="L69" s="2461"/>
      <c r="M69" s="2461"/>
      <c r="N69" s="2461"/>
      <c r="O69" s="2425" t="s">
        <v>9</v>
      </c>
      <c r="P69" s="2425"/>
      <c r="Q69" s="2425"/>
      <c r="R69" s="708"/>
      <c r="S69" s="2462" t="s">
        <v>567</v>
      </c>
      <c r="T69" s="2462"/>
      <c r="U69" s="2462"/>
      <c r="V69" s="2462"/>
      <c r="W69" s="2462"/>
      <c r="X69" s="2462"/>
      <c r="Y69" s="2462"/>
      <c r="Z69" s="2462"/>
      <c r="AA69" s="2462"/>
      <c r="AB69" s="2462"/>
      <c r="AC69" s="2462"/>
      <c r="AD69" s="2462"/>
      <c r="AE69" s="2462"/>
      <c r="AF69" s="2462"/>
      <c r="AG69" s="2462"/>
      <c r="AH69" s="2462"/>
      <c r="AI69" s="2462"/>
      <c r="AJ69" s="2462"/>
      <c r="AK69" s="2462"/>
      <c r="AL69" s="2462"/>
      <c r="AM69" s="2462"/>
      <c r="AN69" s="2462"/>
      <c r="AO69" s="2462"/>
      <c r="AP69" s="2462"/>
      <c r="AQ69" s="2462"/>
      <c r="AR69" s="2462"/>
      <c r="AS69" s="2462"/>
      <c r="AT69" s="2462"/>
      <c r="AU69" s="2462"/>
      <c r="AV69" s="2462"/>
      <c r="AW69" s="2462"/>
      <c r="AX69" s="2462"/>
      <c r="AY69" s="2462"/>
      <c r="AZ69" s="2462"/>
      <c r="BA69" s="2462"/>
      <c r="BB69" s="2462"/>
      <c r="BC69" s="2462"/>
      <c r="BD69" s="2462"/>
      <c r="BE69" s="2462"/>
      <c r="BF69" s="2462"/>
      <c r="BG69" s="2462"/>
      <c r="BH69" s="2462"/>
      <c r="BI69" s="2462"/>
      <c r="BJ69" s="2462"/>
      <c r="BK69" s="2462"/>
      <c r="BL69" s="2462"/>
      <c r="BM69" s="2462"/>
      <c r="BN69" s="2462"/>
      <c r="BO69" s="2462"/>
      <c r="BP69" s="2462"/>
      <c r="BQ69" s="2462"/>
      <c r="BR69" s="2462"/>
      <c r="BS69" s="2462"/>
      <c r="BT69" s="2462"/>
      <c r="BU69" s="2462"/>
      <c r="BV69" s="2462"/>
      <c r="BW69" s="2462"/>
      <c r="BX69" s="2462"/>
      <c r="BY69" s="2462"/>
      <c r="BZ69" s="2462"/>
      <c r="CA69" s="2462"/>
      <c r="CB69" s="2462"/>
      <c r="CC69" s="2462"/>
      <c r="CD69" s="2462"/>
      <c r="CE69" s="2462"/>
      <c r="CF69" s="2462"/>
      <c r="CG69" s="2462"/>
      <c r="CH69" s="2462"/>
      <c r="CI69" s="2462"/>
      <c r="CJ69" s="2462"/>
      <c r="CK69" s="2462"/>
      <c r="CL69" s="2462"/>
      <c r="CM69" s="2462"/>
      <c r="CN69" s="2462"/>
      <c r="CO69" s="2462"/>
      <c r="CP69" s="2462"/>
      <c r="CQ69" s="2462"/>
      <c r="CR69" s="2462"/>
      <c r="CS69" s="2462"/>
      <c r="CT69" s="2462"/>
      <c r="CU69" s="2462"/>
      <c r="CV69" s="2463"/>
    </row>
    <row r="70" spans="2:151" s="644" customFormat="1" ht="5.0999999999999996" customHeight="1">
      <c r="B70" s="709"/>
      <c r="C70" s="714"/>
      <c r="D70" s="715"/>
      <c r="E70" s="715"/>
      <c r="F70" s="715"/>
      <c r="G70" s="715"/>
      <c r="H70" s="715"/>
      <c r="I70" s="715"/>
      <c r="J70" s="715"/>
      <c r="K70" s="715"/>
      <c r="L70" s="715"/>
      <c r="M70" s="715"/>
      <c r="N70" s="715"/>
      <c r="O70" s="716"/>
      <c r="P70" s="716"/>
      <c r="Q70" s="716"/>
      <c r="R70" s="717"/>
      <c r="S70" s="718"/>
      <c r="T70" s="717"/>
      <c r="U70" s="717"/>
      <c r="V70" s="717"/>
      <c r="W70" s="717"/>
      <c r="X70" s="717"/>
      <c r="Y70" s="717"/>
      <c r="Z70" s="717"/>
      <c r="AA70" s="717"/>
      <c r="AB70" s="717"/>
      <c r="AC70" s="717"/>
      <c r="AD70" s="717"/>
      <c r="AE70" s="717"/>
      <c r="AF70" s="717"/>
      <c r="AG70" s="717"/>
      <c r="AH70" s="717"/>
      <c r="AI70" s="717"/>
      <c r="AJ70" s="717"/>
      <c r="AK70" s="717"/>
      <c r="AL70" s="717"/>
      <c r="AM70" s="717"/>
      <c r="AN70" s="717"/>
      <c r="AO70" s="717"/>
      <c r="AP70" s="717"/>
      <c r="AQ70" s="717"/>
      <c r="AR70" s="717"/>
      <c r="AS70" s="717"/>
      <c r="AT70" s="717"/>
      <c r="AU70" s="717"/>
      <c r="AV70" s="717"/>
      <c r="AW70" s="717"/>
      <c r="AX70" s="717"/>
      <c r="AY70" s="717"/>
      <c r="AZ70" s="717"/>
      <c r="BA70" s="717"/>
      <c r="BB70" s="717"/>
      <c r="BC70" s="717"/>
      <c r="BD70" s="717"/>
      <c r="BE70" s="717"/>
      <c r="BF70" s="717"/>
      <c r="BG70" s="717"/>
      <c r="BH70" s="717"/>
      <c r="BI70" s="717"/>
      <c r="BJ70" s="717"/>
      <c r="BK70" s="717"/>
      <c r="BL70" s="717"/>
      <c r="BM70" s="717"/>
      <c r="BN70" s="717"/>
      <c r="BO70" s="717"/>
      <c r="BP70" s="717"/>
      <c r="BQ70" s="717"/>
      <c r="BR70" s="717"/>
      <c r="BS70" s="717"/>
      <c r="BT70" s="717"/>
      <c r="BU70" s="717"/>
      <c r="BV70" s="717"/>
      <c r="BW70" s="717"/>
      <c r="BX70" s="717"/>
      <c r="BY70" s="717"/>
      <c r="BZ70" s="717"/>
      <c r="CA70" s="717"/>
      <c r="CB70" s="717"/>
      <c r="CC70" s="717"/>
      <c r="CD70" s="717"/>
      <c r="CE70" s="717"/>
      <c r="CF70" s="717"/>
      <c r="CG70" s="717"/>
      <c r="CH70" s="717"/>
      <c r="CI70" s="717"/>
      <c r="CJ70" s="717"/>
      <c r="CK70" s="717"/>
      <c r="CL70" s="717"/>
      <c r="CM70" s="717"/>
      <c r="CN70" s="717"/>
      <c r="CO70" s="717"/>
      <c r="CP70" s="717"/>
      <c r="CQ70" s="717"/>
      <c r="CR70" s="717"/>
      <c r="CS70" s="717"/>
      <c r="CT70" s="717"/>
      <c r="CU70" s="717"/>
      <c r="CV70" s="719"/>
    </row>
    <row r="71" spans="2:151" s="644" customFormat="1" ht="6.95" customHeight="1">
      <c r="B71" s="709"/>
      <c r="C71" s="708"/>
      <c r="D71" s="708"/>
      <c r="E71" s="708"/>
      <c r="F71" s="708"/>
      <c r="G71" s="708"/>
      <c r="H71" s="708"/>
      <c r="I71" s="708"/>
      <c r="J71" s="708"/>
      <c r="K71" s="708"/>
      <c r="L71" s="708"/>
      <c r="M71" s="708"/>
      <c r="N71" s="708"/>
      <c r="O71" s="708"/>
      <c r="P71" s="708"/>
      <c r="Q71" s="708"/>
      <c r="R71" s="708"/>
      <c r="S71" s="708"/>
      <c r="T71" s="708"/>
      <c r="U71" s="708"/>
      <c r="V71" s="708"/>
      <c r="W71" s="708"/>
      <c r="X71" s="708"/>
      <c r="Y71" s="708"/>
      <c r="Z71" s="708"/>
      <c r="AA71" s="708"/>
      <c r="AB71" s="708"/>
      <c r="AC71" s="708"/>
      <c r="AD71" s="708"/>
      <c r="AE71" s="708"/>
      <c r="AF71" s="708"/>
      <c r="AG71" s="708"/>
      <c r="AH71" s="708"/>
      <c r="AI71" s="708"/>
      <c r="AJ71" s="708"/>
      <c r="AK71" s="708"/>
      <c r="AL71" s="708"/>
      <c r="AM71" s="708"/>
      <c r="AN71" s="708"/>
      <c r="AO71" s="708"/>
      <c r="AP71" s="708"/>
      <c r="AQ71" s="708"/>
      <c r="AR71" s="708"/>
      <c r="AS71" s="708"/>
      <c r="AT71" s="708"/>
      <c r="AU71" s="708"/>
      <c r="AV71" s="708"/>
      <c r="AW71" s="708"/>
      <c r="AX71" s="708"/>
      <c r="AY71" s="708"/>
      <c r="AZ71" s="708"/>
      <c r="BA71" s="708"/>
      <c r="BB71" s="708"/>
      <c r="BC71" s="708"/>
      <c r="BD71" s="708"/>
      <c r="BE71" s="708"/>
      <c r="BF71" s="708"/>
      <c r="BG71" s="708"/>
      <c r="BH71" s="708"/>
      <c r="BI71" s="708"/>
      <c r="BJ71" s="708"/>
      <c r="BK71" s="708"/>
      <c r="BL71" s="708"/>
      <c r="BM71" s="708"/>
      <c r="BN71" s="708"/>
      <c r="BO71" s="708"/>
      <c r="BP71" s="708"/>
      <c r="BQ71" s="708"/>
      <c r="BR71" s="708"/>
      <c r="BS71" s="708"/>
      <c r="BT71" s="708"/>
      <c r="BU71" s="708"/>
      <c r="BV71" s="708"/>
      <c r="BW71" s="708"/>
      <c r="BX71" s="708"/>
      <c r="BY71" s="708"/>
      <c r="BZ71" s="708"/>
      <c r="CA71" s="708"/>
      <c r="CB71" s="708"/>
      <c r="CC71" s="708"/>
      <c r="CD71" s="708"/>
      <c r="CE71" s="708"/>
      <c r="CF71" s="708"/>
      <c r="CG71" s="708"/>
      <c r="CH71" s="708"/>
      <c r="CI71" s="708"/>
      <c r="CJ71" s="708"/>
      <c r="CK71" s="708"/>
      <c r="CL71" s="708"/>
      <c r="CM71" s="708"/>
      <c r="CN71" s="708"/>
      <c r="CO71" s="708"/>
      <c r="CP71" s="708"/>
      <c r="CQ71" s="708"/>
      <c r="CR71" s="708"/>
      <c r="CS71" s="708"/>
      <c r="CT71" s="708"/>
      <c r="CU71" s="708"/>
      <c r="CV71" s="708"/>
    </row>
    <row r="72" spans="2:151" s="364" customFormat="1" ht="15" customHeight="1">
      <c r="B72" s="363"/>
      <c r="C72" s="365"/>
      <c r="D72" s="2401" t="s">
        <v>296</v>
      </c>
      <c r="E72" s="2401"/>
      <c r="F72" s="2401"/>
      <c r="G72" s="2401"/>
      <c r="H72" s="2401"/>
      <c r="I72" s="2364"/>
      <c r="J72" s="2364"/>
      <c r="K72" s="2364"/>
      <c r="L72" s="2365" t="s">
        <v>297</v>
      </c>
      <c r="M72" s="2365"/>
      <c r="N72" s="2365"/>
      <c r="O72" s="2364"/>
      <c r="P72" s="2364"/>
      <c r="Q72" s="2364"/>
      <c r="R72" s="2365" t="s">
        <v>298</v>
      </c>
      <c r="S72" s="2365"/>
      <c r="T72" s="2365"/>
      <c r="U72" s="2364"/>
      <c r="V72" s="2364"/>
      <c r="W72" s="2364"/>
      <c r="X72" s="2365" t="s">
        <v>299</v>
      </c>
      <c r="Y72" s="2365"/>
      <c r="Z72" s="2365"/>
      <c r="AA72" s="366"/>
      <c r="AB72" s="365"/>
      <c r="AC72" s="365"/>
      <c r="AD72" s="365"/>
      <c r="AE72" s="365"/>
      <c r="AF72" s="365"/>
      <c r="AG72" s="2439" t="s">
        <v>300</v>
      </c>
      <c r="AH72" s="2439"/>
      <c r="AI72" s="2439"/>
      <c r="AJ72" s="2439"/>
      <c r="AK72" s="2439"/>
      <c r="AL72" s="2439"/>
      <c r="AM72" s="2439"/>
      <c r="AN72" s="2439"/>
      <c r="AO72" s="2439"/>
      <c r="AP72" s="2439"/>
      <c r="AQ72" s="2439"/>
      <c r="AR72" s="2439"/>
      <c r="AS72" s="2439"/>
      <c r="AT72" s="2439"/>
      <c r="AU72" s="2439"/>
      <c r="AV72" s="2439"/>
      <c r="AW72" s="2439"/>
      <c r="AX72" s="2439"/>
      <c r="AY72" s="2439"/>
      <c r="AZ72" s="367"/>
      <c r="BA72" s="2402" t="str">
        <f>'様式７(ゼロ・エネ型 BELS用)'!AL35</f>
        <v>はりま風土木の家プロジェクト</v>
      </c>
      <c r="BB72" s="2403"/>
      <c r="BC72" s="2403"/>
      <c r="BD72" s="2403"/>
      <c r="BE72" s="2403"/>
      <c r="BF72" s="2403"/>
      <c r="BG72" s="2403"/>
      <c r="BH72" s="2403"/>
      <c r="BI72" s="2403"/>
      <c r="BJ72" s="2403"/>
      <c r="BK72" s="2403"/>
      <c r="BL72" s="2403"/>
      <c r="BM72" s="2403"/>
      <c r="BN72" s="2403"/>
      <c r="BO72" s="2403"/>
      <c r="BP72" s="2403"/>
      <c r="BQ72" s="2403"/>
      <c r="BR72" s="2403"/>
      <c r="BS72" s="2403"/>
      <c r="BT72" s="2403"/>
      <c r="BU72" s="2403"/>
      <c r="BV72" s="2403"/>
      <c r="BW72" s="2403"/>
      <c r="BX72" s="2403"/>
      <c r="BY72" s="2403"/>
      <c r="BZ72" s="2403"/>
      <c r="CA72" s="2403"/>
      <c r="CB72" s="2403"/>
      <c r="CC72" s="2403"/>
      <c r="CD72" s="2403"/>
      <c r="CE72" s="2403"/>
      <c r="CF72" s="2403"/>
      <c r="CG72" s="2403"/>
      <c r="CH72" s="2403"/>
      <c r="CI72" s="2403"/>
      <c r="CJ72" s="2403"/>
      <c r="CK72" s="2403"/>
      <c r="CL72" s="2403"/>
      <c r="CM72" s="2403"/>
      <c r="CN72" s="2403"/>
      <c r="CO72" s="2403"/>
      <c r="CP72" s="2403"/>
      <c r="CQ72" s="2403"/>
      <c r="CR72" s="2403"/>
      <c r="CS72" s="2403"/>
      <c r="CT72" s="2403"/>
      <c r="CU72" s="2403"/>
      <c r="CV72" s="2404"/>
    </row>
    <row r="73" spans="2:151" s="364" customFormat="1" ht="5.0999999999999996" customHeight="1">
      <c r="B73" s="363"/>
      <c r="C73" s="363"/>
      <c r="D73" s="363"/>
      <c r="E73" s="363"/>
    </row>
    <row r="74" spans="2:151" s="364" customFormat="1" ht="13.5" customHeight="1">
      <c r="B74" s="368"/>
      <c r="C74" s="2363" t="s">
        <v>305</v>
      </c>
      <c r="D74" s="2363"/>
      <c r="E74" s="2363"/>
      <c r="F74" s="2363"/>
      <c r="G74" s="2363"/>
      <c r="H74" s="2363"/>
      <c r="I74" s="2363"/>
      <c r="J74" s="2363"/>
      <c r="K74" s="2363"/>
      <c r="L74" s="2363"/>
      <c r="Y74" s="369"/>
      <c r="BC74" s="370"/>
      <c r="BD74" s="368" t="s">
        <v>306</v>
      </c>
      <c r="BE74" s="371"/>
      <c r="BF74" s="2363" t="s">
        <v>1042</v>
      </c>
      <c r="BG74" s="2363"/>
      <c r="BH74" s="2363"/>
      <c r="BI74" s="2363"/>
      <c r="BJ74" s="2363"/>
      <c r="BK74" s="2363"/>
      <c r="BL74" s="2363"/>
      <c r="BM74" s="2363"/>
      <c r="BN74" s="2363"/>
      <c r="BO74" s="2363"/>
      <c r="BP74" s="2363"/>
      <c r="BQ74" s="2363"/>
      <c r="BR74" s="2363"/>
      <c r="BS74" s="2363"/>
      <c r="BT74" s="2363"/>
      <c r="BU74" s="2363"/>
      <c r="BV74" s="2363"/>
      <c r="BW74" s="2363"/>
      <c r="BX74" s="2363"/>
      <c r="BY74" s="2363"/>
      <c r="DF74" s="372"/>
      <c r="DG74" s="372"/>
      <c r="DH74" s="372"/>
      <c r="DI74" s="372"/>
      <c r="DJ74" s="372"/>
      <c r="DK74" s="372"/>
      <c r="DL74" s="372"/>
      <c r="DM74" s="372"/>
      <c r="DN74" s="372"/>
      <c r="DO74" s="372"/>
      <c r="DP74" s="372"/>
      <c r="DQ74" s="372"/>
      <c r="DR74" s="372"/>
      <c r="DS74" s="372"/>
      <c r="DT74" s="372"/>
      <c r="DU74" s="372"/>
      <c r="DV74" s="372"/>
      <c r="DW74" s="372"/>
      <c r="DX74" s="372"/>
      <c r="DY74" s="372"/>
      <c r="DZ74" s="372"/>
      <c r="EA74" s="372"/>
      <c r="EB74" s="372"/>
      <c r="EC74" s="372"/>
      <c r="ED74" s="372"/>
      <c r="EE74" s="372"/>
      <c r="EF74" s="372"/>
      <c r="EG74" s="372"/>
      <c r="EH74" s="372"/>
      <c r="EI74" s="372"/>
      <c r="EJ74" s="372"/>
      <c r="EK74" s="372"/>
      <c r="EL74" s="372"/>
      <c r="EM74" s="372"/>
      <c r="EN74" s="372"/>
      <c r="EO74" s="372"/>
      <c r="EP74" s="372"/>
      <c r="EQ74" s="372"/>
      <c r="ER74" s="372"/>
      <c r="ES74" s="372"/>
      <c r="ET74" s="372"/>
      <c r="EU74" s="372"/>
    </row>
    <row r="75" spans="2:151" s="373" customFormat="1" ht="15" customHeight="1">
      <c r="C75" s="373" t="s">
        <v>5</v>
      </c>
      <c r="G75" s="2370"/>
      <c r="H75" s="2370"/>
      <c r="I75" s="2370"/>
      <c r="J75" s="2370"/>
      <c r="K75" s="2370"/>
      <c r="L75" s="2370"/>
      <c r="M75" s="2370"/>
      <c r="N75" s="2370"/>
      <c r="O75" s="2370"/>
      <c r="P75" s="2370"/>
      <c r="Q75" s="2370"/>
      <c r="R75" s="2370"/>
      <c r="S75" s="2370"/>
      <c r="T75" s="2370"/>
      <c r="U75" s="2370"/>
      <c r="V75" s="2370"/>
      <c r="W75" s="2370"/>
      <c r="X75" s="2370"/>
      <c r="Z75" s="373" t="s">
        <v>5</v>
      </c>
      <c r="AD75" s="2370"/>
      <c r="AE75" s="2370"/>
      <c r="AF75" s="2370"/>
      <c r="AG75" s="2370"/>
      <c r="AH75" s="2370"/>
      <c r="AI75" s="2370"/>
      <c r="AJ75" s="2370"/>
      <c r="AK75" s="2370"/>
      <c r="AL75" s="2370"/>
      <c r="AM75" s="2370"/>
      <c r="AN75" s="2370"/>
      <c r="AO75" s="2370"/>
      <c r="AP75" s="2370"/>
      <c r="AQ75" s="2370"/>
      <c r="AR75" s="2370"/>
      <c r="AS75" s="2370"/>
      <c r="AT75" s="2370"/>
      <c r="AU75" s="2370"/>
      <c r="AV75" s="2370"/>
      <c r="AW75" s="2370"/>
      <c r="AX75" s="2370"/>
      <c r="AY75" s="2370"/>
      <c r="AZ75" s="2370"/>
      <c r="BA75" s="2370"/>
      <c r="BB75" s="2370"/>
      <c r="BC75" s="374"/>
      <c r="BD75" s="375"/>
      <c r="BE75" s="373" t="s">
        <v>5</v>
      </c>
      <c r="BF75" s="375"/>
      <c r="BG75" s="375"/>
      <c r="BH75" s="375"/>
      <c r="BI75" s="375"/>
      <c r="BJ75" s="375"/>
      <c r="BK75" s="2368"/>
      <c r="BL75" s="2368"/>
      <c r="BM75" s="2368"/>
      <c r="BN75" s="2368"/>
      <c r="BO75" s="2368"/>
      <c r="BP75" s="2368"/>
      <c r="BQ75" s="2368"/>
      <c r="BR75" s="2368"/>
      <c r="BS75" s="2368"/>
      <c r="BT75" s="2368"/>
      <c r="BU75" s="2368"/>
      <c r="BV75" s="2368"/>
      <c r="BW75" s="2368"/>
      <c r="BX75" s="2368"/>
      <c r="BY75" s="2368"/>
      <c r="BZ75" s="2368"/>
      <c r="CA75" s="2368"/>
      <c r="CB75" s="2368"/>
      <c r="CC75" s="2368"/>
      <c r="CD75" s="2368"/>
      <c r="CE75" s="2368"/>
      <c r="CF75" s="2368"/>
      <c r="CG75" s="2368"/>
      <c r="CH75" s="2368"/>
      <c r="CI75" s="2368"/>
      <c r="CJ75" s="2368"/>
      <c r="CK75" s="2368"/>
      <c r="CL75" s="2368"/>
      <c r="CM75" s="2368"/>
      <c r="CN75" s="2368"/>
      <c r="CO75" s="2368"/>
      <c r="CP75" s="2368"/>
      <c r="CQ75" s="2368"/>
      <c r="CR75" s="2368"/>
      <c r="CS75" s="2368"/>
      <c r="CT75" s="2368"/>
      <c r="CU75" s="2368"/>
      <c r="CV75" s="2368"/>
    </row>
    <row r="76" spans="2:151" s="373" customFormat="1" ht="15" customHeight="1">
      <c r="C76" s="376"/>
      <c r="D76" s="376"/>
      <c r="E76" s="376"/>
      <c r="F76" s="376"/>
      <c r="G76" s="2371"/>
      <c r="H76" s="2371"/>
      <c r="I76" s="2371"/>
      <c r="J76" s="2371"/>
      <c r="K76" s="2371"/>
      <c r="L76" s="2371"/>
      <c r="M76" s="2371"/>
      <c r="N76" s="2371"/>
      <c r="O76" s="2371"/>
      <c r="P76" s="2371"/>
      <c r="Q76" s="2371"/>
      <c r="R76" s="2371"/>
      <c r="S76" s="2371"/>
      <c r="T76" s="2371"/>
      <c r="U76" s="2371"/>
      <c r="V76" s="2371"/>
      <c r="W76" s="2371"/>
      <c r="X76" s="2371"/>
      <c r="Z76" s="376"/>
      <c r="AA76" s="376"/>
      <c r="AB76" s="376"/>
      <c r="AC76" s="376"/>
      <c r="AD76" s="2371"/>
      <c r="AE76" s="2371"/>
      <c r="AF76" s="2371"/>
      <c r="AG76" s="2371"/>
      <c r="AH76" s="2371"/>
      <c r="AI76" s="2371"/>
      <c r="AJ76" s="2371"/>
      <c r="AK76" s="2371"/>
      <c r="AL76" s="2371"/>
      <c r="AM76" s="2371"/>
      <c r="AN76" s="2371"/>
      <c r="AO76" s="2371"/>
      <c r="AP76" s="2371"/>
      <c r="AQ76" s="2371"/>
      <c r="AR76" s="2371"/>
      <c r="AS76" s="2371"/>
      <c r="AT76" s="2371"/>
      <c r="AU76" s="2371"/>
      <c r="AV76" s="2371"/>
      <c r="AW76" s="2371"/>
      <c r="AX76" s="2371"/>
      <c r="AY76" s="2371"/>
      <c r="AZ76" s="2371"/>
      <c r="BA76" s="2371"/>
      <c r="BB76" s="2371"/>
      <c r="BC76" s="374"/>
      <c r="BD76" s="375"/>
      <c r="BE76" s="377"/>
      <c r="BF76" s="377"/>
      <c r="BG76" s="377"/>
      <c r="BH76" s="377"/>
      <c r="BI76" s="377"/>
      <c r="BJ76" s="377"/>
      <c r="BK76" s="2369"/>
      <c r="BL76" s="2369"/>
      <c r="BM76" s="2369"/>
      <c r="BN76" s="2369"/>
      <c r="BO76" s="2369"/>
      <c r="BP76" s="2369"/>
      <c r="BQ76" s="2369"/>
      <c r="BR76" s="2369"/>
      <c r="BS76" s="2369"/>
      <c r="BT76" s="2369"/>
      <c r="BU76" s="2369"/>
      <c r="BV76" s="2369"/>
      <c r="BW76" s="2369"/>
      <c r="BX76" s="2369"/>
      <c r="BY76" s="2369"/>
      <c r="BZ76" s="2369"/>
      <c r="CA76" s="2369"/>
      <c r="CB76" s="2369"/>
      <c r="CC76" s="2369"/>
      <c r="CD76" s="2369"/>
      <c r="CE76" s="2369"/>
      <c r="CF76" s="2369"/>
      <c r="CG76" s="2369"/>
      <c r="CH76" s="2369"/>
      <c r="CI76" s="2369"/>
      <c r="CJ76" s="2369"/>
      <c r="CK76" s="2369"/>
      <c r="CL76" s="2369"/>
      <c r="CM76" s="2369"/>
      <c r="CN76" s="2369"/>
      <c r="CO76" s="2369"/>
      <c r="CP76" s="2369"/>
      <c r="CQ76" s="2369"/>
      <c r="CR76" s="2369"/>
      <c r="CS76" s="2369"/>
      <c r="CT76" s="2369"/>
      <c r="CU76" s="2369"/>
      <c r="CV76" s="2369"/>
    </row>
    <row r="77" spans="2:151" s="373" customFormat="1" ht="12" customHeight="1">
      <c r="C77" s="2435" t="s">
        <v>4</v>
      </c>
      <c r="D77" s="2435"/>
      <c r="E77" s="2435"/>
      <c r="F77" s="2435"/>
      <c r="G77" s="2437"/>
      <c r="H77" s="2437"/>
      <c r="I77" s="2437"/>
      <c r="J77" s="2437"/>
      <c r="K77" s="2437"/>
      <c r="L77" s="2437"/>
      <c r="M77" s="2437"/>
      <c r="N77" s="2437"/>
      <c r="O77" s="2437"/>
      <c r="P77" s="2437"/>
      <c r="Q77" s="2437"/>
      <c r="R77" s="2437"/>
      <c r="S77" s="2437"/>
      <c r="T77" s="2437"/>
      <c r="U77" s="2440" t="s">
        <v>15</v>
      </c>
      <c r="V77" s="2440"/>
      <c r="W77" s="2440"/>
      <c r="X77" s="2440"/>
      <c r="Z77" s="2435" t="s">
        <v>4</v>
      </c>
      <c r="AA77" s="2435"/>
      <c r="AB77" s="2435"/>
      <c r="AC77" s="2435"/>
      <c r="AD77" s="2437"/>
      <c r="AE77" s="2437"/>
      <c r="AF77" s="2437"/>
      <c r="AG77" s="2437"/>
      <c r="AH77" s="2437"/>
      <c r="AI77" s="2437"/>
      <c r="AJ77" s="2437"/>
      <c r="AK77" s="2437"/>
      <c r="AL77" s="2437"/>
      <c r="AM77" s="2437"/>
      <c r="AN77" s="2437"/>
      <c r="AO77" s="2437"/>
      <c r="AP77" s="2437"/>
      <c r="AQ77" s="2437"/>
      <c r="AR77" s="2437"/>
      <c r="AS77" s="2437"/>
      <c r="AT77" s="2437"/>
      <c r="AU77" s="2437"/>
      <c r="AV77" s="2440" t="s">
        <v>15</v>
      </c>
      <c r="AW77" s="2440"/>
      <c r="AX77" s="2440"/>
      <c r="AY77" s="2440"/>
      <c r="AZ77" s="2440"/>
      <c r="BA77" s="2440"/>
      <c r="BB77" s="2440"/>
      <c r="BC77" s="374"/>
      <c r="BD77" s="375"/>
      <c r="BE77" s="373" t="s">
        <v>52</v>
      </c>
      <c r="BI77" s="378"/>
      <c r="BJ77" s="378"/>
      <c r="BK77" s="2442"/>
      <c r="BL77" s="2442"/>
      <c r="BM77" s="2442"/>
      <c r="BN77" s="2442"/>
      <c r="BO77" s="2442"/>
      <c r="BP77" s="2442"/>
      <c r="BQ77" s="2442"/>
      <c r="BR77" s="2442"/>
      <c r="BS77" s="2442"/>
      <c r="BT77" s="2442"/>
      <c r="BU77" s="2442"/>
      <c r="BV77" s="2442"/>
      <c r="BW77" s="2442"/>
      <c r="BX77" s="2442"/>
      <c r="BY77" s="2442"/>
      <c r="BZ77" s="2442"/>
      <c r="CA77" s="2442"/>
      <c r="CB77" s="2442"/>
      <c r="CC77" s="2442"/>
      <c r="CD77" s="2442"/>
      <c r="CE77" s="2442"/>
      <c r="CF77" s="2442"/>
      <c r="CG77" s="2442"/>
      <c r="CH77" s="2442"/>
      <c r="CI77" s="2442"/>
      <c r="CJ77" s="2442"/>
      <c r="CK77" s="2442"/>
      <c r="CL77" s="2442"/>
      <c r="CM77" s="2442"/>
      <c r="CN77" s="2442"/>
      <c r="CO77" s="2442"/>
      <c r="CP77" s="2442"/>
      <c r="CQ77" s="2442"/>
      <c r="CR77" s="2442"/>
      <c r="CS77" s="2442"/>
      <c r="CT77" s="2442"/>
      <c r="CU77" s="2442"/>
      <c r="CV77" s="2442"/>
    </row>
    <row r="78" spans="2:151" s="373" customFormat="1" ht="12" customHeight="1">
      <c r="C78" s="2436"/>
      <c r="D78" s="2436"/>
      <c r="E78" s="2436"/>
      <c r="F78" s="2436"/>
      <c r="G78" s="2438"/>
      <c r="H78" s="2438"/>
      <c r="I78" s="2438"/>
      <c r="J78" s="2438"/>
      <c r="K78" s="2438"/>
      <c r="L78" s="2438"/>
      <c r="M78" s="2438"/>
      <c r="N78" s="2438"/>
      <c r="O78" s="2438"/>
      <c r="P78" s="2438"/>
      <c r="Q78" s="2438"/>
      <c r="R78" s="2438"/>
      <c r="S78" s="2438"/>
      <c r="T78" s="2438"/>
      <c r="U78" s="2441"/>
      <c r="V78" s="2441"/>
      <c r="W78" s="2441"/>
      <c r="X78" s="2441"/>
      <c r="Z78" s="2436"/>
      <c r="AA78" s="2436"/>
      <c r="AB78" s="2436"/>
      <c r="AC78" s="2436"/>
      <c r="AD78" s="2438"/>
      <c r="AE78" s="2438"/>
      <c r="AF78" s="2438"/>
      <c r="AG78" s="2438"/>
      <c r="AH78" s="2438"/>
      <c r="AI78" s="2438"/>
      <c r="AJ78" s="2438"/>
      <c r="AK78" s="2438"/>
      <c r="AL78" s="2438"/>
      <c r="AM78" s="2438"/>
      <c r="AN78" s="2438"/>
      <c r="AO78" s="2438"/>
      <c r="AP78" s="2438"/>
      <c r="AQ78" s="2438"/>
      <c r="AR78" s="2438"/>
      <c r="AS78" s="2438"/>
      <c r="AT78" s="2438"/>
      <c r="AU78" s="2438"/>
      <c r="AV78" s="2441"/>
      <c r="AW78" s="2441"/>
      <c r="AX78" s="2441"/>
      <c r="AY78" s="2441"/>
      <c r="AZ78" s="2441"/>
      <c r="BA78" s="2441"/>
      <c r="BB78" s="2441"/>
      <c r="BC78" s="374"/>
      <c r="BD78" s="375"/>
      <c r="BH78" s="376"/>
      <c r="BI78" s="379"/>
      <c r="BJ78" s="379"/>
      <c r="BK78" s="2443"/>
      <c r="BL78" s="2443"/>
      <c r="BM78" s="2443"/>
      <c r="BN78" s="2443"/>
      <c r="BO78" s="2443"/>
      <c r="BP78" s="2443"/>
      <c r="BQ78" s="2443"/>
      <c r="BR78" s="2443"/>
      <c r="BS78" s="2443"/>
      <c r="BT78" s="2443"/>
      <c r="BU78" s="2443"/>
      <c r="BV78" s="2443"/>
      <c r="BW78" s="2443"/>
      <c r="BX78" s="2443"/>
      <c r="BY78" s="2443"/>
      <c r="BZ78" s="2443"/>
      <c r="CA78" s="2443"/>
      <c r="CB78" s="2443"/>
      <c r="CC78" s="2443"/>
      <c r="CD78" s="2443"/>
      <c r="CE78" s="2443"/>
      <c r="CF78" s="2443"/>
      <c r="CG78" s="2443"/>
      <c r="CH78" s="2443"/>
      <c r="CI78" s="2443"/>
      <c r="CJ78" s="2443"/>
      <c r="CK78" s="2443"/>
      <c r="CL78" s="2443"/>
      <c r="CM78" s="2443"/>
      <c r="CN78" s="2443"/>
      <c r="CO78" s="2443"/>
      <c r="CP78" s="2443"/>
      <c r="CQ78" s="2443"/>
      <c r="CR78" s="2443"/>
      <c r="CS78" s="2443"/>
      <c r="CT78" s="2443"/>
      <c r="CU78" s="2443"/>
      <c r="CV78" s="2443"/>
    </row>
    <row r="79" spans="2:151" s="373" customFormat="1" ht="3" customHeight="1">
      <c r="BC79" s="374"/>
      <c r="BD79" s="375"/>
      <c r="BE79" s="2372" t="s">
        <v>77</v>
      </c>
      <c r="BF79" s="2372"/>
      <c r="BG79" s="2372"/>
      <c r="BH79" s="2373"/>
      <c r="BI79" s="2373"/>
      <c r="BJ79" s="2373"/>
      <c r="BK79" s="2373"/>
      <c r="BL79" s="2373"/>
      <c r="BM79" s="378"/>
      <c r="BN79" s="380"/>
      <c r="BO79" s="380"/>
      <c r="BP79" s="380"/>
      <c r="BQ79" s="380"/>
      <c r="BR79" s="380"/>
      <c r="BS79" s="380"/>
      <c r="BT79" s="380"/>
      <c r="BU79" s="380"/>
      <c r="BV79" s="380"/>
      <c r="BW79" s="380"/>
      <c r="BX79" s="380"/>
      <c r="BY79" s="380"/>
      <c r="BZ79" s="380"/>
      <c r="CA79" s="380"/>
      <c r="CB79" s="380"/>
      <c r="CC79" s="380"/>
      <c r="CD79" s="380"/>
      <c r="CE79" s="380"/>
      <c r="CF79" s="380"/>
      <c r="CG79" s="380"/>
      <c r="CH79" s="380"/>
      <c r="CI79" s="380"/>
      <c r="CJ79" s="380"/>
      <c r="CK79" s="380"/>
      <c r="CL79" s="380"/>
      <c r="CM79" s="380"/>
      <c r="CN79" s="380"/>
      <c r="CO79" s="380"/>
      <c r="CP79" s="380"/>
      <c r="CQ79" s="380"/>
      <c r="CR79" s="380"/>
      <c r="CS79" s="380"/>
      <c r="CT79" s="380"/>
    </row>
    <row r="80" spans="2:151" s="373" customFormat="1" ht="12" customHeight="1">
      <c r="B80" s="617"/>
      <c r="C80" s="2367" t="s">
        <v>301</v>
      </c>
      <c r="D80" s="2367"/>
      <c r="E80" s="2367"/>
      <c r="F80" s="2367"/>
      <c r="G80" s="2367"/>
      <c r="H80" s="2367"/>
      <c r="I80" s="2367"/>
      <c r="J80" s="2367"/>
      <c r="K80" s="2367"/>
      <c r="L80" s="2367"/>
      <c r="M80" s="2367"/>
      <c r="N80" s="2367"/>
      <c r="O80" s="2367"/>
      <c r="P80" s="2367"/>
      <c r="Q80" s="2367"/>
      <c r="R80" s="2367"/>
      <c r="S80" s="2367"/>
      <c r="T80" s="2367"/>
      <c r="U80" s="2367"/>
      <c r="V80" s="2367"/>
      <c r="W80" s="2367"/>
      <c r="X80" s="2367"/>
      <c r="Y80" s="2367"/>
      <c r="Z80" s="2367"/>
      <c r="AA80" s="2367"/>
      <c r="AB80" s="2367"/>
      <c r="AC80" s="2367"/>
      <c r="AD80" s="2367"/>
      <c r="AE80" s="2367"/>
      <c r="AF80" s="2367"/>
      <c r="AG80" s="2367"/>
      <c r="AH80" s="2367"/>
      <c r="AI80" s="2367"/>
      <c r="AJ80" s="2367"/>
      <c r="AK80" s="2367"/>
      <c r="AL80" s="2367"/>
      <c r="AM80" s="2367"/>
      <c r="AN80" s="2367"/>
      <c r="AO80" s="2367"/>
      <c r="AP80" s="2367"/>
      <c r="AQ80" s="2367"/>
      <c r="AR80" s="2367"/>
      <c r="AS80" s="2367"/>
      <c r="AT80" s="2367"/>
      <c r="AU80" s="2367"/>
      <c r="AV80" s="2367"/>
      <c r="AW80" s="2367"/>
      <c r="AX80" s="2367"/>
      <c r="AY80" s="2367"/>
      <c r="AZ80" s="2367"/>
      <c r="BA80" s="2367"/>
      <c r="BB80" s="2367"/>
      <c r="BC80" s="374"/>
      <c r="BD80" s="375"/>
      <c r="BE80" s="2373"/>
      <c r="BF80" s="2373"/>
      <c r="BG80" s="2373"/>
      <c r="BH80" s="2373"/>
      <c r="BI80" s="2373"/>
      <c r="BJ80" s="2373"/>
      <c r="BK80" s="2373"/>
      <c r="BL80" s="2373"/>
      <c r="BM80" s="378"/>
      <c r="BN80" s="380"/>
      <c r="BO80" s="380"/>
      <c r="BP80" s="380"/>
      <c r="BQ80" s="380"/>
      <c r="BR80" s="380"/>
      <c r="BS80" s="380"/>
      <c r="BT80" s="380"/>
      <c r="BU80" s="380"/>
      <c r="BV80" s="380"/>
      <c r="BW80" s="380"/>
      <c r="BX80" s="380"/>
      <c r="BY80" s="380"/>
      <c r="BZ80" s="380"/>
      <c r="CA80" s="380"/>
      <c r="CB80" s="380"/>
      <c r="CC80" s="380"/>
      <c r="CD80" s="380"/>
      <c r="CE80" s="380"/>
      <c r="CF80" s="380"/>
      <c r="CG80" s="380"/>
      <c r="CH80" s="380"/>
      <c r="CI80" s="380"/>
      <c r="CJ80" s="380"/>
      <c r="CK80" s="380"/>
      <c r="CL80" s="380"/>
      <c r="CM80" s="380"/>
      <c r="CN80" s="380"/>
      <c r="CO80" s="380"/>
      <c r="CP80" s="375"/>
      <c r="CQ80" s="381"/>
      <c r="CR80" s="381"/>
      <c r="CS80" s="375"/>
      <c r="CT80" s="375"/>
    </row>
    <row r="81" spans="2:100" s="373" customFormat="1" ht="12" customHeight="1">
      <c r="B81" s="617"/>
      <c r="C81" s="2366" t="s">
        <v>533</v>
      </c>
      <c r="D81" s="2366"/>
      <c r="E81" s="2366"/>
      <c r="F81" s="2366"/>
      <c r="G81" s="2366"/>
      <c r="H81" s="2366"/>
      <c r="I81" s="2366"/>
      <c r="J81" s="2366"/>
      <c r="K81" s="2366"/>
      <c r="L81" s="2366"/>
      <c r="M81" s="2366"/>
      <c r="N81" s="2366"/>
      <c r="O81" s="2366"/>
      <c r="P81" s="2366"/>
      <c r="Q81" s="2366"/>
      <c r="R81" s="2366"/>
      <c r="S81" s="2366"/>
      <c r="T81" s="2366"/>
      <c r="U81" s="2366"/>
      <c r="V81" s="2366"/>
      <c r="W81" s="2366"/>
      <c r="X81" s="2366"/>
      <c r="Y81" s="2366"/>
      <c r="Z81" s="2366"/>
      <c r="AA81" s="2366"/>
      <c r="AB81" s="2366"/>
      <c r="AC81" s="2366"/>
      <c r="AD81" s="2366"/>
      <c r="AE81" s="2366"/>
      <c r="AF81" s="2366"/>
      <c r="AG81" s="2366"/>
      <c r="AH81" s="2366"/>
      <c r="AI81" s="2366"/>
      <c r="AJ81" s="2366"/>
      <c r="AK81" s="2366"/>
      <c r="AL81" s="2366"/>
      <c r="AM81" s="2366"/>
      <c r="AN81" s="2366"/>
      <c r="AO81" s="2366"/>
      <c r="AP81" s="2366"/>
      <c r="AQ81" s="2366"/>
      <c r="AR81" s="2366"/>
      <c r="AS81" s="2366"/>
      <c r="AT81" s="2366"/>
      <c r="AU81" s="2366"/>
      <c r="AV81" s="2366"/>
      <c r="AW81" s="2366"/>
      <c r="AX81" s="2366"/>
      <c r="AY81" s="2366"/>
      <c r="AZ81" s="2366"/>
      <c r="BA81" s="2366"/>
      <c r="BB81" s="2366"/>
      <c r="BC81" s="374"/>
      <c r="BD81" s="375"/>
      <c r="BE81" s="382"/>
      <c r="BF81" s="382"/>
      <c r="BG81" s="382"/>
      <c r="BH81" s="382"/>
      <c r="BI81" s="382"/>
      <c r="BJ81" s="382"/>
      <c r="BK81" s="2374"/>
      <c r="BL81" s="2374"/>
      <c r="BM81" s="2374"/>
      <c r="BN81" s="2374"/>
      <c r="BO81" s="2374"/>
      <c r="BP81" s="2374"/>
      <c r="BQ81" s="2374"/>
      <c r="BR81" s="2374"/>
      <c r="BS81" s="2374"/>
      <c r="BT81" s="2374"/>
      <c r="BU81" s="2374"/>
      <c r="BV81" s="2374"/>
      <c r="BW81" s="2374"/>
      <c r="BX81" s="2374"/>
      <c r="BY81" s="2374"/>
      <c r="BZ81" s="2374"/>
      <c r="CA81" s="2374"/>
      <c r="CB81" s="2374"/>
      <c r="CC81" s="2374"/>
      <c r="CD81" s="2374"/>
      <c r="CE81" s="2374"/>
      <c r="CF81" s="2374"/>
      <c r="CG81" s="2374"/>
      <c r="CH81" s="2374"/>
      <c r="CI81" s="2374"/>
      <c r="CJ81" s="2374"/>
      <c r="CK81" s="2374"/>
      <c r="CL81" s="2374"/>
      <c r="CM81" s="2374"/>
      <c r="CN81" s="2374"/>
      <c r="CO81" s="2374"/>
      <c r="CP81" s="2376" t="s">
        <v>15</v>
      </c>
      <c r="CQ81" s="2376"/>
      <c r="CR81" s="2376"/>
      <c r="CS81" s="2376"/>
      <c r="CT81" s="2376"/>
      <c r="CU81" s="2376"/>
      <c r="CV81" s="2376"/>
    </row>
    <row r="82" spans="2:100" s="373" customFormat="1" ht="12" customHeight="1">
      <c r="BC82" s="374"/>
      <c r="BD82" s="375"/>
      <c r="BE82" s="383"/>
      <c r="BF82" s="383"/>
      <c r="BG82" s="383"/>
      <c r="BH82" s="383"/>
      <c r="BI82" s="383"/>
      <c r="BJ82" s="383"/>
      <c r="BK82" s="2375"/>
      <c r="BL82" s="2375"/>
      <c r="BM82" s="2375"/>
      <c r="BN82" s="2375"/>
      <c r="BO82" s="2375"/>
      <c r="BP82" s="2375"/>
      <c r="BQ82" s="2375"/>
      <c r="BR82" s="2375"/>
      <c r="BS82" s="2375"/>
      <c r="BT82" s="2375"/>
      <c r="BU82" s="2375"/>
      <c r="BV82" s="2375"/>
      <c r="BW82" s="2375"/>
      <c r="BX82" s="2375"/>
      <c r="BY82" s="2375"/>
      <c r="BZ82" s="2375"/>
      <c r="CA82" s="2375"/>
      <c r="CB82" s="2375"/>
      <c r="CC82" s="2375"/>
      <c r="CD82" s="2375"/>
      <c r="CE82" s="2375"/>
      <c r="CF82" s="2375"/>
      <c r="CG82" s="2375"/>
      <c r="CH82" s="2375"/>
      <c r="CI82" s="2375"/>
      <c r="CJ82" s="2375"/>
      <c r="CK82" s="2375"/>
      <c r="CL82" s="2375"/>
      <c r="CM82" s="2375"/>
      <c r="CN82" s="2375"/>
      <c r="CO82" s="2375"/>
      <c r="CP82" s="2377"/>
      <c r="CQ82" s="2377"/>
      <c r="CR82" s="2377"/>
      <c r="CS82" s="2377"/>
      <c r="CT82" s="2377"/>
      <c r="CU82" s="2377"/>
      <c r="CV82" s="2377"/>
    </row>
    <row r="83" spans="2:100" s="373" customFormat="1" ht="12" customHeight="1">
      <c r="BC83" s="374"/>
      <c r="BD83" s="384"/>
      <c r="BF83" s="2362" t="s">
        <v>575</v>
      </c>
      <c r="BG83" s="2362"/>
      <c r="BH83" s="2362"/>
      <c r="BI83" s="2362"/>
      <c r="BJ83" s="2362"/>
      <c r="BK83" s="2362"/>
      <c r="BL83" s="2362"/>
      <c r="BM83" s="2362"/>
      <c r="BN83" s="2362"/>
      <c r="BO83" s="2362"/>
      <c r="BP83" s="2362"/>
      <c r="BQ83" s="2362"/>
      <c r="BR83" s="2362"/>
      <c r="BS83" s="2362"/>
      <c r="BT83" s="2362"/>
      <c r="BU83" s="2362"/>
      <c r="BV83" s="2362"/>
      <c r="BW83" s="2362"/>
      <c r="BX83" s="2362"/>
      <c r="BY83" s="2362"/>
      <c r="BZ83" s="2362"/>
      <c r="CA83" s="2362"/>
      <c r="CB83" s="2362"/>
      <c r="CC83" s="2362"/>
      <c r="CD83" s="2362"/>
      <c r="CE83" s="2362"/>
      <c r="CF83" s="2362"/>
      <c r="CG83" s="2362"/>
      <c r="CH83" s="2362"/>
      <c r="CI83" s="2362"/>
      <c r="CJ83" s="2362"/>
      <c r="CK83" s="2362"/>
      <c r="CL83" s="2362"/>
      <c r="CM83" s="2362"/>
      <c r="CN83" s="2362"/>
      <c r="CO83" s="2362"/>
      <c r="CP83" s="2362"/>
      <c r="CQ83" s="2362"/>
      <c r="CR83" s="2362"/>
      <c r="CS83" s="2362"/>
      <c r="CT83" s="2362"/>
      <c r="CU83" s="2362"/>
      <c r="CV83" s="2362"/>
    </row>
    <row r="84" spans="2:100" s="364" customFormat="1" ht="6" customHeight="1">
      <c r="B84" s="363"/>
      <c r="C84" s="384"/>
      <c r="D84" s="363"/>
      <c r="E84" s="363"/>
      <c r="G84" s="349"/>
      <c r="BH84" s="2361"/>
      <c r="BI84" s="2361"/>
      <c r="BJ84" s="2361"/>
      <c r="BK84" s="2361"/>
      <c r="BL84" s="2361"/>
      <c r="BM84" s="2361"/>
      <c r="BN84" s="2361"/>
      <c r="BO84" s="2361"/>
      <c r="BP84" s="2361"/>
      <c r="BQ84" s="2361"/>
      <c r="BR84" s="2361"/>
      <c r="BS84" s="2361"/>
      <c r="BT84" s="2361"/>
      <c r="BU84" s="2361"/>
      <c r="BV84" s="2361"/>
      <c r="BW84" s="2361"/>
      <c r="BX84" s="2361"/>
      <c r="BY84" s="2361"/>
      <c r="BZ84" s="2361"/>
      <c r="CA84" s="2361"/>
      <c r="CB84" s="2361"/>
      <c r="CC84" s="2361"/>
      <c r="CD84" s="2361"/>
      <c r="CE84" s="2361"/>
      <c r="CF84" s="2361"/>
    </row>
    <row r="85" spans="2:100" s="364" customFormat="1" ht="12" customHeight="1">
      <c r="B85" s="363"/>
      <c r="C85" s="363"/>
      <c r="D85" s="363"/>
      <c r="E85" s="363"/>
    </row>
    <row r="86" spans="2:100" s="364" customFormat="1" ht="12" customHeight="1">
      <c r="B86" s="363"/>
      <c r="C86" s="363"/>
      <c r="D86" s="363"/>
      <c r="E86" s="363"/>
    </row>
    <row r="87" spans="2:100" s="364" customFormat="1" ht="12" customHeight="1">
      <c r="B87" s="363"/>
      <c r="C87" s="363"/>
      <c r="D87" s="363"/>
      <c r="E87" s="363"/>
    </row>
    <row r="88" spans="2:100" s="364" customFormat="1" ht="12" customHeight="1">
      <c r="B88" s="363"/>
      <c r="C88" s="363"/>
      <c r="D88" s="363"/>
      <c r="E88" s="363"/>
    </row>
    <row r="89" spans="2:100" s="364" customFormat="1" ht="12" customHeight="1">
      <c r="B89" s="363"/>
      <c r="C89" s="363"/>
      <c r="D89" s="363"/>
      <c r="E89" s="363"/>
    </row>
    <row r="90" spans="2:100" s="364" customFormat="1" ht="12" customHeight="1">
      <c r="B90" s="363"/>
      <c r="C90" s="363"/>
      <c r="D90" s="363"/>
      <c r="E90" s="363"/>
    </row>
    <row r="91" spans="2:100" s="364" customFormat="1" ht="12" customHeight="1">
      <c r="B91" s="363"/>
      <c r="C91" s="363"/>
      <c r="D91" s="363"/>
      <c r="E91" s="363"/>
    </row>
    <row r="92" spans="2:100" s="364" customFormat="1" ht="12" customHeight="1">
      <c r="B92" s="363"/>
      <c r="C92" s="363"/>
      <c r="D92" s="363"/>
      <c r="E92" s="363"/>
    </row>
    <row r="93" spans="2:100" s="364" customFormat="1" ht="12" customHeight="1">
      <c r="B93" s="363"/>
      <c r="C93" s="363"/>
      <c r="D93" s="363"/>
      <c r="E93" s="363"/>
    </row>
    <row r="94" spans="2:100" s="364" customFormat="1" ht="12" customHeight="1">
      <c r="B94" s="363"/>
      <c r="C94" s="363"/>
      <c r="D94" s="363"/>
      <c r="E94" s="363"/>
    </row>
    <row r="95" spans="2:100" s="364" customFormat="1" ht="12" customHeight="1">
      <c r="B95" s="363"/>
      <c r="C95" s="363"/>
      <c r="D95" s="363"/>
      <c r="E95" s="363"/>
    </row>
    <row r="96" spans="2:100" s="364" customFormat="1" ht="12" customHeight="1">
      <c r="B96" s="363"/>
      <c r="C96" s="363"/>
      <c r="D96" s="363"/>
      <c r="E96" s="363"/>
    </row>
    <row r="97" spans="2:5" s="364" customFormat="1" ht="12" customHeight="1">
      <c r="B97" s="363"/>
      <c r="C97" s="363"/>
      <c r="D97" s="363"/>
      <c r="E97" s="363"/>
    </row>
    <row r="98" spans="2:5" s="364" customFormat="1" ht="12" customHeight="1">
      <c r="B98" s="363"/>
      <c r="C98" s="363"/>
      <c r="D98" s="363"/>
      <c r="E98" s="363"/>
    </row>
    <row r="99" spans="2:5" s="364" customFormat="1" ht="12" customHeight="1">
      <c r="B99" s="363"/>
      <c r="C99" s="363"/>
      <c r="D99" s="363"/>
      <c r="E99" s="363"/>
    </row>
    <row r="100" spans="2:5" s="364" customFormat="1" ht="12" customHeight="1">
      <c r="B100" s="363"/>
      <c r="C100" s="363"/>
      <c r="D100" s="363"/>
      <c r="E100" s="363"/>
    </row>
    <row r="101" spans="2:5" s="364" customFormat="1" ht="12" customHeight="1">
      <c r="B101" s="363"/>
      <c r="C101" s="363"/>
      <c r="D101" s="363"/>
      <c r="E101" s="363"/>
    </row>
    <row r="102" spans="2:5" s="364" customFormat="1" ht="12" customHeight="1">
      <c r="B102" s="363"/>
      <c r="C102" s="363"/>
      <c r="D102" s="363"/>
      <c r="E102" s="363"/>
    </row>
    <row r="103" spans="2:5" s="364" customFormat="1" ht="12" customHeight="1">
      <c r="B103" s="363"/>
      <c r="C103" s="363"/>
      <c r="D103" s="363"/>
      <c r="E103" s="363"/>
    </row>
    <row r="104" spans="2:5" s="364" customFormat="1" ht="12" customHeight="1">
      <c r="B104" s="363"/>
      <c r="C104" s="363"/>
      <c r="D104" s="363"/>
      <c r="E104" s="363"/>
    </row>
    <row r="105" spans="2:5" s="364" customFormat="1" ht="12" customHeight="1">
      <c r="B105" s="363"/>
      <c r="C105" s="363"/>
      <c r="D105" s="363"/>
      <c r="E105" s="363"/>
    </row>
    <row r="106" spans="2:5" s="364" customFormat="1" ht="12" customHeight="1">
      <c r="B106" s="363"/>
      <c r="C106" s="363"/>
      <c r="D106" s="363"/>
      <c r="E106" s="363"/>
    </row>
    <row r="107" spans="2:5" s="364" customFormat="1" ht="12" customHeight="1">
      <c r="B107" s="363"/>
      <c r="C107" s="363"/>
      <c r="D107" s="363"/>
      <c r="E107" s="363"/>
    </row>
    <row r="108" spans="2:5" s="364" customFormat="1" ht="12" customHeight="1">
      <c r="B108" s="363"/>
      <c r="C108" s="363"/>
      <c r="D108" s="363"/>
      <c r="E108" s="363"/>
    </row>
    <row r="109" spans="2:5" s="364" customFormat="1" ht="12" customHeight="1">
      <c r="B109" s="363"/>
      <c r="C109" s="363"/>
      <c r="D109" s="363"/>
      <c r="E109" s="363"/>
    </row>
    <row r="110" spans="2:5" s="364" customFormat="1" ht="12" customHeight="1">
      <c r="B110" s="363"/>
      <c r="C110" s="363"/>
      <c r="D110" s="363"/>
      <c r="E110" s="363"/>
    </row>
    <row r="111" spans="2:5" s="364" customFormat="1" ht="12" customHeight="1">
      <c r="B111" s="363"/>
      <c r="C111" s="363"/>
      <c r="D111" s="363"/>
      <c r="E111" s="363"/>
    </row>
    <row r="112" spans="2:5" s="364" customFormat="1" ht="12" customHeight="1">
      <c r="B112" s="363"/>
      <c r="C112" s="363"/>
      <c r="D112" s="363"/>
      <c r="E112" s="363"/>
    </row>
    <row r="113" spans="2:5" s="364" customFormat="1" ht="12" customHeight="1">
      <c r="B113" s="363"/>
      <c r="C113" s="363"/>
      <c r="D113" s="363"/>
      <c r="E113" s="363"/>
    </row>
    <row r="114" spans="2:5" s="364" customFormat="1" ht="12" customHeight="1">
      <c r="B114" s="363"/>
      <c r="C114" s="363"/>
      <c r="D114" s="363"/>
      <c r="E114" s="363"/>
    </row>
    <row r="115" spans="2:5" s="364" customFormat="1" ht="12" customHeight="1">
      <c r="B115" s="363"/>
      <c r="C115" s="363"/>
      <c r="D115" s="363"/>
      <c r="E115" s="363"/>
    </row>
    <row r="116" spans="2:5" s="364" customFormat="1" ht="12" customHeight="1">
      <c r="B116" s="363"/>
      <c r="C116" s="363"/>
      <c r="D116" s="363"/>
      <c r="E116" s="363"/>
    </row>
    <row r="117" spans="2:5" s="364" customFormat="1" ht="12" customHeight="1">
      <c r="B117" s="363"/>
      <c r="C117" s="363"/>
      <c r="D117" s="363"/>
      <c r="E117" s="363"/>
    </row>
    <row r="118" spans="2:5" s="364" customFormat="1" ht="12" customHeight="1">
      <c r="B118" s="363"/>
      <c r="C118" s="363"/>
      <c r="D118" s="363"/>
      <c r="E118" s="363"/>
    </row>
    <row r="119" spans="2:5" s="364" customFormat="1" ht="12" customHeight="1">
      <c r="B119" s="363"/>
      <c r="C119" s="363"/>
      <c r="D119" s="363"/>
      <c r="E119" s="363"/>
    </row>
    <row r="120" spans="2:5" s="364" customFormat="1" ht="12" customHeight="1">
      <c r="B120" s="363"/>
      <c r="C120" s="363"/>
      <c r="D120" s="363"/>
      <c r="E120" s="363"/>
    </row>
    <row r="121" spans="2:5" s="364" customFormat="1" ht="12" customHeight="1">
      <c r="B121" s="363"/>
      <c r="C121" s="363"/>
      <c r="D121" s="363"/>
      <c r="E121" s="363"/>
    </row>
    <row r="122" spans="2:5" s="364" customFormat="1" ht="12" customHeight="1">
      <c r="B122" s="363"/>
      <c r="C122" s="363"/>
      <c r="D122" s="363"/>
      <c r="E122" s="363"/>
    </row>
    <row r="123" spans="2:5" s="364" customFormat="1" ht="12" customHeight="1">
      <c r="B123" s="363"/>
      <c r="C123" s="363"/>
      <c r="D123" s="363"/>
      <c r="E123" s="363"/>
    </row>
    <row r="124" spans="2:5" s="364" customFormat="1" ht="12" customHeight="1">
      <c r="B124" s="363"/>
      <c r="C124" s="363"/>
      <c r="D124" s="363"/>
      <c r="E124" s="363"/>
    </row>
    <row r="125" spans="2:5" s="364" customFormat="1" ht="12" customHeight="1">
      <c r="B125" s="363"/>
      <c r="C125" s="363"/>
      <c r="D125" s="363"/>
      <c r="E125" s="363"/>
    </row>
    <row r="126" spans="2:5" s="364" customFormat="1" ht="12" customHeight="1">
      <c r="B126" s="363"/>
      <c r="C126" s="363"/>
      <c r="D126" s="363"/>
      <c r="E126" s="363"/>
    </row>
    <row r="127" spans="2:5" s="364" customFormat="1" ht="12" customHeight="1">
      <c r="B127" s="363"/>
      <c r="C127" s="363"/>
      <c r="D127" s="363"/>
      <c r="E127" s="363"/>
    </row>
    <row r="128" spans="2:5" s="364" customFormat="1" ht="12" customHeight="1">
      <c r="B128" s="363"/>
      <c r="C128" s="363"/>
      <c r="D128" s="363"/>
      <c r="E128" s="363"/>
    </row>
    <row r="129" spans="2:5" s="364" customFormat="1" ht="12" customHeight="1">
      <c r="B129" s="363"/>
      <c r="C129" s="363"/>
      <c r="D129" s="363"/>
      <c r="E129" s="363"/>
    </row>
    <row r="130" spans="2:5" s="364" customFormat="1" ht="12" customHeight="1">
      <c r="B130" s="363"/>
      <c r="C130" s="363"/>
      <c r="D130" s="363"/>
      <c r="E130" s="363"/>
    </row>
    <row r="131" spans="2:5" s="364" customFormat="1" ht="12" customHeight="1">
      <c r="B131" s="363"/>
      <c r="C131" s="363"/>
      <c r="D131" s="363"/>
      <c r="E131" s="363"/>
    </row>
    <row r="132" spans="2:5" s="364" customFormat="1" ht="12" customHeight="1">
      <c r="B132" s="363"/>
      <c r="C132" s="363"/>
      <c r="D132" s="363"/>
      <c r="E132" s="363"/>
    </row>
    <row r="133" spans="2:5" s="364" customFormat="1" ht="12" customHeight="1">
      <c r="B133" s="363"/>
      <c r="C133" s="363"/>
      <c r="D133" s="363"/>
      <c r="E133" s="363"/>
    </row>
    <row r="134" spans="2:5" s="364" customFormat="1" ht="12" customHeight="1">
      <c r="B134" s="363"/>
      <c r="C134" s="363"/>
      <c r="D134" s="363"/>
      <c r="E134" s="363"/>
    </row>
    <row r="135" spans="2:5" s="364" customFormat="1" ht="12" customHeight="1">
      <c r="B135" s="363"/>
      <c r="C135" s="363"/>
      <c r="D135" s="363"/>
      <c r="E135" s="363"/>
    </row>
    <row r="136" spans="2:5" s="364" customFormat="1" ht="12" customHeight="1">
      <c r="B136" s="363"/>
      <c r="C136" s="363"/>
      <c r="D136" s="363"/>
      <c r="E136" s="363"/>
    </row>
    <row r="137" spans="2:5" s="364" customFormat="1" ht="12" customHeight="1">
      <c r="B137" s="363"/>
      <c r="C137" s="363"/>
      <c r="D137" s="363"/>
      <c r="E137" s="363"/>
    </row>
    <row r="138" spans="2:5" s="364" customFormat="1" ht="12" customHeight="1">
      <c r="B138" s="363"/>
      <c r="C138" s="363"/>
      <c r="D138" s="363"/>
      <c r="E138" s="363"/>
    </row>
    <row r="139" spans="2:5" s="364" customFormat="1" ht="12" customHeight="1">
      <c r="B139" s="363"/>
      <c r="C139" s="363"/>
      <c r="D139" s="363"/>
      <c r="E139" s="363"/>
    </row>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ht="12" customHeight="1"/>
    <row r="150" spans="6:97" ht="12" customHeight="1"/>
    <row r="151" spans="6:97" ht="12" customHeight="1"/>
    <row r="152" spans="6:97" ht="12" customHeight="1"/>
    <row r="153" spans="6:97" ht="12" customHeight="1"/>
    <row r="154" spans="6:97" s="358" customFormat="1" ht="12" customHeight="1">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c r="CB154" s="84"/>
      <c r="CC154" s="84"/>
      <c r="CD154" s="84"/>
      <c r="CE154" s="84"/>
      <c r="CF154" s="84"/>
      <c r="CG154" s="84"/>
      <c r="CH154" s="84"/>
      <c r="CI154" s="84"/>
      <c r="CJ154" s="84"/>
      <c r="CK154" s="84"/>
      <c r="CL154" s="84"/>
      <c r="CM154" s="84"/>
      <c r="CN154" s="84"/>
      <c r="CO154" s="84"/>
      <c r="CP154" s="84"/>
      <c r="CQ154" s="84"/>
      <c r="CR154" s="84"/>
      <c r="CS154" s="84"/>
    </row>
  </sheetData>
  <sheetProtection algorithmName="SHA-512" hashValue="cb85GL/B1eJW5fi6bHk1eJbzsNsptEEcD/zHogfpK9FaShYBRvTKitPhDVCgbSMpssFQMzWUDVN/Bk+zurjacw==" saltValue="Mx8xWNB5Vc2Sw+59KZuaog==" spinCount="100000" sheet="1" objects="1" scenarios="1" selectLockedCells="1"/>
  <dataConsolidate/>
  <mergeCells count="94">
    <mergeCell ref="C69:N69"/>
    <mergeCell ref="O69:Q69"/>
    <mergeCell ref="S69:CV69"/>
    <mergeCell ref="A3:A8"/>
    <mergeCell ref="F45:CV46"/>
    <mergeCell ref="D3:M4"/>
    <mergeCell ref="N3:U4"/>
    <mergeCell ref="AB8:BF8"/>
    <mergeCell ref="F9:CV12"/>
    <mergeCell ref="F13:CV13"/>
    <mergeCell ref="G14:CV15"/>
    <mergeCell ref="G18:CV20"/>
    <mergeCell ref="BK33:BQ33"/>
    <mergeCell ref="BR33:BU33"/>
    <mergeCell ref="BV33:CA33"/>
    <mergeCell ref="CB33:CE33"/>
    <mergeCell ref="CF33:CL33"/>
    <mergeCell ref="BG33:BJ33"/>
    <mergeCell ref="CQ33:CV33"/>
    <mergeCell ref="DV39:EX42"/>
    <mergeCell ref="BR40:BU40"/>
    <mergeCell ref="BV40:CU40"/>
    <mergeCell ref="F41:CV42"/>
    <mergeCell ref="C35:F36"/>
    <mergeCell ref="G35:AW37"/>
    <mergeCell ref="CQ34:CV36"/>
    <mergeCell ref="G31:AW34"/>
    <mergeCell ref="C38:F39"/>
    <mergeCell ref="BB39:BF39"/>
    <mergeCell ref="BB33:BF33"/>
    <mergeCell ref="F43:CV44"/>
    <mergeCell ref="BK39:BQ40"/>
    <mergeCell ref="BR39:BU39"/>
    <mergeCell ref="BV39:CU39"/>
    <mergeCell ref="C77:F78"/>
    <mergeCell ref="G77:T78"/>
    <mergeCell ref="F56:CV57"/>
    <mergeCell ref="X72:Z72"/>
    <mergeCell ref="AG72:AY72"/>
    <mergeCell ref="U77:X78"/>
    <mergeCell ref="Z77:AC78"/>
    <mergeCell ref="AD77:AU78"/>
    <mergeCell ref="AV77:BB78"/>
    <mergeCell ref="BK77:CV78"/>
    <mergeCell ref="F59:CV60"/>
    <mergeCell ref="F62:CV63"/>
    <mergeCell ref="C65:CV66"/>
    <mergeCell ref="AD75:BB76"/>
    <mergeCell ref="D72:H72"/>
    <mergeCell ref="BA72:CV72"/>
    <mergeCell ref="DE6:DN7"/>
    <mergeCell ref="CM33:CP33"/>
    <mergeCell ref="BB34:BF36"/>
    <mergeCell ref="BK34:BQ36"/>
    <mergeCell ref="BV34:CA36"/>
    <mergeCell ref="BG34:BJ36"/>
    <mergeCell ref="BR34:BU36"/>
    <mergeCell ref="CB34:CE36"/>
    <mergeCell ref="CM34:CP36"/>
    <mergeCell ref="CF34:CL36"/>
    <mergeCell ref="BG32:CA32"/>
    <mergeCell ref="CB32:CV32"/>
    <mergeCell ref="F54:CU54"/>
    <mergeCell ref="F48:CV48"/>
    <mergeCell ref="F49:CV49"/>
    <mergeCell ref="F50:CV50"/>
    <mergeCell ref="W3:BN4"/>
    <mergeCell ref="P6:CB7"/>
    <mergeCell ref="F5:M6"/>
    <mergeCell ref="G16:CV17"/>
    <mergeCell ref="G21:CV21"/>
    <mergeCell ref="G22:CV25"/>
    <mergeCell ref="G26:CV27"/>
    <mergeCell ref="F29:CV30"/>
    <mergeCell ref="F52:CV53"/>
    <mergeCell ref="BG37:CV38"/>
    <mergeCell ref="BG39:BJ40"/>
    <mergeCell ref="G38:AW40"/>
    <mergeCell ref="BH84:CF84"/>
    <mergeCell ref="BF83:CV83"/>
    <mergeCell ref="C74:L74"/>
    <mergeCell ref="BF74:BY74"/>
    <mergeCell ref="I72:K72"/>
    <mergeCell ref="L72:N72"/>
    <mergeCell ref="O72:Q72"/>
    <mergeCell ref="R72:T72"/>
    <mergeCell ref="U72:W72"/>
    <mergeCell ref="C81:BB81"/>
    <mergeCell ref="C80:BB80"/>
    <mergeCell ref="BK75:CV76"/>
    <mergeCell ref="G75:X76"/>
    <mergeCell ref="BE79:BL80"/>
    <mergeCell ref="BK81:CO82"/>
    <mergeCell ref="CP81:CV82"/>
  </mergeCells>
  <phoneticPr fontId="1"/>
  <conditionalFormatting sqref="BA72:CV72">
    <cfRule type="expression" dxfId="24" priority="1">
      <formula>($BA$72)=0</formula>
    </cfRule>
  </conditionalFormatting>
  <dataValidations count="2">
    <dataValidation imeMode="halfAlpha" allowBlank="1" showInputMessage="1" showErrorMessage="1" sqref="N3 V3" xr:uid="{00000000-0002-0000-0300-000000000000}"/>
    <dataValidation type="list" allowBlank="1" showInputMessage="1" showErrorMessage="1" sqref="BG33:BJ36 BR33:BU36 CB33:CE36 CM33:CP36 BG39:BJ40 BR39:BU40 O69:Q69" xr:uid="{44E72ACE-F0A7-430D-AEC1-DE9BEEED2E66}">
      <formula1>"■,□"</formula1>
    </dataValidation>
  </dataValidations>
  <printOptions horizontalCentered="1"/>
  <pageMargins left="0.70866141732283472" right="0.39370078740157483" top="0.47244094488188981" bottom="0.31496062992125984" header="0.31496062992125984" footer="0.19685039370078741"/>
  <pageSetup paperSize="9" scale="8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278DA-73E5-446C-B1AD-C784B6F3805D}">
  <sheetPr>
    <tabColor rgb="FFCFFDDF"/>
    <pageSetUpPr fitToPage="1"/>
  </sheetPr>
  <dimension ref="A1:GH85"/>
  <sheetViews>
    <sheetView showGridLines="0" view="pageBreakPreview" zoomScaleNormal="100" zoomScaleSheetLayoutView="100" workbookViewId="0">
      <selection activeCell="C42" sqref="C42:BU71"/>
    </sheetView>
  </sheetViews>
  <sheetFormatPr defaultColWidth="1.25" defaultRowHeight="9" customHeight="1"/>
  <cols>
    <col min="1" max="1" width="5.75" style="359" customWidth="1"/>
    <col min="2" max="5" width="1.25" style="359"/>
    <col min="6" max="6" width="1.125" style="359" customWidth="1"/>
    <col min="7" max="74" width="1.25" style="359"/>
    <col min="75" max="75" width="3.25" style="359" customWidth="1"/>
    <col min="76" max="174" width="1.25" style="359"/>
    <col min="175" max="181" width="0" style="359" hidden="1" customWidth="1"/>
    <col min="182" max="187" width="5.625" style="359" hidden="1" customWidth="1"/>
    <col min="188" max="194" width="0" style="359" hidden="1" customWidth="1"/>
    <col min="195" max="256" width="1.25" style="359"/>
    <col min="257" max="257" width="4.375" style="359" customWidth="1"/>
    <col min="258" max="330" width="1.25" style="359"/>
    <col min="331" max="331" width="3.25" style="359" customWidth="1"/>
    <col min="332" max="512" width="1.25" style="359"/>
    <col min="513" max="513" width="4.375" style="359" customWidth="1"/>
    <col min="514" max="586" width="1.25" style="359"/>
    <col min="587" max="587" width="3.25" style="359" customWidth="1"/>
    <col min="588" max="768" width="1.25" style="359"/>
    <col min="769" max="769" width="4.375" style="359" customWidth="1"/>
    <col min="770" max="842" width="1.25" style="359"/>
    <col min="843" max="843" width="3.25" style="359" customWidth="1"/>
    <col min="844" max="1024" width="1.25" style="359"/>
    <col min="1025" max="1025" width="4.375" style="359" customWidth="1"/>
    <col min="1026" max="1098" width="1.25" style="359"/>
    <col min="1099" max="1099" width="3.25" style="359" customWidth="1"/>
    <col min="1100" max="1280" width="1.25" style="359"/>
    <col min="1281" max="1281" width="4.375" style="359" customWidth="1"/>
    <col min="1282" max="1354" width="1.25" style="359"/>
    <col min="1355" max="1355" width="3.25" style="359" customWidth="1"/>
    <col min="1356" max="1536" width="1.25" style="359"/>
    <col min="1537" max="1537" width="4.375" style="359" customWidth="1"/>
    <col min="1538" max="1610" width="1.25" style="359"/>
    <col min="1611" max="1611" width="3.25" style="359" customWidth="1"/>
    <col min="1612" max="1792" width="1.25" style="359"/>
    <col min="1793" max="1793" width="4.375" style="359" customWidth="1"/>
    <col min="1794" max="1866" width="1.25" style="359"/>
    <col min="1867" max="1867" width="3.25" style="359" customWidth="1"/>
    <col min="1868" max="2048" width="1.25" style="359"/>
    <col min="2049" max="2049" width="4.375" style="359" customWidth="1"/>
    <col min="2050" max="2122" width="1.25" style="359"/>
    <col min="2123" max="2123" width="3.25" style="359" customWidth="1"/>
    <col min="2124" max="2304" width="1.25" style="359"/>
    <col min="2305" max="2305" width="4.375" style="359" customWidth="1"/>
    <col min="2306" max="2378" width="1.25" style="359"/>
    <col min="2379" max="2379" width="3.25" style="359" customWidth="1"/>
    <col min="2380" max="2560" width="1.25" style="359"/>
    <col min="2561" max="2561" width="4.375" style="359" customWidth="1"/>
    <col min="2562" max="2634" width="1.25" style="359"/>
    <col min="2635" max="2635" width="3.25" style="359" customWidth="1"/>
    <col min="2636" max="2816" width="1.25" style="359"/>
    <col min="2817" max="2817" width="4.375" style="359" customWidth="1"/>
    <col min="2818" max="2890" width="1.25" style="359"/>
    <col min="2891" max="2891" width="3.25" style="359" customWidth="1"/>
    <col min="2892" max="3072" width="1.25" style="359"/>
    <col min="3073" max="3073" width="4.375" style="359" customWidth="1"/>
    <col min="3074" max="3146" width="1.25" style="359"/>
    <col min="3147" max="3147" width="3.25" style="359" customWidth="1"/>
    <col min="3148" max="3328" width="1.25" style="359"/>
    <col min="3329" max="3329" width="4.375" style="359" customWidth="1"/>
    <col min="3330" max="3402" width="1.25" style="359"/>
    <col min="3403" max="3403" width="3.25" style="359" customWidth="1"/>
    <col min="3404" max="3584" width="1.25" style="359"/>
    <col min="3585" max="3585" width="4.375" style="359" customWidth="1"/>
    <col min="3586" max="3658" width="1.25" style="359"/>
    <col min="3659" max="3659" width="3.25" style="359" customWidth="1"/>
    <col min="3660" max="3840" width="1.25" style="359"/>
    <col min="3841" max="3841" width="4.375" style="359" customWidth="1"/>
    <col min="3842" max="3914" width="1.25" style="359"/>
    <col min="3915" max="3915" width="3.25" style="359" customWidth="1"/>
    <col min="3916" max="4096" width="1.25" style="359"/>
    <col min="4097" max="4097" width="4.375" style="359" customWidth="1"/>
    <col min="4098" max="4170" width="1.25" style="359"/>
    <col min="4171" max="4171" width="3.25" style="359" customWidth="1"/>
    <col min="4172" max="4352" width="1.25" style="359"/>
    <col min="4353" max="4353" width="4.375" style="359" customWidth="1"/>
    <col min="4354" max="4426" width="1.25" style="359"/>
    <col min="4427" max="4427" width="3.25" style="359" customWidth="1"/>
    <col min="4428" max="4608" width="1.25" style="359"/>
    <col min="4609" max="4609" width="4.375" style="359" customWidth="1"/>
    <col min="4610" max="4682" width="1.25" style="359"/>
    <col min="4683" max="4683" width="3.25" style="359" customWidth="1"/>
    <col min="4684" max="4864" width="1.25" style="359"/>
    <col min="4865" max="4865" width="4.375" style="359" customWidth="1"/>
    <col min="4866" max="4938" width="1.25" style="359"/>
    <col min="4939" max="4939" width="3.25" style="359" customWidth="1"/>
    <col min="4940" max="5120" width="1.25" style="359"/>
    <col min="5121" max="5121" width="4.375" style="359" customWidth="1"/>
    <col min="5122" max="5194" width="1.25" style="359"/>
    <col min="5195" max="5195" width="3.25" style="359" customWidth="1"/>
    <col min="5196" max="5376" width="1.25" style="359"/>
    <col min="5377" max="5377" width="4.375" style="359" customWidth="1"/>
    <col min="5378" max="5450" width="1.25" style="359"/>
    <col min="5451" max="5451" width="3.25" style="359" customWidth="1"/>
    <col min="5452" max="5632" width="1.25" style="359"/>
    <col min="5633" max="5633" width="4.375" style="359" customWidth="1"/>
    <col min="5634" max="5706" width="1.25" style="359"/>
    <col min="5707" max="5707" width="3.25" style="359" customWidth="1"/>
    <col min="5708" max="5888" width="1.25" style="359"/>
    <col min="5889" max="5889" width="4.375" style="359" customWidth="1"/>
    <col min="5890" max="5962" width="1.25" style="359"/>
    <col min="5963" max="5963" width="3.25" style="359" customWidth="1"/>
    <col min="5964" max="6144" width="1.25" style="359"/>
    <col min="6145" max="6145" width="4.375" style="359" customWidth="1"/>
    <col min="6146" max="6218" width="1.25" style="359"/>
    <col min="6219" max="6219" width="3.25" style="359" customWidth="1"/>
    <col min="6220" max="6400" width="1.25" style="359"/>
    <col min="6401" max="6401" width="4.375" style="359" customWidth="1"/>
    <col min="6402" max="6474" width="1.25" style="359"/>
    <col min="6475" max="6475" width="3.25" style="359" customWidth="1"/>
    <col min="6476" max="6656" width="1.25" style="359"/>
    <col min="6657" max="6657" width="4.375" style="359" customWidth="1"/>
    <col min="6658" max="6730" width="1.25" style="359"/>
    <col min="6731" max="6731" width="3.25" style="359" customWidth="1"/>
    <col min="6732" max="6912" width="1.25" style="359"/>
    <col min="6913" max="6913" width="4.375" style="359" customWidth="1"/>
    <col min="6914" max="6986" width="1.25" style="359"/>
    <col min="6987" max="6987" width="3.25" style="359" customWidth="1"/>
    <col min="6988" max="7168" width="1.25" style="359"/>
    <col min="7169" max="7169" width="4.375" style="359" customWidth="1"/>
    <col min="7170" max="7242" width="1.25" style="359"/>
    <col min="7243" max="7243" width="3.25" style="359" customWidth="1"/>
    <col min="7244" max="7424" width="1.25" style="359"/>
    <col min="7425" max="7425" width="4.375" style="359" customWidth="1"/>
    <col min="7426" max="7498" width="1.25" style="359"/>
    <col min="7499" max="7499" width="3.25" style="359" customWidth="1"/>
    <col min="7500" max="7680" width="1.25" style="359"/>
    <col min="7681" max="7681" width="4.375" style="359" customWidth="1"/>
    <col min="7682" max="7754" width="1.25" style="359"/>
    <col min="7755" max="7755" width="3.25" style="359" customWidth="1"/>
    <col min="7756" max="7936" width="1.25" style="359"/>
    <col min="7937" max="7937" width="4.375" style="359" customWidth="1"/>
    <col min="7938" max="8010" width="1.25" style="359"/>
    <col min="8011" max="8011" width="3.25" style="359" customWidth="1"/>
    <col min="8012" max="8192" width="1.25" style="359"/>
    <col min="8193" max="8193" width="4.375" style="359" customWidth="1"/>
    <col min="8194" max="8266" width="1.25" style="359"/>
    <col min="8267" max="8267" width="3.25" style="359" customWidth="1"/>
    <col min="8268" max="8448" width="1.25" style="359"/>
    <col min="8449" max="8449" width="4.375" style="359" customWidth="1"/>
    <col min="8450" max="8522" width="1.25" style="359"/>
    <col min="8523" max="8523" width="3.25" style="359" customWidth="1"/>
    <col min="8524" max="8704" width="1.25" style="359"/>
    <col min="8705" max="8705" width="4.375" style="359" customWidth="1"/>
    <col min="8706" max="8778" width="1.25" style="359"/>
    <col min="8779" max="8779" width="3.25" style="359" customWidth="1"/>
    <col min="8780" max="8960" width="1.25" style="359"/>
    <col min="8961" max="8961" width="4.375" style="359" customWidth="1"/>
    <col min="8962" max="9034" width="1.25" style="359"/>
    <col min="9035" max="9035" width="3.25" style="359" customWidth="1"/>
    <col min="9036" max="9216" width="1.25" style="359"/>
    <col min="9217" max="9217" width="4.375" style="359" customWidth="1"/>
    <col min="9218" max="9290" width="1.25" style="359"/>
    <col min="9291" max="9291" width="3.25" style="359" customWidth="1"/>
    <col min="9292" max="9472" width="1.25" style="359"/>
    <col min="9473" max="9473" width="4.375" style="359" customWidth="1"/>
    <col min="9474" max="9546" width="1.25" style="359"/>
    <col min="9547" max="9547" width="3.25" style="359" customWidth="1"/>
    <col min="9548" max="9728" width="1.25" style="359"/>
    <col min="9729" max="9729" width="4.375" style="359" customWidth="1"/>
    <col min="9730" max="9802" width="1.25" style="359"/>
    <col min="9803" max="9803" width="3.25" style="359" customWidth="1"/>
    <col min="9804" max="9984" width="1.25" style="359"/>
    <col min="9985" max="9985" width="4.375" style="359" customWidth="1"/>
    <col min="9986" max="10058" width="1.25" style="359"/>
    <col min="10059" max="10059" width="3.25" style="359" customWidth="1"/>
    <col min="10060" max="10240" width="1.25" style="359"/>
    <col min="10241" max="10241" width="4.375" style="359" customWidth="1"/>
    <col min="10242" max="10314" width="1.25" style="359"/>
    <col min="10315" max="10315" width="3.25" style="359" customWidth="1"/>
    <col min="10316" max="10496" width="1.25" style="359"/>
    <col min="10497" max="10497" width="4.375" style="359" customWidth="1"/>
    <col min="10498" max="10570" width="1.25" style="359"/>
    <col min="10571" max="10571" width="3.25" style="359" customWidth="1"/>
    <col min="10572" max="10752" width="1.25" style="359"/>
    <col min="10753" max="10753" width="4.375" style="359" customWidth="1"/>
    <col min="10754" max="10826" width="1.25" style="359"/>
    <col min="10827" max="10827" width="3.25" style="359" customWidth="1"/>
    <col min="10828" max="11008" width="1.25" style="359"/>
    <col min="11009" max="11009" width="4.375" style="359" customWidth="1"/>
    <col min="11010" max="11082" width="1.25" style="359"/>
    <col min="11083" max="11083" width="3.25" style="359" customWidth="1"/>
    <col min="11084" max="11264" width="1.25" style="359"/>
    <col min="11265" max="11265" width="4.375" style="359" customWidth="1"/>
    <col min="11266" max="11338" width="1.25" style="359"/>
    <col min="11339" max="11339" width="3.25" style="359" customWidth="1"/>
    <col min="11340" max="11520" width="1.25" style="359"/>
    <col min="11521" max="11521" width="4.375" style="359" customWidth="1"/>
    <col min="11522" max="11594" width="1.25" style="359"/>
    <col min="11595" max="11595" width="3.25" style="359" customWidth="1"/>
    <col min="11596" max="11776" width="1.25" style="359"/>
    <col min="11777" max="11777" width="4.375" style="359" customWidth="1"/>
    <col min="11778" max="11850" width="1.25" style="359"/>
    <col min="11851" max="11851" width="3.25" style="359" customWidth="1"/>
    <col min="11852" max="12032" width="1.25" style="359"/>
    <col min="12033" max="12033" width="4.375" style="359" customWidth="1"/>
    <col min="12034" max="12106" width="1.25" style="359"/>
    <col min="12107" max="12107" width="3.25" style="359" customWidth="1"/>
    <col min="12108" max="12288" width="1.25" style="359"/>
    <col min="12289" max="12289" width="4.375" style="359" customWidth="1"/>
    <col min="12290" max="12362" width="1.25" style="359"/>
    <col min="12363" max="12363" width="3.25" style="359" customWidth="1"/>
    <col min="12364" max="12544" width="1.25" style="359"/>
    <col min="12545" max="12545" width="4.375" style="359" customWidth="1"/>
    <col min="12546" max="12618" width="1.25" style="359"/>
    <col min="12619" max="12619" width="3.25" style="359" customWidth="1"/>
    <col min="12620" max="12800" width="1.25" style="359"/>
    <col min="12801" max="12801" width="4.375" style="359" customWidth="1"/>
    <col min="12802" max="12874" width="1.25" style="359"/>
    <col min="12875" max="12875" width="3.25" style="359" customWidth="1"/>
    <col min="12876" max="13056" width="1.25" style="359"/>
    <col min="13057" max="13057" width="4.375" style="359" customWidth="1"/>
    <col min="13058" max="13130" width="1.25" style="359"/>
    <col min="13131" max="13131" width="3.25" style="359" customWidth="1"/>
    <col min="13132" max="13312" width="1.25" style="359"/>
    <col min="13313" max="13313" width="4.375" style="359" customWidth="1"/>
    <col min="13314" max="13386" width="1.25" style="359"/>
    <col min="13387" max="13387" width="3.25" style="359" customWidth="1"/>
    <col min="13388" max="13568" width="1.25" style="359"/>
    <col min="13569" max="13569" width="4.375" style="359" customWidth="1"/>
    <col min="13570" max="13642" width="1.25" style="359"/>
    <col min="13643" max="13643" width="3.25" style="359" customWidth="1"/>
    <col min="13644" max="13824" width="1.25" style="359"/>
    <col min="13825" max="13825" width="4.375" style="359" customWidth="1"/>
    <col min="13826" max="13898" width="1.25" style="359"/>
    <col min="13899" max="13899" width="3.25" style="359" customWidth="1"/>
    <col min="13900" max="14080" width="1.25" style="359"/>
    <col min="14081" max="14081" width="4.375" style="359" customWidth="1"/>
    <col min="14082" max="14154" width="1.25" style="359"/>
    <col min="14155" max="14155" width="3.25" style="359" customWidth="1"/>
    <col min="14156" max="14336" width="1.25" style="359"/>
    <col min="14337" max="14337" width="4.375" style="359" customWidth="1"/>
    <col min="14338" max="14410" width="1.25" style="359"/>
    <col min="14411" max="14411" width="3.25" style="359" customWidth="1"/>
    <col min="14412" max="14592" width="1.25" style="359"/>
    <col min="14593" max="14593" width="4.375" style="359" customWidth="1"/>
    <col min="14594" max="14666" width="1.25" style="359"/>
    <col min="14667" max="14667" width="3.25" style="359" customWidth="1"/>
    <col min="14668" max="14848" width="1.25" style="359"/>
    <col min="14849" max="14849" width="4.375" style="359" customWidth="1"/>
    <col min="14850" max="14922" width="1.25" style="359"/>
    <col min="14923" max="14923" width="3.25" style="359" customWidth="1"/>
    <col min="14924" max="15104" width="1.25" style="359"/>
    <col min="15105" max="15105" width="4.375" style="359" customWidth="1"/>
    <col min="15106" max="15178" width="1.25" style="359"/>
    <col min="15179" max="15179" width="3.25" style="359" customWidth="1"/>
    <col min="15180" max="15360" width="1.25" style="359"/>
    <col min="15361" max="15361" width="4.375" style="359" customWidth="1"/>
    <col min="15362" max="15434" width="1.25" style="359"/>
    <col min="15435" max="15435" width="3.25" style="359" customWidth="1"/>
    <col min="15436" max="15616" width="1.25" style="359"/>
    <col min="15617" max="15617" width="4.375" style="359" customWidth="1"/>
    <col min="15618" max="15690" width="1.25" style="359"/>
    <col min="15691" max="15691" width="3.25" style="359" customWidth="1"/>
    <col min="15692" max="15872" width="1.25" style="359"/>
    <col min="15873" max="15873" width="4.375" style="359" customWidth="1"/>
    <col min="15874" max="15946" width="1.25" style="359"/>
    <col min="15947" max="15947" width="3.25" style="359" customWidth="1"/>
    <col min="15948" max="16128" width="1.25" style="359"/>
    <col min="16129" max="16129" width="4.375" style="359" customWidth="1"/>
    <col min="16130" max="16202" width="1.25" style="359"/>
    <col min="16203" max="16203" width="3.25" style="359" customWidth="1"/>
    <col min="16204" max="16384" width="1.25" style="359"/>
  </cols>
  <sheetData>
    <row r="1" spans="1:190" ht="34.9" customHeight="1"/>
    <row r="2" spans="1:190" ht="8.1" customHeight="1">
      <c r="A2" s="2473" t="s">
        <v>449</v>
      </c>
      <c r="D2" s="2465" t="s">
        <v>149</v>
      </c>
      <c r="E2" s="2465"/>
      <c r="F2" s="2465"/>
      <c r="G2" s="2465"/>
      <c r="H2" s="2465"/>
      <c r="I2" s="2465"/>
      <c r="J2" s="2465"/>
      <c r="K2" s="2465"/>
      <c r="L2" s="2465"/>
      <c r="M2" s="2465"/>
      <c r="N2" s="2466" t="str">
        <f>'様式７(ゼロ・エネ型 BELS用)'!CM8</f>
        <v>0483</v>
      </c>
      <c r="O2" s="2466"/>
      <c r="P2" s="2466"/>
      <c r="Q2" s="2466"/>
      <c r="R2" s="2466"/>
      <c r="S2" s="2466"/>
      <c r="T2" s="2466"/>
      <c r="U2" s="2466"/>
      <c r="V2" s="696"/>
      <c r="W2" s="2380">
        <f>'様式７(ゼロ・エネ型 BELS用)'!AF54</f>
        <v>0</v>
      </c>
      <c r="X2" s="2380"/>
      <c r="Y2" s="2380"/>
      <c r="Z2" s="2380"/>
      <c r="AA2" s="2380"/>
      <c r="AB2" s="2380"/>
      <c r="AC2" s="2380"/>
      <c r="AD2" s="2380"/>
      <c r="AE2" s="2380"/>
      <c r="AF2" s="2380"/>
      <c r="AG2" s="2380"/>
      <c r="AH2" s="2380"/>
      <c r="AI2" s="2380"/>
      <c r="AJ2" s="2380"/>
      <c r="AK2" s="2380"/>
      <c r="AL2" s="2380"/>
      <c r="AM2" s="2380"/>
      <c r="AN2" s="2380"/>
      <c r="AO2" s="2380"/>
      <c r="AP2" s="2380"/>
      <c r="AQ2" s="2380"/>
      <c r="AR2" s="2380"/>
      <c r="AS2" s="2380"/>
      <c r="AT2" s="2380"/>
      <c r="AU2" s="2380"/>
      <c r="AV2" s="2380"/>
      <c r="AW2" s="2380"/>
      <c r="AX2" s="2380"/>
      <c r="AY2" s="2380"/>
      <c r="AZ2" s="2380"/>
      <c r="BA2" s="2380"/>
      <c r="BB2" s="2380"/>
      <c r="BC2" s="2380"/>
      <c r="BD2" s="2380"/>
      <c r="BE2" s="2380"/>
      <c r="BF2" s="2380"/>
      <c r="BG2" s="2380"/>
      <c r="BH2" s="2380"/>
      <c r="BI2" s="2380"/>
      <c r="BJ2" s="2380"/>
      <c r="BK2" s="2380"/>
      <c r="BL2" s="2380"/>
      <c r="BM2" s="2380"/>
      <c r="BN2" s="2380"/>
    </row>
    <row r="3" spans="1:190" ht="8.1" customHeight="1">
      <c r="A3" s="2473"/>
      <c r="D3" s="2465"/>
      <c r="E3" s="2465"/>
      <c r="F3" s="2465"/>
      <c r="G3" s="2465"/>
      <c r="H3" s="2465"/>
      <c r="I3" s="2465"/>
      <c r="J3" s="2465"/>
      <c r="K3" s="2465"/>
      <c r="L3" s="2465"/>
      <c r="M3" s="2465"/>
      <c r="N3" s="2466"/>
      <c r="O3" s="2466"/>
      <c r="P3" s="2466"/>
      <c r="Q3" s="2466"/>
      <c r="R3" s="2466"/>
      <c r="S3" s="2466"/>
      <c r="T3" s="2466"/>
      <c r="U3" s="2466"/>
      <c r="V3" s="696"/>
      <c r="W3" s="2380"/>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0"/>
      <c r="BC3" s="2380"/>
      <c r="BD3" s="2380"/>
      <c r="BE3" s="2380"/>
      <c r="BF3" s="2380"/>
      <c r="BG3" s="2380"/>
      <c r="BH3" s="2380"/>
      <c r="BI3" s="2380"/>
      <c r="BJ3" s="2380"/>
      <c r="BK3" s="2380"/>
      <c r="BL3" s="2380"/>
      <c r="BM3" s="2380"/>
      <c r="BN3" s="2380"/>
    </row>
    <row r="4" spans="1:190" ht="21.95" customHeight="1">
      <c r="A4" s="2473"/>
      <c r="C4" s="2474" t="s">
        <v>280</v>
      </c>
      <c r="D4" s="2474"/>
      <c r="E4" s="2474"/>
      <c r="F4" s="2474"/>
      <c r="G4" s="2474"/>
      <c r="H4" s="2474"/>
      <c r="I4" s="2474"/>
      <c r="J4" s="2474"/>
      <c r="K4" s="2474"/>
      <c r="L4" s="2474"/>
      <c r="M4" s="2474"/>
      <c r="N4" s="2474"/>
      <c r="O4" s="2474"/>
      <c r="P4" s="2474"/>
      <c r="Q4" s="2474"/>
      <c r="R4" s="2474"/>
      <c r="S4" s="2474"/>
      <c r="T4" s="2474"/>
      <c r="U4" s="2474"/>
      <c r="V4" s="2474"/>
      <c r="W4" s="2474"/>
      <c r="X4" s="2474"/>
      <c r="Y4" s="2474"/>
      <c r="Z4" s="2474"/>
      <c r="AA4" s="2474"/>
      <c r="AB4" s="2474"/>
      <c r="AC4" s="2474"/>
      <c r="AD4" s="2474"/>
      <c r="AE4" s="2474"/>
      <c r="AF4" s="2474"/>
      <c r="AG4" s="2474"/>
      <c r="AH4" s="2474"/>
      <c r="AI4" s="2474"/>
      <c r="AJ4" s="2474"/>
      <c r="AK4" s="2474"/>
      <c r="AL4" s="2474"/>
      <c r="AM4" s="2474"/>
      <c r="AN4" s="2474"/>
      <c r="AO4" s="2474"/>
      <c r="AP4" s="2474"/>
      <c r="AQ4" s="2474"/>
      <c r="AR4" s="2474"/>
      <c r="AS4" s="2474"/>
      <c r="AT4" s="2474"/>
      <c r="AU4" s="2474"/>
      <c r="AV4" s="2474"/>
      <c r="AW4" s="2474"/>
      <c r="AX4" s="2474"/>
      <c r="AY4" s="2474"/>
      <c r="AZ4" s="2474"/>
      <c r="BA4" s="2474"/>
      <c r="BB4" s="2474"/>
      <c r="BC4" s="2474"/>
      <c r="BD4" s="2474"/>
      <c r="BE4" s="2474"/>
      <c r="BF4" s="2474"/>
      <c r="BG4" s="2474"/>
      <c r="BH4" s="2474"/>
      <c r="BI4" s="2474"/>
      <c r="BJ4" s="2474"/>
      <c r="BK4" s="2474"/>
      <c r="BL4" s="2474"/>
      <c r="BM4" s="2474"/>
      <c r="BN4" s="2474"/>
      <c r="BO4" s="2474"/>
      <c r="BP4" s="2474"/>
      <c r="BQ4" s="2474"/>
      <c r="BR4" s="2474"/>
      <c r="BS4" s="2474"/>
      <c r="BT4" s="2474"/>
      <c r="BU4" s="2474"/>
    </row>
    <row r="5" spans="1:190" ht="9" customHeight="1">
      <c r="C5" s="2474"/>
      <c r="D5" s="2474"/>
      <c r="E5" s="2474"/>
      <c r="F5" s="2474"/>
      <c r="G5" s="2474"/>
      <c r="H5" s="2474"/>
      <c r="I5" s="2474"/>
      <c r="J5" s="2474"/>
      <c r="K5" s="2474"/>
      <c r="L5" s="2474"/>
      <c r="M5" s="2474"/>
      <c r="N5" s="2474"/>
      <c r="O5" s="2474"/>
      <c r="P5" s="2474"/>
      <c r="Q5" s="2474"/>
      <c r="R5" s="2474"/>
      <c r="S5" s="2474"/>
      <c r="T5" s="2474"/>
      <c r="U5" s="2474"/>
      <c r="V5" s="2474"/>
      <c r="W5" s="2474"/>
      <c r="X5" s="2474"/>
      <c r="Y5" s="2474"/>
      <c r="Z5" s="2474"/>
      <c r="AA5" s="2474"/>
      <c r="AB5" s="2474"/>
      <c r="AC5" s="2474"/>
      <c r="AD5" s="2474"/>
      <c r="AE5" s="2474"/>
      <c r="AF5" s="2474"/>
      <c r="AG5" s="2474"/>
      <c r="AH5" s="2474"/>
      <c r="AI5" s="2474"/>
      <c r="AJ5" s="2474"/>
      <c r="AK5" s="2474"/>
      <c r="AL5" s="2474"/>
      <c r="AM5" s="2474"/>
      <c r="AN5" s="2474"/>
      <c r="AO5" s="2474"/>
      <c r="AP5" s="2474"/>
      <c r="AQ5" s="2474"/>
      <c r="AR5" s="2474"/>
      <c r="AS5" s="2474"/>
      <c r="AT5" s="2474"/>
      <c r="AU5" s="2474"/>
      <c r="AV5" s="2474"/>
      <c r="AW5" s="2474"/>
      <c r="AX5" s="2474"/>
      <c r="AY5" s="2474"/>
      <c r="AZ5" s="2474"/>
      <c r="BA5" s="2474"/>
      <c r="BB5" s="2474"/>
      <c r="BC5" s="2474"/>
      <c r="BD5" s="2474"/>
      <c r="BE5" s="2474"/>
      <c r="BF5" s="2474"/>
      <c r="BG5" s="2474"/>
      <c r="BH5" s="2474"/>
      <c r="BI5" s="2474"/>
      <c r="BJ5" s="2474"/>
      <c r="BK5" s="2474"/>
      <c r="BL5" s="2474"/>
      <c r="BM5" s="2474"/>
      <c r="BN5" s="2474"/>
      <c r="BO5" s="2474"/>
      <c r="BP5" s="2474"/>
      <c r="BQ5" s="2474"/>
      <c r="BR5" s="2474"/>
      <c r="BS5" s="2474"/>
      <c r="BT5" s="2474"/>
      <c r="BU5" s="2474"/>
    </row>
    <row r="6" spans="1:190" s="385" customFormat="1" ht="10.15" customHeight="1">
      <c r="M6" s="2483" t="s">
        <v>281</v>
      </c>
      <c r="N6" s="2483"/>
      <c r="O6" s="2483"/>
      <c r="P6" s="2483"/>
      <c r="Q6" s="2483"/>
      <c r="R6" s="2483"/>
      <c r="S6" s="2483"/>
      <c r="T6" s="2483"/>
      <c r="U6" s="2483"/>
      <c r="V6" s="2483"/>
      <c r="W6" s="2483"/>
      <c r="X6" s="2483"/>
      <c r="Y6" s="2483"/>
      <c r="Z6" s="2483"/>
      <c r="AA6" s="2483"/>
      <c r="AB6" s="2483"/>
      <c r="AC6" s="2483"/>
      <c r="AD6" s="2483"/>
      <c r="AE6" s="2483"/>
      <c r="AF6" s="2483"/>
      <c r="AG6" s="2483"/>
      <c r="AH6" s="2483"/>
      <c r="AI6" s="2483"/>
      <c r="AJ6" s="2483"/>
      <c r="AK6" s="2483"/>
      <c r="AL6" s="2483"/>
      <c r="AM6" s="2483"/>
      <c r="AN6" s="2483"/>
      <c r="AO6" s="2483"/>
      <c r="AP6" s="2483"/>
      <c r="AQ6" s="2483"/>
      <c r="AR6" s="2483"/>
      <c r="AS6" s="2483"/>
      <c r="AT6" s="2483"/>
      <c r="AU6" s="2483"/>
      <c r="AV6" s="2483"/>
      <c r="AW6" s="2483"/>
      <c r="AX6" s="2483"/>
      <c r="AY6" s="2483"/>
      <c r="AZ6" s="2483"/>
      <c r="BA6" s="2483"/>
      <c r="BB6" s="2483"/>
      <c r="BC6" s="2483"/>
      <c r="BD6" s="2483"/>
      <c r="BE6" s="2483"/>
      <c r="BF6" s="2483"/>
      <c r="BG6" s="2483"/>
      <c r="BH6" s="2483"/>
      <c r="BI6" s="2483"/>
      <c r="BJ6" s="2483"/>
      <c r="BK6" s="2483"/>
      <c r="BL6" s="2483"/>
      <c r="BZ6" s="365"/>
    </row>
    <row r="7" spans="1:190" s="385" customFormat="1" ht="10.15" customHeight="1" thickBot="1">
      <c r="M7" s="2483"/>
      <c r="N7" s="2483"/>
      <c r="O7" s="2483"/>
      <c r="P7" s="2483"/>
      <c r="Q7" s="2483"/>
      <c r="R7" s="2483"/>
      <c r="S7" s="2483"/>
      <c r="T7" s="2483"/>
      <c r="U7" s="2483"/>
      <c r="V7" s="2483"/>
      <c r="W7" s="2483"/>
      <c r="X7" s="2483"/>
      <c r="Y7" s="2483"/>
      <c r="Z7" s="2483"/>
      <c r="AA7" s="2483"/>
      <c r="AB7" s="2483"/>
      <c r="AC7" s="2483"/>
      <c r="AD7" s="2483"/>
      <c r="AE7" s="2483"/>
      <c r="AF7" s="2483"/>
      <c r="AG7" s="2483"/>
      <c r="AH7" s="2483"/>
      <c r="AI7" s="2483"/>
      <c r="AJ7" s="2483"/>
      <c r="AK7" s="2483"/>
      <c r="AL7" s="2483"/>
      <c r="AM7" s="2483"/>
      <c r="AN7" s="2483"/>
      <c r="AO7" s="2483"/>
      <c r="AP7" s="2483"/>
      <c r="AQ7" s="2483"/>
      <c r="AR7" s="2483"/>
      <c r="AS7" s="2483"/>
      <c r="AT7" s="2483"/>
      <c r="AU7" s="2483"/>
      <c r="AV7" s="2483"/>
      <c r="AW7" s="2483"/>
      <c r="AX7" s="2483"/>
      <c r="AY7" s="2483"/>
      <c r="AZ7" s="2483"/>
      <c r="BA7" s="2483"/>
      <c r="BB7" s="2483"/>
      <c r="BC7" s="2483"/>
      <c r="BD7" s="2483"/>
      <c r="BE7" s="2483"/>
      <c r="BF7" s="2483"/>
      <c r="BG7" s="2483"/>
      <c r="BH7" s="2483"/>
      <c r="BI7" s="2483"/>
      <c r="BJ7" s="2483"/>
      <c r="BK7" s="2483"/>
      <c r="BL7" s="2483"/>
    </row>
    <row r="8" spans="1:190" s="385" customFormat="1" ht="11.1" customHeight="1">
      <c r="C8" s="2484" t="s">
        <v>429</v>
      </c>
      <c r="D8" s="2485"/>
      <c r="E8" s="2485"/>
      <c r="F8" s="2485"/>
      <c r="G8" s="2485"/>
      <c r="H8" s="2485"/>
      <c r="I8" s="2485"/>
      <c r="J8" s="2485"/>
      <c r="K8" s="2485"/>
      <c r="L8" s="2486"/>
      <c r="M8" s="2508" t="s">
        <v>569</v>
      </c>
      <c r="N8" s="2509"/>
      <c r="O8" s="2509"/>
      <c r="P8" s="2509"/>
      <c r="Q8" s="2127"/>
      <c r="R8" s="2127"/>
      <c r="S8" s="2127"/>
      <c r="T8" s="2127"/>
      <c r="U8" s="2490" t="s">
        <v>2</v>
      </c>
      <c r="V8" s="2490"/>
      <c r="W8" s="2490"/>
      <c r="X8" s="2127"/>
      <c r="Y8" s="2127"/>
      <c r="Z8" s="2127"/>
      <c r="AA8" s="2127"/>
      <c r="AB8" s="2490" t="s">
        <v>1</v>
      </c>
      <c r="AC8" s="2490"/>
      <c r="AD8" s="2490"/>
      <c r="AE8" s="2127"/>
      <c r="AF8" s="2127"/>
      <c r="AG8" s="2127"/>
      <c r="AH8" s="2127"/>
      <c r="AI8" s="2469" t="s">
        <v>270</v>
      </c>
      <c r="AJ8" s="2469"/>
      <c r="AK8" s="2470"/>
      <c r="AL8" s="2484" t="s">
        <v>430</v>
      </c>
      <c r="AM8" s="2485"/>
      <c r="AN8" s="2485"/>
      <c r="AO8" s="2485"/>
      <c r="AP8" s="2485"/>
      <c r="AQ8" s="2485"/>
      <c r="AR8" s="2485"/>
      <c r="AS8" s="2485"/>
      <c r="AT8" s="2485"/>
      <c r="AU8" s="2485"/>
      <c r="AV8" s="2486"/>
      <c r="AW8" s="2508" t="s">
        <v>569</v>
      </c>
      <c r="AX8" s="2509"/>
      <c r="AY8" s="2509"/>
      <c r="AZ8" s="2509"/>
      <c r="BA8" s="2127"/>
      <c r="BB8" s="2127"/>
      <c r="BC8" s="2127"/>
      <c r="BD8" s="2127"/>
      <c r="BE8" s="2490" t="s">
        <v>2</v>
      </c>
      <c r="BF8" s="2490"/>
      <c r="BG8" s="2490"/>
      <c r="BH8" s="2127"/>
      <c r="BI8" s="2127"/>
      <c r="BJ8" s="2127"/>
      <c r="BK8" s="2127"/>
      <c r="BL8" s="2490" t="s">
        <v>1</v>
      </c>
      <c r="BM8" s="2490"/>
      <c r="BN8" s="2490"/>
      <c r="BO8" s="2127"/>
      <c r="BP8" s="2127"/>
      <c r="BQ8" s="2127"/>
      <c r="BR8" s="2127"/>
      <c r="BS8" s="2469" t="s">
        <v>270</v>
      </c>
      <c r="BT8" s="2469"/>
      <c r="BU8" s="2470"/>
    </row>
    <row r="9" spans="1:190" s="385" customFormat="1" ht="11.1" customHeight="1" thickBot="1">
      <c r="C9" s="2487"/>
      <c r="D9" s="2488"/>
      <c r="E9" s="2488"/>
      <c r="F9" s="2488"/>
      <c r="G9" s="2488"/>
      <c r="H9" s="2488"/>
      <c r="I9" s="2488"/>
      <c r="J9" s="2488"/>
      <c r="K9" s="2488"/>
      <c r="L9" s="2489"/>
      <c r="M9" s="2510"/>
      <c r="N9" s="2511"/>
      <c r="O9" s="2511"/>
      <c r="P9" s="2511"/>
      <c r="Q9" s="2128"/>
      <c r="R9" s="2128"/>
      <c r="S9" s="2128"/>
      <c r="T9" s="2128"/>
      <c r="U9" s="2491"/>
      <c r="V9" s="2491"/>
      <c r="W9" s="2491"/>
      <c r="X9" s="2128"/>
      <c r="Y9" s="2128"/>
      <c r="Z9" s="2128"/>
      <c r="AA9" s="2128"/>
      <c r="AB9" s="2491"/>
      <c r="AC9" s="2491"/>
      <c r="AD9" s="2491"/>
      <c r="AE9" s="2128"/>
      <c r="AF9" s="2128"/>
      <c r="AG9" s="2128"/>
      <c r="AH9" s="2128"/>
      <c r="AI9" s="2471"/>
      <c r="AJ9" s="2471"/>
      <c r="AK9" s="2472"/>
      <c r="AL9" s="2487"/>
      <c r="AM9" s="2488"/>
      <c r="AN9" s="2488"/>
      <c r="AO9" s="2488"/>
      <c r="AP9" s="2488"/>
      <c r="AQ9" s="2488"/>
      <c r="AR9" s="2488"/>
      <c r="AS9" s="2488"/>
      <c r="AT9" s="2488"/>
      <c r="AU9" s="2488"/>
      <c r="AV9" s="2489"/>
      <c r="AW9" s="2510"/>
      <c r="AX9" s="2511"/>
      <c r="AY9" s="2511"/>
      <c r="AZ9" s="2511"/>
      <c r="BA9" s="2128"/>
      <c r="BB9" s="2128"/>
      <c r="BC9" s="2128"/>
      <c r="BD9" s="2128"/>
      <c r="BE9" s="2491"/>
      <c r="BF9" s="2491"/>
      <c r="BG9" s="2491"/>
      <c r="BH9" s="2128"/>
      <c r="BI9" s="2128"/>
      <c r="BJ9" s="2128"/>
      <c r="BK9" s="2128"/>
      <c r="BL9" s="2491"/>
      <c r="BM9" s="2491"/>
      <c r="BN9" s="2491"/>
      <c r="BO9" s="2128"/>
      <c r="BP9" s="2128"/>
      <c r="BQ9" s="2128"/>
      <c r="BR9" s="2128"/>
      <c r="BS9" s="2471"/>
      <c r="BT9" s="2471"/>
      <c r="BU9" s="2472"/>
      <c r="FZ9" s="385">
        <v>1</v>
      </c>
      <c r="GA9" s="385">
        <v>1</v>
      </c>
    </row>
    <row r="10" spans="1:190" s="385" customFormat="1" ht="14.65" customHeight="1">
      <c r="C10" s="2492" t="s">
        <v>444</v>
      </c>
      <c r="D10" s="2493"/>
      <c r="E10" s="2493"/>
      <c r="F10" s="2493"/>
      <c r="G10" s="2493"/>
      <c r="H10" s="2493"/>
      <c r="I10" s="2493"/>
      <c r="J10" s="2493"/>
      <c r="K10" s="2493"/>
      <c r="L10" s="2493"/>
      <c r="M10" s="2493"/>
      <c r="N10" s="2493"/>
      <c r="O10" s="2493"/>
      <c r="P10" s="2493"/>
      <c r="Q10" s="2493"/>
      <c r="R10" s="2493"/>
      <c r="S10" s="2493"/>
      <c r="T10" s="2493"/>
      <c r="U10" s="2493"/>
      <c r="V10" s="2493"/>
      <c r="W10" s="2493"/>
      <c r="X10" s="2493"/>
      <c r="Y10" s="2493"/>
      <c r="Z10" s="2493"/>
      <c r="AA10" s="2493"/>
      <c r="AB10" s="2493"/>
      <c r="AC10" s="2493"/>
      <c r="AD10" s="2493"/>
      <c r="AE10" s="2493"/>
      <c r="AF10" s="2493"/>
      <c r="AG10" s="2493"/>
      <c r="AH10" s="2493"/>
      <c r="AI10" s="2493"/>
      <c r="AJ10" s="2493"/>
      <c r="AK10" s="2493"/>
      <c r="AL10" s="2493"/>
      <c r="AM10" s="2493"/>
      <c r="AN10" s="2493"/>
      <c r="AO10" s="2493"/>
      <c r="AP10" s="2493"/>
      <c r="AQ10" s="2493"/>
      <c r="AR10" s="2493"/>
      <c r="AS10" s="2493"/>
      <c r="AT10" s="2493"/>
      <c r="AU10" s="2493"/>
      <c r="AV10" s="2493"/>
      <c r="AW10" s="2493"/>
      <c r="AX10" s="2493"/>
      <c r="AY10" s="2493"/>
      <c r="AZ10" s="2493"/>
      <c r="BA10" s="2493"/>
      <c r="BB10" s="2493"/>
      <c r="BC10" s="2493"/>
      <c r="BD10" s="2493"/>
      <c r="BE10" s="2493"/>
      <c r="BF10" s="2493"/>
      <c r="BG10" s="2493"/>
      <c r="BH10" s="2493"/>
      <c r="BI10" s="2493"/>
      <c r="BJ10" s="2493"/>
      <c r="BK10" s="2493"/>
      <c r="BL10" s="2493"/>
      <c r="BM10" s="2493"/>
      <c r="BN10" s="2493"/>
      <c r="BO10" s="2493"/>
      <c r="BP10" s="2493"/>
      <c r="BQ10" s="2493"/>
      <c r="BR10" s="2493"/>
      <c r="BS10" s="2493"/>
      <c r="BT10" s="2493"/>
      <c r="BU10" s="2494"/>
      <c r="FZ10" s="385">
        <v>2</v>
      </c>
      <c r="GA10" s="385">
        <v>2</v>
      </c>
    </row>
    <row r="11" spans="1:190" s="385" customFormat="1" ht="14.65" customHeight="1">
      <c r="C11" s="2495"/>
      <c r="D11" s="2496"/>
      <c r="E11" s="2496"/>
      <c r="F11" s="2496"/>
      <c r="G11" s="2496"/>
      <c r="H11" s="2496"/>
      <c r="I11" s="2496"/>
      <c r="J11" s="2496"/>
      <c r="K11" s="2496"/>
      <c r="L11" s="2496"/>
      <c r="M11" s="2496"/>
      <c r="N11" s="2496"/>
      <c r="O11" s="2496"/>
      <c r="P11" s="2496"/>
      <c r="Q11" s="2496"/>
      <c r="R11" s="2496"/>
      <c r="S11" s="2496"/>
      <c r="T11" s="2496"/>
      <c r="U11" s="2496"/>
      <c r="V11" s="2496"/>
      <c r="W11" s="2496"/>
      <c r="X11" s="2496"/>
      <c r="Y11" s="2496"/>
      <c r="Z11" s="2496"/>
      <c r="AA11" s="2496"/>
      <c r="AB11" s="2496"/>
      <c r="AC11" s="2496"/>
      <c r="AD11" s="2496"/>
      <c r="AE11" s="2496"/>
      <c r="AF11" s="2496"/>
      <c r="AG11" s="2496"/>
      <c r="AH11" s="2496"/>
      <c r="AI11" s="2496"/>
      <c r="AJ11" s="2496"/>
      <c r="AK11" s="2496"/>
      <c r="AL11" s="2496"/>
      <c r="AM11" s="2496"/>
      <c r="AN11" s="2496"/>
      <c r="AO11" s="2496"/>
      <c r="AP11" s="2496"/>
      <c r="AQ11" s="2496"/>
      <c r="AR11" s="2496"/>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c r="BP11" s="2496"/>
      <c r="BQ11" s="2496"/>
      <c r="BR11" s="2496"/>
      <c r="BS11" s="2496"/>
      <c r="BT11" s="2496"/>
      <c r="BU11" s="2497"/>
      <c r="FZ11" s="385">
        <v>3</v>
      </c>
      <c r="GA11" s="385">
        <v>3</v>
      </c>
    </row>
    <row r="12" spans="1:190" s="385" customFormat="1" ht="14.65" customHeight="1">
      <c r="C12" s="2495"/>
      <c r="D12" s="2496"/>
      <c r="E12" s="2496"/>
      <c r="F12" s="2496"/>
      <c r="G12" s="2496"/>
      <c r="H12" s="2496"/>
      <c r="I12" s="2496"/>
      <c r="J12" s="2496"/>
      <c r="K12" s="2496"/>
      <c r="L12" s="2496"/>
      <c r="M12" s="2496"/>
      <c r="N12" s="2496"/>
      <c r="O12" s="2496"/>
      <c r="P12" s="2496"/>
      <c r="Q12" s="2496"/>
      <c r="R12" s="2496"/>
      <c r="S12" s="2496"/>
      <c r="T12" s="2496"/>
      <c r="U12" s="2496"/>
      <c r="V12" s="2496"/>
      <c r="W12" s="2496"/>
      <c r="X12" s="2496"/>
      <c r="Y12" s="2496"/>
      <c r="Z12" s="2496"/>
      <c r="AA12" s="2496"/>
      <c r="AB12" s="2496"/>
      <c r="AC12" s="2496"/>
      <c r="AD12" s="2496"/>
      <c r="AE12" s="2496"/>
      <c r="AF12" s="2496"/>
      <c r="AG12" s="2496"/>
      <c r="AH12" s="2496"/>
      <c r="AI12" s="2496"/>
      <c r="AJ12" s="2496"/>
      <c r="AK12" s="2496"/>
      <c r="AL12" s="2496"/>
      <c r="AM12" s="2496"/>
      <c r="AN12" s="2496"/>
      <c r="AO12" s="2496"/>
      <c r="AP12" s="2496"/>
      <c r="AQ12" s="2496"/>
      <c r="AR12" s="2496"/>
      <c r="AS12" s="2496"/>
      <c r="AT12" s="2496"/>
      <c r="AU12" s="2496"/>
      <c r="AV12" s="2496"/>
      <c r="AW12" s="2496"/>
      <c r="AX12" s="2496"/>
      <c r="AY12" s="2496"/>
      <c r="AZ12" s="2496"/>
      <c r="BA12" s="2496"/>
      <c r="BB12" s="2496"/>
      <c r="BC12" s="2496"/>
      <c r="BD12" s="2496"/>
      <c r="BE12" s="2496"/>
      <c r="BF12" s="2496"/>
      <c r="BG12" s="2496"/>
      <c r="BH12" s="2496"/>
      <c r="BI12" s="2496"/>
      <c r="BJ12" s="2496"/>
      <c r="BK12" s="2496"/>
      <c r="BL12" s="2496"/>
      <c r="BM12" s="2496"/>
      <c r="BN12" s="2496"/>
      <c r="BO12" s="2496"/>
      <c r="BP12" s="2496"/>
      <c r="BQ12" s="2496"/>
      <c r="BR12" s="2496"/>
      <c r="BS12" s="2496"/>
      <c r="BT12" s="2496"/>
      <c r="BU12" s="2497"/>
      <c r="FZ12" s="385">
        <v>4</v>
      </c>
      <c r="GA12" s="385">
        <v>4</v>
      </c>
    </row>
    <row r="13" spans="1:190" s="385" customFormat="1" ht="14.65" customHeight="1">
      <c r="C13" s="2495"/>
      <c r="D13" s="2496"/>
      <c r="E13" s="2496"/>
      <c r="F13" s="2496"/>
      <c r="G13" s="2496"/>
      <c r="H13" s="2496"/>
      <c r="I13" s="2496"/>
      <c r="J13" s="2496"/>
      <c r="K13" s="2496"/>
      <c r="L13" s="2496"/>
      <c r="M13" s="2496"/>
      <c r="N13" s="2496"/>
      <c r="O13" s="2496"/>
      <c r="P13" s="2496"/>
      <c r="Q13" s="2496"/>
      <c r="R13" s="2496"/>
      <c r="S13" s="2496"/>
      <c r="T13" s="2496"/>
      <c r="U13" s="2496"/>
      <c r="V13" s="2496"/>
      <c r="W13" s="2496"/>
      <c r="X13" s="2496"/>
      <c r="Y13" s="2496"/>
      <c r="Z13" s="2496"/>
      <c r="AA13" s="2496"/>
      <c r="AB13" s="2496"/>
      <c r="AC13" s="2496"/>
      <c r="AD13" s="2496"/>
      <c r="AE13" s="2496"/>
      <c r="AF13" s="2496"/>
      <c r="AG13" s="2496"/>
      <c r="AH13" s="2496"/>
      <c r="AI13" s="2496"/>
      <c r="AJ13" s="2496"/>
      <c r="AK13" s="2496"/>
      <c r="AL13" s="2496"/>
      <c r="AM13" s="2496"/>
      <c r="AN13" s="2496"/>
      <c r="AO13" s="2496"/>
      <c r="AP13" s="2496"/>
      <c r="AQ13" s="2496"/>
      <c r="AR13" s="2496"/>
      <c r="AS13" s="2496"/>
      <c r="AT13" s="2496"/>
      <c r="AU13" s="2496"/>
      <c r="AV13" s="2496"/>
      <c r="AW13" s="2496"/>
      <c r="AX13" s="2496"/>
      <c r="AY13" s="2496"/>
      <c r="AZ13" s="2496"/>
      <c r="BA13" s="2496"/>
      <c r="BB13" s="2496"/>
      <c r="BC13" s="2496"/>
      <c r="BD13" s="2496"/>
      <c r="BE13" s="2496"/>
      <c r="BF13" s="2496"/>
      <c r="BG13" s="2496"/>
      <c r="BH13" s="2496"/>
      <c r="BI13" s="2496"/>
      <c r="BJ13" s="2496"/>
      <c r="BK13" s="2496"/>
      <c r="BL13" s="2496"/>
      <c r="BM13" s="2496"/>
      <c r="BN13" s="2496"/>
      <c r="BO13" s="2496"/>
      <c r="BP13" s="2496"/>
      <c r="BQ13" s="2496"/>
      <c r="BR13" s="2496"/>
      <c r="BS13" s="2496"/>
      <c r="BT13" s="2496"/>
      <c r="BU13" s="2497"/>
      <c r="FM13" s="388"/>
      <c r="FN13" s="388"/>
      <c r="FO13" s="388"/>
      <c r="FP13" s="388"/>
      <c r="FQ13" s="388"/>
      <c r="FR13" s="388"/>
      <c r="FS13" s="388"/>
      <c r="FT13" s="388"/>
      <c r="FU13" s="388"/>
      <c r="FV13" s="388"/>
      <c r="FW13" s="388"/>
      <c r="FX13" s="388"/>
      <c r="FY13" s="388"/>
      <c r="FZ13" s="385">
        <v>5</v>
      </c>
      <c r="GA13" s="385">
        <v>5</v>
      </c>
      <c r="GB13" s="388"/>
      <c r="GC13" s="388"/>
      <c r="GD13" s="388"/>
      <c r="GE13" s="388"/>
      <c r="GF13" s="388"/>
      <c r="GG13" s="388"/>
      <c r="GH13" s="388"/>
    </row>
    <row r="14" spans="1:190" s="385" customFormat="1" ht="14.65" customHeight="1">
      <c r="C14" s="2495"/>
      <c r="D14" s="2496"/>
      <c r="E14" s="2496"/>
      <c r="F14" s="2496"/>
      <c r="G14" s="2496"/>
      <c r="H14" s="2496"/>
      <c r="I14" s="2496"/>
      <c r="J14" s="2496"/>
      <c r="K14" s="2496"/>
      <c r="L14" s="2496"/>
      <c r="M14" s="2496"/>
      <c r="N14" s="2496"/>
      <c r="O14" s="2496"/>
      <c r="P14" s="2496"/>
      <c r="Q14" s="2496"/>
      <c r="R14" s="2496"/>
      <c r="S14" s="2496"/>
      <c r="T14" s="2496"/>
      <c r="U14" s="2496"/>
      <c r="V14" s="2496"/>
      <c r="W14" s="2496"/>
      <c r="X14" s="2496"/>
      <c r="Y14" s="2496"/>
      <c r="Z14" s="2496"/>
      <c r="AA14" s="2496"/>
      <c r="AB14" s="2496"/>
      <c r="AC14" s="2496"/>
      <c r="AD14" s="2496"/>
      <c r="AE14" s="2496"/>
      <c r="AF14" s="2496"/>
      <c r="AG14" s="2496"/>
      <c r="AH14" s="2496"/>
      <c r="AI14" s="2496"/>
      <c r="AJ14" s="2496"/>
      <c r="AK14" s="2496"/>
      <c r="AL14" s="2496"/>
      <c r="AM14" s="2496"/>
      <c r="AN14" s="2496"/>
      <c r="AO14" s="2496"/>
      <c r="AP14" s="2496"/>
      <c r="AQ14" s="2496"/>
      <c r="AR14" s="2496"/>
      <c r="AS14" s="2496"/>
      <c r="AT14" s="2496"/>
      <c r="AU14" s="2496"/>
      <c r="AV14" s="2496"/>
      <c r="AW14" s="2496"/>
      <c r="AX14" s="2496"/>
      <c r="AY14" s="2496"/>
      <c r="AZ14" s="2496"/>
      <c r="BA14" s="2496"/>
      <c r="BB14" s="2496"/>
      <c r="BC14" s="2496"/>
      <c r="BD14" s="2496"/>
      <c r="BE14" s="2496"/>
      <c r="BF14" s="2496"/>
      <c r="BG14" s="2496"/>
      <c r="BH14" s="2496"/>
      <c r="BI14" s="2496"/>
      <c r="BJ14" s="2496"/>
      <c r="BK14" s="2496"/>
      <c r="BL14" s="2496"/>
      <c r="BM14" s="2496"/>
      <c r="BN14" s="2496"/>
      <c r="BO14" s="2496"/>
      <c r="BP14" s="2496"/>
      <c r="BQ14" s="2496"/>
      <c r="BR14" s="2496"/>
      <c r="BS14" s="2496"/>
      <c r="BT14" s="2496"/>
      <c r="BU14" s="2497"/>
      <c r="FM14" s="388"/>
      <c r="FN14" s="388"/>
      <c r="FO14" s="388"/>
      <c r="FP14" s="388"/>
      <c r="FQ14" s="388"/>
      <c r="FR14" s="389"/>
      <c r="FS14" s="390"/>
      <c r="FT14" s="388"/>
      <c r="FU14" s="388"/>
      <c r="FV14" s="388"/>
      <c r="FW14" s="388"/>
      <c r="FX14" s="388"/>
      <c r="FY14" s="388"/>
      <c r="FZ14" s="385">
        <v>6</v>
      </c>
      <c r="GA14" s="385">
        <v>6</v>
      </c>
      <c r="GB14" s="388"/>
      <c r="GC14" s="388"/>
      <c r="GD14" s="388"/>
      <c r="GE14" s="388"/>
      <c r="GF14" s="388"/>
      <c r="GG14" s="388"/>
      <c r="GH14" s="388"/>
    </row>
    <row r="15" spans="1:190" s="385" customFormat="1" ht="14.65" customHeight="1">
      <c r="C15" s="2495"/>
      <c r="D15" s="2496"/>
      <c r="E15" s="2496"/>
      <c r="F15" s="2496"/>
      <c r="G15" s="2496"/>
      <c r="H15" s="2496"/>
      <c r="I15" s="2496"/>
      <c r="J15" s="2496"/>
      <c r="K15" s="2496"/>
      <c r="L15" s="2496"/>
      <c r="M15" s="2496"/>
      <c r="N15" s="2496"/>
      <c r="O15" s="2496"/>
      <c r="P15" s="2496"/>
      <c r="Q15" s="2496"/>
      <c r="R15" s="2496"/>
      <c r="S15" s="2496"/>
      <c r="T15" s="2496"/>
      <c r="U15" s="2496"/>
      <c r="V15" s="2496"/>
      <c r="W15" s="2496"/>
      <c r="X15" s="2496"/>
      <c r="Y15" s="2496"/>
      <c r="Z15" s="2496"/>
      <c r="AA15" s="2496"/>
      <c r="AB15" s="2496"/>
      <c r="AC15" s="2496"/>
      <c r="AD15" s="2496"/>
      <c r="AE15" s="2496"/>
      <c r="AF15" s="2496"/>
      <c r="AG15" s="2496"/>
      <c r="AH15" s="2496"/>
      <c r="AI15" s="2496"/>
      <c r="AJ15" s="2496"/>
      <c r="AK15" s="2496"/>
      <c r="AL15" s="2496"/>
      <c r="AM15" s="2496"/>
      <c r="AN15" s="2496"/>
      <c r="AO15" s="2496"/>
      <c r="AP15" s="2496"/>
      <c r="AQ15" s="2496"/>
      <c r="AR15" s="2496"/>
      <c r="AS15" s="2496"/>
      <c r="AT15" s="2496"/>
      <c r="AU15" s="2496"/>
      <c r="AV15" s="2496"/>
      <c r="AW15" s="2496"/>
      <c r="AX15" s="2496"/>
      <c r="AY15" s="2496"/>
      <c r="AZ15" s="2496"/>
      <c r="BA15" s="2496"/>
      <c r="BB15" s="2496"/>
      <c r="BC15" s="2496"/>
      <c r="BD15" s="2496"/>
      <c r="BE15" s="2496"/>
      <c r="BF15" s="2496"/>
      <c r="BG15" s="2496"/>
      <c r="BH15" s="2496"/>
      <c r="BI15" s="2496"/>
      <c r="BJ15" s="2496"/>
      <c r="BK15" s="2496"/>
      <c r="BL15" s="2496"/>
      <c r="BM15" s="2496"/>
      <c r="BN15" s="2496"/>
      <c r="BO15" s="2496"/>
      <c r="BP15" s="2496"/>
      <c r="BQ15" s="2496"/>
      <c r="BR15" s="2496"/>
      <c r="BS15" s="2496"/>
      <c r="BT15" s="2496"/>
      <c r="BU15" s="2497"/>
      <c r="FM15" s="388"/>
      <c r="FN15" s="388"/>
      <c r="FO15" s="388"/>
      <c r="FP15" s="388"/>
      <c r="FQ15" s="388"/>
      <c r="FR15" s="388"/>
      <c r="FS15" s="388"/>
      <c r="FT15" s="388"/>
      <c r="FU15" s="388"/>
      <c r="FV15" s="388"/>
      <c r="FW15" s="388"/>
      <c r="FX15" s="388"/>
      <c r="FY15" s="388"/>
      <c r="FZ15" s="385">
        <v>7</v>
      </c>
      <c r="GA15" s="385">
        <v>7</v>
      </c>
      <c r="GB15" s="388"/>
      <c r="GC15" s="388"/>
      <c r="GD15" s="388"/>
      <c r="GE15" s="388"/>
      <c r="GF15" s="388"/>
      <c r="GG15" s="388"/>
      <c r="GH15" s="388"/>
    </row>
    <row r="16" spans="1:190" ht="14.65" customHeight="1">
      <c r="B16" s="385"/>
      <c r="C16" s="2495"/>
      <c r="D16" s="2496"/>
      <c r="E16" s="2496"/>
      <c r="F16" s="2496"/>
      <c r="G16" s="2496"/>
      <c r="H16" s="2496"/>
      <c r="I16" s="2496"/>
      <c r="J16" s="2496"/>
      <c r="K16" s="2496"/>
      <c r="L16" s="2496"/>
      <c r="M16" s="2496"/>
      <c r="N16" s="2496"/>
      <c r="O16" s="2496"/>
      <c r="P16" s="2496"/>
      <c r="Q16" s="2496"/>
      <c r="R16" s="2496"/>
      <c r="S16" s="2496"/>
      <c r="T16" s="2496"/>
      <c r="U16" s="2496"/>
      <c r="V16" s="2496"/>
      <c r="W16" s="2496"/>
      <c r="X16" s="2496"/>
      <c r="Y16" s="2496"/>
      <c r="Z16" s="2496"/>
      <c r="AA16" s="2496"/>
      <c r="AB16" s="2496"/>
      <c r="AC16" s="2496"/>
      <c r="AD16" s="2496"/>
      <c r="AE16" s="2496"/>
      <c r="AF16" s="2496"/>
      <c r="AG16" s="2496"/>
      <c r="AH16" s="2496"/>
      <c r="AI16" s="2496"/>
      <c r="AJ16" s="2496"/>
      <c r="AK16" s="2496"/>
      <c r="AL16" s="2496"/>
      <c r="AM16" s="2496"/>
      <c r="AN16" s="2496"/>
      <c r="AO16" s="2496"/>
      <c r="AP16" s="2496"/>
      <c r="AQ16" s="2496"/>
      <c r="AR16" s="2496"/>
      <c r="AS16" s="2496"/>
      <c r="AT16" s="2496"/>
      <c r="AU16" s="2496"/>
      <c r="AV16" s="2496"/>
      <c r="AW16" s="2496"/>
      <c r="AX16" s="2496"/>
      <c r="AY16" s="2496"/>
      <c r="AZ16" s="2496"/>
      <c r="BA16" s="2496"/>
      <c r="BB16" s="2496"/>
      <c r="BC16" s="2496"/>
      <c r="BD16" s="2496"/>
      <c r="BE16" s="2496"/>
      <c r="BF16" s="2496"/>
      <c r="BG16" s="2496"/>
      <c r="BH16" s="2496"/>
      <c r="BI16" s="2496"/>
      <c r="BJ16" s="2496"/>
      <c r="BK16" s="2496"/>
      <c r="BL16" s="2496"/>
      <c r="BM16" s="2496"/>
      <c r="BN16" s="2496"/>
      <c r="BO16" s="2496"/>
      <c r="BP16" s="2496"/>
      <c r="BQ16" s="2496"/>
      <c r="BR16" s="2496"/>
      <c r="BS16" s="2496"/>
      <c r="BT16" s="2496"/>
      <c r="BU16" s="2497"/>
      <c r="BV16" s="385"/>
      <c r="FM16" s="390"/>
      <c r="FN16" s="390"/>
      <c r="FO16" s="390"/>
      <c r="FP16" s="390"/>
      <c r="FQ16" s="388"/>
      <c r="FR16" s="388"/>
      <c r="FS16" s="388"/>
      <c r="FT16" s="388"/>
      <c r="FU16" s="388"/>
      <c r="FV16" s="388"/>
      <c r="FW16" s="388"/>
      <c r="FX16" s="388"/>
      <c r="FY16" s="388"/>
      <c r="FZ16" s="385">
        <v>8</v>
      </c>
      <c r="GA16" s="385">
        <v>8</v>
      </c>
      <c r="GB16" s="390"/>
      <c r="GC16" s="390"/>
      <c r="GD16" s="390"/>
      <c r="GE16" s="390"/>
      <c r="GF16" s="390"/>
      <c r="GG16" s="390"/>
      <c r="GH16" s="390"/>
    </row>
    <row r="17" spans="3:190" s="385" customFormat="1" ht="14.65" customHeight="1">
      <c r="C17" s="2495"/>
      <c r="D17" s="2496"/>
      <c r="E17" s="2496"/>
      <c r="F17" s="2496"/>
      <c r="G17" s="2496"/>
      <c r="H17" s="2496"/>
      <c r="I17" s="2496"/>
      <c r="J17" s="2496"/>
      <c r="K17" s="2496"/>
      <c r="L17" s="2496"/>
      <c r="M17" s="2496"/>
      <c r="N17" s="2496"/>
      <c r="O17" s="2496"/>
      <c r="P17" s="2496"/>
      <c r="Q17" s="2496"/>
      <c r="R17" s="2496"/>
      <c r="S17" s="2496"/>
      <c r="T17" s="2496"/>
      <c r="U17" s="2496"/>
      <c r="V17" s="2496"/>
      <c r="W17" s="2496"/>
      <c r="X17" s="2496"/>
      <c r="Y17" s="2496"/>
      <c r="Z17" s="2496"/>
      <c r="AA17" s="2496"/>
      <c r="AB17" s="2496"/>
      <c r="AC17" s="2496"/>
      <c r="AD17" s="2496"/>
      <c r="AE17" s="2496"/>
      <c r="AF17" s="2496"/>
      <c r="AG17" s="2496"/>
      <c r="AH17" s="2496"/>
      <c r="AI17" s="2496"/>
      <c r="AJ17" s="2496"/>
      <c r="AK17" s="2496"/>
      <c r="AL17" s="2496"/>
      <c r="AM17" s="2496"/>
      <c r="AN17" s="2496"/>
      <c r="AO17" s="2496"/>
      <c r="AP17" s="2496"/>
      <c r="AQ17" s="2496"/>
      <c r="AR17" s="2496"/>
      <c r="AS17" s="2496"/>
      <c r="AT17" s="2496"/>
      <c r="AU17" s="2496"/>
      <c r="AV17" s="2496"/>
      <c r="AW17" s="2496"/>
      <c r="AX17" s="2496"/>
      <c r="AY17" s="2496"/>
      <c r="AZ17" s="2496"/>
      <c r="BA17" s="2496"/>
      <c r="BB17" s="2496"/>
      <c r="BC17" s="2496"/>
      <c r="BD17" s="2496"/>
      <c r="BE17" s="2496"/>
      <c r="BF17" s="2496"/>
      <c r="BG17" s="2496"/>
      <c r="BH17" s="2496"/>
      <c r="BI17" s="2496"/>
      <c r="BJ17" s="2496"/>
      <c r="BK17" s="2496"/>
      <c r="BL17" s="2496"/>
      <c r="BM17" s="2496"/>
      <c r="BN17" s="2496"/>
      <c r="BO17" s="2496"/>
      <c r="BP17" s="2496"/>
      <c r="BQ17" s="2496"/>
      <c r="BR17" s="2496"/>
      <c r="BS17" s="2496"/>
      <c r="BT17" s="2496"/>
      <c r="BU17" s="2497"/>
      <c r="FM17" s="388"/>
      <c r="FN17" s="388"/>
      <c r="FO17" s="388"/>
      <c r="FP17" s="388"/>
      <c r="FQ17" s="388"/>
      <c r="FR17" s="388" t="s">
        <v>239</v>
      </c>
      <c r="FS17" s="388"/>
      <c r="FT17" s="388"/>
      <c r="FU17" s="388"/>
      <c r="FV17" s="388"/>
      <c r="FW17" s="388"/>
      <c r="FX17" s="388"/>
      <c r="FY17" s="388"/>
      <c r="FZ17" s="385">
        <v>9</v>
      </c>
      <c r="GA17" s="385">
        <v>9</v>
      </c>
      <c r="GB17" s="388"/>
      <c r="GC17" s="388"/>
      <c r="GD17" s="388"/>
      <c r="GE17" s="388"/>
      <c r="GF17" s="388"/>
      <c r="GG17" s="388"/>
      <c r="GH17" s="388"/>
    </row>
    <row r="18" spans="3:190" s="385" customFormat="1" ht="14.65" customHeight="1">
      <c r="C18" s="2495"/>
      <c r="D18" s="2496"/>
      <c r="E18" s="2496"/>
      <c r="F18" s="2496"/>
      <c r="G18" s="2496"/>
      <c r="H18" s="2496"/>
      <c r="I18" s="2496"/>
      <c r="J18" s="2496"/>
      <c r="K18" s="2496"/>
      <c r="L18" s="2496"/>
      <c r="M18" s="2496"/>
      <c r="N18" s="2496"/>
      <c r="O18" s="2496"/>
      <c r="P18" s="2496"/>
      <c r="Q18" s="2496"/>
      <c r="R18" s="2496"/>
      <c r="S18" s="2496"/>
      <c r="T18" s="2496"/>
      <c r="U18" s="2496"/>
      <c r="V18" s="2496"/>
      <c r="W18" s="2496"/>
      <c r="X18" s="2496"/>
      <c r="Y18" s="2496"/>
      <c r="Z18" s="2496"/>
      <c r="AA18" s="2496"/>
      <c r="AB18" s="2496"/>
      <c r="AC18" s="2496"/>
      <c r="AD18" s="2496"/>
      <c r="AE18" s="2496"/>
      <c r="AF18" s="2496"/>
      <c r="AG18" s="2496"/>
      <c r="AH18" s="2496"/>
      <c r="AI18" s="2496"/>
      <c r="AJ18" s="2496"/>
      <c r="AK18" s="2496"/>
      <c r="AL18" s="2496"/>
      <c r="AM18" s="2496"/>
      <c r="AN18" s="2496"/>
      <c r="AO18" s="2496"/>
      <c r="AP18" s="2496"/>
      <c r="AQ18" s="2496"/>
      <c r="AR18" s="2496"/>
      <c r="AS18" s="2496"/>
      <c r="AT18" s="2496"/>
      <c r="AU18" s="2496"/>
      <c r="AV18" s="2496"/>
      <c r="AW18" s="2496"/>
      <c r="AX18" s="2496"/>
      <c r="AY18" s="2496"/>
      <c r="AZ18" s="2496"/>
      <c r="BA18" s="2496"/>
      <c r="BB18" s="2496"/>
      <c r="BC18" s="2496"/>
      <c r="BD18" s="2496"/>
      <c r="BE18" s="2496"/>
      <c r="BF18" s="2496"/>
      <c r="BG18" s="2496"/>
      <c r="BH18" s="2496"/>
      <c r="BI18" s="2496"/>
      <c r="BJ18" s="2496"/>
      <c r="BK18" s="2496"/>
      <c r="BL18" s="2496"/>
      <c r="BM18" s="2496"/>
      <c r="BN18" s="2496"/>
      <c r="BO18" s="2496"/>
      <c r="BP18" s="2496"/>
      <c r="BQ18" s="2496"/>
      <c r="BR18" s="2496"/>
      <c r="BS18" s="2496"/>
      <c r="BT18" s="2496"/>
      <c r="BU18" s="2497"/>
      <c r="FM18" s="388"/>
      <c r="FN18" s="388"/>
      <c r="FO18" s="388"/>
      <c r="FP18" s="388"/>
      <c r="FQ18" s="388"/>
      <c r="FR18" s="388"/>
      <c r="FS18" s="388"/>
      <c r="FT18" s="388"/>
      <c r="FU18" s="388"/>
      <c r="FV18" s="388"/>
      <c r="FW18" s="388"/>
      <c r="FX18" s="388"/>
      <c r="FY18" s="388"/>
      <c r="FZ18" s="385">
        <v>10</v>
      </c>
      <c r="GA18" s="385">
        <v>10</v>
      </c>
      <c r="GB18" s="388"/>
      <c r="GC18" s="388"/>
      <c r="GD18" s="388"/>
      <c r="GE18" s="388"/>
      <c r="GF18" s="388"/>
      <c r="GG18" s="388"/>
      <c r="GH18" s="388"/>
    </row>
    <row r="19" spans="3:190" s="385" customFormat="1" ht="14.65" customHeight="1">
      <c r="C19" s="2495"/>
      <c r="D19" s="2496"/>
      <c r="E19" s="2496"/>
      <c r="F19" s="2496"/>
      <c r="G19" s="2496"/>
      <c r="H19" s="2496"/>
      <c r="I19" s="2496"/>
      <c r="J19" s="2496"/>
      <c r="K19" s="2496"/>
      <c r="L19" s="2496"/>
      <c r="M19" s="2496"/>
      <c r="N19" s="2496"/>
      <c r="O19" s="2496"/>
      <c r="P19" s="2496"/>
      <c r="Q19" s="2496"/>
      <c r="R19" s="2496"/>
      <c r="S19" s="2496"/>
      <c r="T19" s="2496"/>
      <c r="U19" s="2496"/>
      <c r="V19" s="2496"/>
      <c r="W19" s="2496"/>
      <c r="X19" s="2496"/>
      <c r="Y19" s="2496"/>
      <c r="Z19" s="2496"/>
      <c r="AA19" s="2496"/>
      <c r="AB19" s="2496"/>
      <c r="AC19" s="2496"/>
      <c r="AD19" s="2496"/>
      <c r="AE19" s="2496"/>
      <c r="AF19" s="2496"/>
      <c r="AG19" s="2496"/>
      <c r="AH19" s="2496"/>
      <c r="AI19" s="2496"/>
      <c r="AJ19" s="2496"/>
      <c r="AK19" s="2496"/>
      <c r="AL19" s="2496"/>
      <c r="AM19" s="2496"/>
      <c r="AN19" s="2496"/>
      <c r="AO19" s="2496"/>
      <c r="AP19" s="2496"/>
      <c r="AQ19" s="2496"/>
      <c r="AR19" s="2496"/>
      <c r="AS19" s="2496"/>
      <c r="AT19" s="2496"/>
      <c r="AU19" s="2496"/>
      <c r="AV19" s="2496"/>
      <c r="AW19" s="2496"/>
      <c r="AX19" s="2496"/>
      <c r="AY19" s="2496"/>
      <c r="AZ19" s="2496"/>
      <c r="BA19" s="2496"/>
      <c r="BB19" s="2496"/>
      <c r="BC19" s="2496"/>
      <c r="BD19" s="2496"/>
      <c r="BE19" s="2496"/>
      <c r="BF19" s="2496"/>
      <c r="BG19" s="2496"/>
      <c r="BH19" s="2496"/>
      <c r="BI19" s="2496"/>
      <c r="BJ19" s="2496"/>
      <c r="BK19" s="2496"/>
      <c r="BL19" s="2496"/>
      <c r="BM19" s="2496"/>
      <c r="BN19" s="2496"/>
      <c r="BO19" s="2496"/>
      <c r="BP19" s="2496"/>
      <c r="BQ19" s="2496"/>
      <c r="BR19" s="2496"/>
      <c r="BS19" s="2496"/>
      <c r="BT19" s="2496"/>
      <c r="BU19" s="2497"/>
      <c r="FM19" s="388"/>
      <c r="FN19" s="388"/>
      <c r="FO19" s="388"/>
      <c r="FP19" s="388"/>
      <c r="FQ19" s="388"/>
      <c r="FR19" s="388"/>
      <c r="FS19" s="388"/>
      <c r="FT19" s="388"/>
      <c r="FU19" s="388"/>
      <c r="FV19" s="388"/>
      <c r="FW19" s="388"/>
      <c r="FX19" s="388"/>
      <c r="FY19" s="388"/>
      <c r="FZ19" s="385">
        <v>11</v>
      </c>
      <c r="GA19" s="385">
        <v>11</v>
      </c>
      <c r="GB19" s="388"/>
      <c r="GC19" s="388"/>
      <c r="GD19" s="388"/>
      <c r="GE19" s="388"/>
      <c r="GF19" s="388"/>
      <c r="GG19" s="388"/>
      <c r="GH19" s="388"/>
    </row>
    <row r="20" spans="3:190" s="385" customFormat="1" ht="22.35" customHeight="1">
      <c r="C20" s="2495"/>
      <c r="D20" s="2496"/>
      <c r="E20" s="2496"/>
      <c r="F20" s="2496"/>
      <c r="G20" s="2496"/>
      <c r="H20" s="2496"/>
      <c r="I20" s="2496"/>
      <c r="J20" s="2496"/>
      <c r="K20" s="2496"/>
      <c r="L20" s="2496"/>
      <c r="M20" s="2496"/>
      <c r="N20" s="2496"/>
      <c r="O20" s="2496"/>
      <c r="P20" s="2496"/>
      <c r="Q20" s="2496"/>
      <c r="R20" s="2496"/>
      <c r="S20" s="2496"/>
      <c r="T20" s="2496"/>
      <c r="U20" s="2496"/>
      <c r="V20" s="2496"/>
      <c r="W20" s="2496"/>
      <c r="X20" s="2496"/>
      <c r="Y20" s="2496"/>
      <c r="Z20" s="2496"/>
      <c r="AA20" s="2496"/>
      <c r="AB20" s="2496"/>
      <c r="AC20" s="2496"/>
      <c r="AD20" s="2496"/>
      <c r="AE20" s="2496"/>
      <c r="AF20" s="2496"/>
      <c r="AG20" s="2496"/>
      <c r="AH20" s="2496"/>
      <c r="AI20" s="2496"/>
      <c r="AJ20" s="2496"/>
      <c r="AK20" s="2496"/>
      <c r="AL20" s="2496"/>
      <c r="AM20" s="2496"/>
      <c r="AN20" s="2496"/>
      <c r="AO20" s="2496"/>
      <c r="AP20" s="2496"/>
      <c r="AQ20" s="2496"/>
      <c r="AR20" s="2496"/>
      <c r="AS20" s="2496"/>
      <c r="AT20" s="2496"/>
      <c r="AU20" s="2496"/>
      <c r="AV20" s="2496"/>
      <c r="AW20" s="2496"/>
      <c r="AX20" s="2496"/>
      <c r="AY20" s="2496"/>
      <c r="AZ20" s="2496"/>
      <c r="BA20" s="2496"/>
      <c r="BB20" s="2496"/>
      <c r="BC20" s="2496"/>
      <c r="BD20" s="2496"/>
      <c r="BE20" s="2496"/>
      <c r="BF20" s="2496"/>
      <c r="BG20" s="2496"/>
      <c r="BH20" s="2496"/>
      <c r="BI20" s="2496"/>
      <c r="BJ20" s="2496"/>
      <c r="BK20" s="2496"/>
      <c r="BL20" s="2496"/>
      <c r="BM20" s="2496"/>
      <c r="BN20" s="2496"/>
      <c r="BO20" s="2496"/>
      <c r="BP20" s="2496"/>
      <c r="BQ20" s="2496"/>
      <c r="BR20" s="2496"/>
      <c r="BS20" s="2496"/>
      <c r="BT20" s="2496"/>
      <c r="BU20" s="2497"/>
      <c r="FM20" s="388"/>
      <c r="FN20" s="388"/>
      <c r="FO20" s="388"/>
      <c r="FP20" s="388"/>
      <c r="FQ20" s="388"/>
      <c r="FS20" s="388"/>
      <c r="FT20" s="388"/>
      <c r="FU20" s="388"/>
      <c r="FV20" s="388"/>
      <c r="FW20" s="388"/>
      <c r="FX20" s="388"/>
      <c r="FY20" s="388"/>
      <c r="FZ20" s="385">
        <v>12</v>
      </c>
      <c r="GA20" s="385">
        <v>12</v>
      </c>
      <c r="GB20" s="388"/>
      <c r="GC20" s="388"/>
      <c r="GD20" s="388"/>
      <c r="GE20" s="388"/>
      <c r="GF20" s="388"/>
      <c r="GG20" s="388"/>
      <c r="GH20" s="388"/>
    </row>
    <row r="21" spans="3:190" s="385" customFormat="1" ht="14.65" customHeight="1">
      <c r="C21" s="2495"/>
      <c r="D21" s="2496"/>
      <c r="E21" s="2496"/>
      <c r="F21" s="2496"/>
      <c r="G21" s="2496"/>
      <c r="H21" s="2496"/>
      <c r="I21" s="2496"/>
      <c r="J21" s="2496"/>
      <c r="K21" s="2496"/>
      <c r="L21" s="2496"/>
      <c r="M21" s="2496"/>
      <c r="N21" s="2496"/>
      <c r="O21" s="2496"/>
      <c r="P21" s="2496"/>
      <c r="Q21" s="2496"/>
      <c r="R21" s="2496"/>
      <c r="S21" s="2496"/>
      <c r="T21" s="2496"/>
      <c r="U21" s="2496"/>
      <c r="V21" s="2496"/>
      <c r="W21" s="2496"/>
      <c r="X21" s="2496"/>
      <c r="Y21" s="2496"/>
      <c r="Z21" s="2496"/>
      <c r="AA21" s="2496"/>
      <c r="AB21" s="2496"/>
      <c r="AC21" s="2496"/>
      <c r="AD21" s="2496"/>
      <c r="AE21" s="2496"/>
      <c r="AF21" s="2496"/>
      <c r="AG21" s="2496"/>
      <c r="AH21" s="2496"/>
      <c r="AI21" s="2496"/>
      <c r="AJ21" s="2496"/>
      <c r="AK21" s="2496"/>
      <c r="AL21" s="2496"/>
      <c r="AM21" s="2496"/>
      <c r="AN21" s="2496"/>
      <c r="AO21" s="2496"/>
      <c r="AP21" s="2496"/>
      <c r="AQ21" s="2496"/>
      <c r="AR21" s="2496"/>
      <c r="AS21" s="2496"/>
      <c r="AT21" s="2496"/>
      <c r="AU21" s="2496"/>
      <c r="AV21" s="2496"/>
      <c r="AW21" s="2496"/>
      <c r="AX21" s="2496"/>
      <c r="AY21" s="2496"/>
      <c r="AZ21" s="2496"/>
      <c r="BA21" s="2496"/>
      <c r="BB21" s="2496"/>
      <c r="BC21" s="2496"/>
      <c r="BD21" s="2496"/>
      <c r="BE21" s="2496"/>
      <c r="BF21" s="2496"/>
      <c r="BG21" s="2496"/>
      <c r="BH21" s="2496"/>
      <c r="BI21" s="2496"/>
      <c r="BJ21" s="2496"/>
      <c r="BK21" s="2496"/>
      <c r="BL21" s="2496"/>
      <c r="BM21" s="2496"/>
      <c r="BN21" s="2496"/>
      <c r="BO21" s="2496"/>
      <c r="BP21" s="2496"/>
      <c r="BQ21" s="2496"/>
      <c r="BR21" s="2496"/>
      <c r="BS21" s="2496"/>
      <c r="BT21" s="2496"/>
      <c r="BU21" s="2497"/>
      <c r="FM21" s="388"/>
      <c r="FN21" s="388"/>
      <c r="FO21" s="388"/>
      <c r="FP21" s="388"/>
      <c r="FQ21" s="388"/>
      <c r="FR21" s="388"/>
      <c r="FS21" s="388"/>
      <c r="FT21" s="388"/>
      <c r="FU21" s="388"/>
      <c r="FV21" s="388"/>
      <c r="FW21" s="388"/>
      <c r="FX21" s="388"/>
      <c r="FY21" s="388"/>
      <c r="FZ21" s="388"/>
      <c r="GA21" s="385">
        <v>13</v>
      </c>
      <c r="GB21" s="388"/>
      <c r="GC21" s="388"/>
      <c r="GD21" s="388"/>
      <c r="GE21" s="388"/>
      <c r="GF21" s="388"/>
      <c r="GG21" s="388"/>
      <c r="GH21" s="388"/>
    </row>
    <row r="22" spans="3:190" s="385" customFormat="1" ht="14.65" customHeight="1">
      <c r="C22" s="2495"/>
      <c r="D22" s="2496"/>
      <c r="E22" s="2496"/>
      <c r="F22" s="2496"/>
      <c r="G22" s="2496"/>
      <c r="H22" s="2496"/>
      <c r="I22" s="2496"/>
      <c r="J22" s="2496"/>
      <c r="K22" s="2496"/>
      <c r="L22" s="2496"/>
      <c r="M22" s="2496"/>
      <c r="N22" s="2496"/>
      <c r="O22" s="2496"/>
      <c r="P22" s="2496"/>
      <c r="Q22" s="2496"/>
      <c r="R22" s="2496"/>
      <c r="S22" s="2496"/>
      <c r="T22" s="2496"/>
      <c r="U22" s="2496"/>
      <c r="V22" s="2496"/>
      <c r="W22" s="2496"/>
      <c r="X22" s="2496"/>
      <c r="Y22" s="2496"/>
      <c r="Z22" s="2496"/>
      <c r="AA22" s="2496"/>
      <c r="AB22" s="2496"/>
      <c r="AC22" s="2496"/>
      <c r="AD22" s="2496"/>
      <c r="AE22" s="2496"/>
      <c r="AF22" s="2496"/>
      <c r="AG22" s="2496"/>
      <c r="AH22" s="2496"/>
      <c r="AI22" s="2496"/>
      <c r="AJ22" s="2496"/>
      <c r="AK22" s="2496"/>
      <c r="AL22" s="2496"/>
      <c r="AM22" s="2496"/>
      <c r="AN22" s="2496"/>
      <c r="AO22" s="2496"/>
      <c r="AP22" s="2496"/>
      <c r="AQ22" s="2496"/>
      <c r="AR22" s="2496"/>
      <c r="AS22" s="2496"/>
      <c r="AT22" s="2496"/>
      <c r="AU22" s="2496"/>
      <c r="AV22" s="2496"/>
      <c r="AW22" s="2496"/>
      <c r="AX22" s="2496"/>
      <c r="AY22" s="2496"/>
      <c r="AZ22" s="2496"/>
      <c r="BA22" s="2496"/>
      <c r="BB22" s="2496"/>
      <c r="BC22" s="2496"/>
      <c r="BD22" s="2496"/>
      <c r="BE22" s="2496"/>
      <c r="BF22" s="2496"/>
      <c r="BG22" s="2496"/>
      <c r="BH22" s="2496"/>
      <c r="BI22" s="2496"/>
      <c r="BJ22" s="2496"/>
      <c r="BK22" s="2496"/>
      <c r="BL22" s="2496"/>
      <c r="BM22" s="2496"/>
      <c r="BN22" s="2496"/>
      <c r="BO22" s="2496"/>
      <c r="BP22" s="2496"/>
      <c r="BQ22" s="2496"/>
      <c r="BR22" s="2496"/>
      <c r="BS22" s="2496"/>
      <c r="BT22" s="2496"/>
      <c r="BU22" s="2497"/>
      <c r="FM22" s="388"/>
      <c r="FN22" s="388"/>
      <c r="FO22" s="388"/>
      <c r="FP22" s="388"/>
      <c r="FQ22" s="388"/>
      <c r="FR22" s="388"/>
      <c r="FS22" s="388"/>
      <c r="FT22" s="388"/>
      <c r="FU22" s="388"/>
      <c r="FV22" s="388"/>
      <c r="FW22" s="388"/>
      <c r="FX22" s="388"/>
      <c r="FY22" s="388"/>
      <c r="FZ22" s="388"/>
      <c r="GA22" s="385">
        <v>14</v>
      </c>
      <c r="GB22" s="388"/>
      <c r="GC22" s="388"/>
      <c r="GD22" s="388"/>
      <c r="GE22" s="388"/>
      <c r="GF22" s="388"/>
      <c r="GG22" s="388"/>
      <c r="GH22" s="388"/>
    </row>
    <row r="23" spans="3:190" s="385" customFormat="1" ht="9.6" customHeight="1">
      <c r="C23" s="2495"/>
      <c r="D23" s="2496"/>
      <c r="E23" s="2496"/>
      <c r="F23" s="2496"/>
      <c r="G23" s="2496"/>
      <c r="H23" s="2496"/>
      <c r="I23" s="2496"/>
      <c r="J23" s="2496"/>
      <c r="K23" s="2496"/>
      <c r="L23" s="2496"/>
      <c r="M23" s="2496"/>
      <c r="N23" s="2496"/>
      <c r="O23" s="2496"/>
      <c r="P23" s="2496"/>
      <c r="Q23" s="2496"/>
      <c r="R23" s="2496"/>
      <c r="S23" s="2496"/>
      <c r="T23" s="2496"/>
      <c r="U23" s="2496"/>
      <c r="V23" s="2496"/>
      <c r="W23" s="2496"/>
      <c r="X23" s="2496"/>
      <c r="Y23" s="2496"/>
      <c r="Z23" s="2496"/>
      <c r="AA23" s="2496"/>
      <c r="AB23" s="2496"/>
      <c r="AC23" s="2496"/>
      <c r="AD23" s="2496"/>
      <c r="AE23" s="2496"/>
      <c r="AF23" s="2496"/>
      <c r="AG23" s="2496"/>
      <c r="AH23" s="2496"/>
      <c r="AI23" s="2496"/>
      <c r="AJ23" s="2496"/>
      <c r="AK23" s="2496"/>
      <c r="AL23" s="2496"/>
      <c r="AM23" s="2496"/>
      <c r="AN23" s="2496"/>
      <c r="AO23" s="2496"/>
      <c r="AP23" s="2496"/>
      <c r="AQ23" s="2496"/>
      <c r="AR23" s="2496"/>
      <c r="AS23" s="2496"/>
      <c r="AT23" s="2496"/>
      <c r="AU23" s="2496"/>
      <c r="AV23" s="2496"/>
      <c r="AW23" s="2496"/>
      <c r="AX23" s="2496"/>
      <c r="AY23" s="2496"/>
      <c r="AZ23" s="2496"/>
      <c r="BA23" s="2496"/>
      <c r="BB23" s="2496"/>
      <c r="BC23" s="2496"/>
      <c r="BD23" s="2496"/>
      <c r="BE23" s="2496"/>
      <c r="BF23" s="2496"/>
      <c r="BG23" s="2496"/>
      <c r="BH23" s="2496"/>
      <c r="BI23" s="2496"/>
      <c r="BJ23" s="2496"/>
      <c r="BK23" s="2496"/>
      <c r="BL23" s="2496"/>
      <c r="BM23" s="2496"/>
      <c r="BN23" s="2496"/>
      <c r="BO23" s="2496"/>
      <c r="BP23" s="2496"/>
      <c r="BQ23" s="2496"/>
      <c r="BR23" s="2496"/>
      <c r="BS23" s="2496"/>
      <c r="BT23" s="2496"/>
      <c r="BU23" s="2497"/>
      <c r="FM23" s="388"/>
      <c r="FN23" s="388"/>
      <c r="FO23" s="388"/>
      <c r="FP23" s="388"/>
      <c r="FQ23" s="390"/>
      <c r="FR23" s="388"/>
      <c r="FS23" s="390"/>
      <c r="FT23" s="390"/>
      <c r="FU23" s="390"/>
      <c r="FV23" s="390"/>
      <c r="FW23" s="390"/>
      <c r="FX23" s="390"/>
      <c r="FY23" s="390"/>
      <c r="FZ23" s="390"/>
      <c r="GA23" s="385">
        <v>15</v>
      </c>
      <c r="GB23" s="388"/>
      <c r="GC23" s="388"/>
      <c r="GD23" s="388"/>
      <c r="GE23" s="388"/>
      <c r="GF23" s="388"/>
      <c r="GG23" s="388"/>
      <c r="GH23" s="388"/>
    </row>
    <row r="24" spans="3:190" s="385" customFormat="1" ht="9.6" customHeight="1">
      <c r="C24" s="2495"/>
      <c r="D24" s="2496"/>
      <c r="E24" s="2496"/>
      <c r="F24" s="2496"/>
      <c r="G24" s="2496"/>
      <c r="H24" s="2496"/>
      <c r="I24" s="2496"/>
      <c r="J24" s="2496"/>
      <c r="K24" s="2496"/>
      <c r="L24" s="2496"/>
      <c r="M24" s="2496"/>
      <c r="N24" s="2496"/>
      <c r="O24" s="2496"/>
      <c r="P24" s="2496"/>
      <c r="Q24" s="2496"/>
      <c r="R24" s="2496"/>
      <c r="S24" s="2496"/>
      <c r="T24" s="2496"/>
      <c r="U24" s="2496"/>
      <c r="V24" s="2496"/>
      <c r="W24" s="2496"/>
      <c r="X24" s="2496"/>
      <c r="Y24" s="2496"/>
      <c r="Z24" s="2496"/>
      <c r="AA24" s="2496"/>
      <c r="AB24" s="2496"/>
      <c r="AC24" s="2496"/>
      <c r="AD24" s="2496"/>
      <c r="AE24" s="2496"/>
      <c r="AF24" s="2496"/>
      <c r="AG24" s="2496"/>
      <c r="AH24" s="2496"/>
      <c r="AI24" s="2496"/>
      <c r="AJ24" s="2496"/>
      <c r="AK24" s="2496"/>
      <c r="AL24" s="2496"/>
      <c r="AM24" s="2496"/>
      <c r="AN24" s="2496"/>
      <c r="AO24" s="2496"/>
      <c r="AP24" s="2496"/>
      <c r="AQ24" s="2496"/>
      <c r="AR24" s="2496"/>
      <c r="AS24" s="2496"/>
      <c r="AT24" s="2496"/>
      <c r="AU24" s="2496"/>
      <c r="AV24" s="2496"/>
      <c r="AW24" s="2496"/>
      <c r="AX24" s="2496"/>
      <c r="AY24" s="2496"/>
      <c r="AZ24" s="2496"/>
      <c r="BA24" s="2496"/>
      <c r="BB24" s="2496"/>
      <c r="BC24" s="2496"/>
      <c r="BD24" s="2496"/>
      <c r="BE24" s="2496"/>
      <c r="BF24" s="2496"/>
      <c r="BG24" s="2496"/>
      <c r="BH24" s="2496"/>
      <c r="BI24" s="2496"/>
      <c r="BJ24" s="2496"/>
      <c r="BK24" s="2496"/>
      <c r="BL24" s="2496"/>
      <c r="BM24" s="2496"/>
      <c r="BN24" s="2496"/>
      <c r="BO24" s="2496"/>
      <c r="BP24" s="2496"/>
      <c r="BQ24" s="2496"/>
      <c r="BR24" s="2496"/>
      <c r="BS24" s="2496"/>
      <c r="BT24" s="2496"/>
      <c r="BU24" s="2497"/>
      <c r="CM24" s="386"/>
      <c r="CN24" s="386"/>
      <c r="CO24" s="386"/>
      <c r="CP24" s="386"/>
      <c r="CQ24" s="386"/>
      <c r="CR24" s="386"/>
      <c r="FM24" s="388"/>
      <c r="FN24" s="388"/>
      <c r="FO24" s="388"/>
      <c r="FP24" s="388"/>
      <c r="FQ24" s="388"/>
      <c r="FR24" s="388"/>
      <c r="FS24" s="388"/>
      <c r="FT24" s="388"/>
      <c r="FU24" s="388"/>
      <c r="FV24" s="388"/>
      <c r="FW24" s="388"/>
      <c r="FX24" s="388"/>
      <c r="FY24" s="388"/>
      <c r="FZ24" s="388"/>
      <c r="GA24" s="385">
        <v>16</v>
      </c>
      <c r="GB24" s="388"/>
      <c r="GC24" s="388"/>
      <c r="GD24" s="388"/>
      <c r="GE24" s="388"/>
      <c r="GF24" s="388"/>
      <c r="GG24" s="388"/>
      <c r="GH24" s="388"/>
    </row>
    <row r="25" spans="3:190" s="385" customFormat="1" ht="9.6" customHeight="1">
      <c r="C25" s="2495"/>
      <c r="D25" s="2496"/>
      <c r="E25" s="2496"/>
      <c r="F25" s="2496"/>
      <c r="G25" s="2496"/>
      <c r="H25" s="2496"/>
      <c r="I25" s="2496"/>
      <c r="J25" s="2496"/>
      <c r="K25" s="2496"/>
      <c r="L25" s="2496"/>
      <c r="M25" s="2496"/>
      <c r="N25" s="2496"/>
      <c r="O25" s="2496"/>
      <c r="P25" s="2496"/>
      <c r="Q25" s="2496"/>
      <c r="R25" s="2496"/>
      <c r="S25" s="2496"/>
      <c r="T25" s="2496"/>
      <c r="U25" s="2496"/>
      <c r="V25" s="2496"/>
      <c r="W25" s="2496"/>
      <c r="X25" s="2496"/>
      <c r="Y25" s="2496"/>
      <c r="Z25" s="2496"/>
      <c r="AA25" s="2496"/>
      <c r="AB25" s="2496"/>
      <c r="AC25" s="2496"/>
      <c r="AD25" s="2496"/>
      <c r="AE25" s="2496"/>
      <c r="AF25" s="2496"/>
      <c r="AG25" s="2496"/>
      <c r="AH25" s="2496"/>
      <c r="AI25" s="2496"/>
      <c r="AJ25" s="2496"/>
      <c r="AK25" s="2496"/>
      <c r="AL25" s="2496"/>
      <c r="AM25" s="2496"/>
      <c r="AN25" s="2496"/>
      <c r="AO25" s="2496"/>
      <c r="AP25" s="2496"/>
      <c r="AQ25" s="2496"/>
      <c r="AR25" s="2496"/>
      <c r="AS25" s="2496"/>
      <c r="AT25" s="2496"/>
      <c r="AU25" s="2496"/>
      <c r="AV25" s="2496"/>
      <c r="AW25" s="2496"/>
      <c r="AX25" s="2496"/>
      <c r="AY25" s="2496"/>
      <c r="AZ25" s="2496"/>
      <c r="BA25" s="2496"/>
      <c r="BB25" s="2496"/>
      <c r="BC25" s="2496"/>
      <c r="BD25" s="2496"/>
      <c r="BE25" s="2496"/>
      <c r="BF25" s="2496"/>
      <c r="BG25" s="2496"/>
      <c r="BH25" s="2496"/>
      <c r="BI25" s="2496"/>
      <c r="BJ25" s="2496"/>
      <c r="BK25" s="2496"/>
      <c r="BL25" s="2496"/>
      <c r="BM25" s="2496"/>
      <c r="BN25" s="2496"/>
      <c r="BO25" s="2496"/>
      <c r="BP25" s="2496"/>
      <c r="BQ25" s="2496"/>
      <c r="BR25" s="2496"/>
      <c r="BS25" s="2496"/>
      <c r="BT25" s="2496"/>
      <c r="BU25" s="2497"/>
      <c r="CM25" s="386"/>
      <c r="CN25" s="386"/>
      <c r="CO25" s="386"/>
      <c r="CP25" s="386"/>
      <c r="CQ25" s="386"/>
      <c r="CR25" s="386"/>
      <c r="FM25" s="388"/>
      <c r="FN25" s="388"/>
      <c r="FO25" s="388"/>
      <c r="FP25" s="388"/>
      <c r="FQ25" s="388"/>
      <c r="FR25" s="388"/>
      <c r="FS25" s="388"/>
      <c r="FT25" s="388"/>
      <c r="FU25" s="388"/>
      <c r="FV25" s="388"/>
      <c r="FW25" s="388"/>
      <c r="FX25" s="388"/>
      <c r="FY25" s="388"/>
      <c r="FZ25" s="388"/>
      <c r="GA25" s="385">
        <v>17</v>
      </c>
      <c r="GB25" s="388"/>
      <c r="GC25" s="388"/>
      <c r="GD25" s="388"/>
      <c r="GE25" s="388"/>
      <c r="GF25" s="388"/>
      <c r="GG25" s="388"/>
      <c r="GH25" s="388"/>
    </row>
    <row r="26" spans="3:190" s="385" customFormat="1" ht="9.6" customHeight="1">
      <c r="C26" s="2495"/>
      <c r="D26" s="2496"/>
      <c r="E26" s="2496"/>
      <c r="F26" s="2496"/>
      <c r="G26" s="2496"/>
      <c r="H26" s="2496"/>
      <c r="I26" s="2496"/>
      <c r="J26" s="2496"/>
      <c r="K26" s="2496"/>
      <c r="L26" s="2496"/>
      <c r="M26" s="2496"/>
      <c r="N26" s="2496"/>
      <c r="O26" s="2496"/>
      <c r="P26" s="2496"/>
      <c r="Q26" s="2496"/>
      <c r="R26" s="2496"/>
      <c r="S26" s="2496"/>
      <c r="T26" s="2496"/>
      <c r="U26" s="2496"/>
      <c r="V26" s="2496"/>
      <c r="W26" s="2496"/>
      <c r="X26" s="2496"/>
      <c r="Y26" s="2496"/>
      <c r="Z26" s="2496"/>
      <c r="AA26" s="2496"/>
      <c r="AB26" s="2496"/>
      <c r="AC26" s="2496"/>
      <c r="AD26" s="2496"/>
      <c r="AE26" s="2496"/>
      <c r="AF26" s="2496"/>
      <c r="AG26" s="2496"/>
      <c r="AH26" s="2496"/>
      <c r="AI26" s="2496"/>
      <c r="AJ26" s="2496"/>
      <c r="AK26" s="2496"/>
      <c r="AL26" s="2496"/>
      <c r="AM26" s="2496"/>
      <c r="AN26" s="2496"/>
      <c r="AO26" s="2496"/>
      <c r="AP26" s="2496"/>
      <c r="AQ26" s="2496"/>
      <c r="AR26" s="2496"/>
      <c r="AS26" s="2496"/>
      <c r="AT26" s="2496"/>
      <c r="AU26" s="2496"/>
      <c r="AV26" s="2496"/>
      <c r="AW26" s="2496"/>
      <c r="AX26" s="2496"/>
      <c r="AY26" s="2496"/>
      <c r="AZ26" s="2496"/>
      <c r="BA26" s="2496"/>
      <c r="BB26" s="2496"/>
      <c r="BC26" s="2496"/>
      <c r="BD26" s="2496"/>
      <c r="BE26" s="2496"/>
      <c r="BF26" s="2496"/>
      <c r="BG26" s="2496"/>
      <c r="BH26" s="2496"/>
      <c r="BI26" s="2496"/>
      <c r="BJ26" s="2496"/>
      <c r="BK26" s="2496"/>
      <c r="BL26" s="2496"/>
      <c r="BM26" s="2496"/>
      <c r="BN26" s="2496"/>
      <c r="BO26" s="2496"/>
      <c r="BP26" s="2496"/>
      <c r="BQ26" s="2496"/>
      <c r="BR26" s="2496"/>
      <c r="BS26" s="2496"/>
      <c r="BT26" s="2496"/>
      <c r="BU26" s="2497"/>
      <c r="CM26" s="386"/>
      <c r="CN26" s="386"/>
      <c r="CO26" s="386"/>
      <c r="CP26" s="386"/>
      <c r="CQ26" s="386"/>
      <c r="CR26" s="386"/>
      <c r="FM26" s="388"/>
      <c r="FN26" s="388"/>
      <c r="FO26" s="388"/>
      <c r="FP26" s="388"/>
      <c r="FQ26" s="388"/>
      <c r="FR26" s="388"/>
      <c r="FS26" s="388"/>
      <c r="FT26" s="388"/>
      <c r="FU26" s="388"/>
      <c r="FV26" s="388"/>
      <c r="FW26" s="388"/>
      <c r="FX26" s="388"/>
      <c r="FY26" s="388"/>
      <c r="FZ26" s="388"/>
      <c r="GA26" s="385">
        <v>18</v>
      </c>
      <c r="GB26" s="388"/>
      <c r="GC26" s="388"/>
      <c r="GD26" s="388"/>
      <c r="GE26" s="388"/>
      <c r="GF26" s="388"/>
      <c r="GG26" s="388"/>
      <c r="GH26" s="388"/>
    </row>
    <row r="27" spans="3:190" s="385" customFormat="1" ht="9.6" customHeight="1">
      <c r="C27" s="2495"/>
      <c r="D27" s="2496"/>
      <c r="E27" s="2496"/>
      <c r="F27" s="2496"/>
      <c r="G27" s="2496"/>
      <c r="H27" s="2496"/>
      <c r="I27" s="2496"/>
      <c r="J27" s="2496"/>
      <c r="K27" s="2496"/>
      <c r="L27" s="2496"/>
      <c r="M27" s="2496"/>
      <c r="N27" s="2496"/>
      <c r="O27" s="2496"/>
      <c r="P27" s="2496"/>
      <c r="Q27" s="2496"/>
      <c r="R27" s="2496"/>
      <c r="S27" s="2496"/>
      <c r="T27" s="2496"/>
      <c r="U27" s="2496"/>
      <c r="V27" s="2496"/>
      <c r="W27" s="2496"/>
      <c r="X27" s="2496"/>
      <c r="Y27" s="2496"/>
      <c r="Z27" s="2496"/>
      <c r="AA27" s="2496"/>
      <c r="AB27" s="2496"/>
      <c r="AC27" s="2496"/>
      <c r="AD27" s="2496"/>
      <c r="AE27" s="2496"/>
      <c r="AF27" s="2496"/>
      <c r="AG27" s="2496"/>
      <c r="AH27" s="2496"/>
      <c r="AI27" s="2496"/>
      <c r="AJ27" s="2496"/>
      <c r="AK27" s="2496"/>
      <c r="AL27" s="2496"/>
      <c r="AM27" s="2496"/>
      <c r="AN27" s="2496"/>
      <c r="AO27" s="2496"/>
      <c r="AP27" s="2496"/>
      <c r="AQ27" s="2496"/>
      <c r="AR27" s="2496"/>
      <c r="AS27" s="2496"/>
      <c r="AT27" s="2496"/>
      <c r="AU27" s="2496"/>
      <c r="AV27" s="2496"/>
      <c r="AW27" s="2496"/>
      <c r="AX27" s="2496"/>
      <c r="AY27" s="2496"/>
      <c r="AZ27" s="2496"/>
      <c r="BA27" s="2496"/>
      <c r="BB27" s="2496"/>
      <c r="BC27" s="2496"/>
      <c r="BD27" s="2496"/>
      <c r="BE27" s="2496"/>
      <c r="BF27" s="2496"/>
      <c r="BG27" s="2496"/>
      <c r="BH27" s="2496"/>
      <c r="BI27" s="2496"/>
      <c r="BJ27" s="2496"/>
      <c r="BK27" s="2496"/>
      <c r="BL27" s="2496"/>
      <c r="BM27" s="2496"/>
      <c r="BN27" s="2496"/>
      <c r="BO27" s="2496"/>
      <c r="BP27" s="2496"/>
      <c r="BQ27" s="2496"/>
      <c r="BR27" s="2496"/>
      <c r="BS27" s="2496"/>
      <c r="BT27" s="2496"/>
      <c r="BU27" s="2497"/>
      <c r="FM27" s="388"/>
      <c r="FN27" s="388"/>
      <c r="FO27" s="388"/>
      <c r="FP27" s="388"/>
      <c r="FQ27" s="388"/>
      <c r="FR27" s="388"/>
      <c r="FS27" s="388"/>
      <c r="FT27" s="388"/>
      <c r="FU27" s="388"/>
      <c r="FV27" s="388"/>
      <c r="FW27" s="388"/>
      <c r="FX27" s="388"/>
      <c r="FY27" s="388"/>
      <c r="FZ27" s="388"/>
      <c r="GA27" s="385">
        <v>19</v>
      </c>
      <c r="GB27" s="388"/>
      <c r="GC27" s="388"/>
      <c r="GD27" s="388"/>
      <c r="GE27" s="388"/>
      <c r="GF27" s="388"/>
      <c r="GG27" s="388"/>
      <c r="GH27" s="388"/>
    </row>
    <row r="28" spans="3:190" s="385" customFormat="1" ht="9.6" customHeight="1">
      <c r="C28" s="2495"/>
      <c r="D28" s="2496"/>
      <c r="E28" s="2496"/>
      <c r="F28" s="2496"/>
      <c r="G28" s="2496"/>
      <c r="H28" s="2496"/>
      <c r="I28" s="2496"/>
      <c r="J28" s="2496"/>
      <c r="K28" s="2496"/>
      <c r="L28" s="2496"/>
      <c r="M28" s="2496"/>
      <c r="N28" s="2496"/>
      <c r="O28" s="2496"/>
      <c r="P28" s="2496"/>
      <c r="Q28" s="2496"/>
      <c r="R28" s="2496"/>
      <c r="S28" s="2496"/>
      <c r="T28" s="2496"/>
      <c r="U28" s="2496"/>
      <c r="V28" s="2496"/>
      <c r="W28" s="2496"/>
      <c r="X28" s="2496"/>
      <c r="Y28" s="2496"/>
      <c r="Z28" s="2496"/>
      <c r="AA28" s="2496"/>
      <c r="AB28" s="2496"/>
      <c r="AC28" s="2496"/>
      <c r="AD28" s="2496"/>
      <c r="AE28" s="2496"/>
      <c r="AF28" s="2496"/>
      <c r="AG28" s="2496"/>
      <c r="AH28" s="2496"/>
      <c r="AI28" s="2496"/>
      <c r="AJ28" s="2496"/>
      <c r="AK28" s="2496"/>
      <c r="AL28" s="2496"/>
      <c r="AM28" s="2496"/>
      <c r="AN28" s="2496"/>
      <c r="AO28" s="2496"/>
      <c r="AP28" s="2496"/>
      <c r="AQ28" s="2496"/>
      <c r="AR28" s="2496"/>
      <c r="AS28" s="2496"/>
      <c r="AT28" s="2496"/>
      <c r="AU28" s="2496"/>
      <c r="AV28" s="2496"/>
      <c r="AW28" s="2496"/>
      <c r="AX28" s="2496"/>
      <c r="AY28" s="2496"/>
      <c r="AZ28" s="2496"/>
      <c r="BA28" s="2496"/>
      <c r="BB28" s="2496"/>
      <c r="BC28" s="2496"/>
      <c r="BD28" s="2496"/>
      <c r="BE28" s="2496"/>
      <c r="BF28" s="2496"/>
      <c r="BG28" s="2496"/>
      <c r="BH28" s="2496"/>
      <c r="BI28" s="2496"/>
      <c r="BJ28" s="2496"/>
      <c r="BK28" s="2496"/>
      <c r="BL28" s="2496"/>
      <c r="BM28" s="2496"/>
      <c r="BN28" s="2496"/>
      <c r="BO28" s="2496"/>
      <c r="BP28" s="2496"/>
      <c r="BQ28" s="2496"/>
      <c r="BR28" s="2496"/>
      <c r="BS28" s="2496"/>
      <c r="BT28" s="2496"/>
      <c r="BU28" s="2497"/>
      <c r="FM28" s="388"/>
      <c r="FN28" s="388"/>
      <c r="FO28" s="388"/>
      <c r="FP28" s="388"/>
      <c r="FQ28" s="388"/>
      <c r="FR28" s="388"/>
      <c r="FS28" s="388"/>
      <c r="FT28" s="388"/>
      <c r="FU28" s="388"/>
      <c r="FV28" s="388"/>
      <c r="FW28" s="388"/>
      <c r="FX28" s="388"/>
      <c r="FY28" s="388"/>
      <c r="FZ28" s="388"/>
      <c r="GA28" s="385">
        <v>20</v>
      </c>
      <c r="GB28" s="388"/>
      <c r="GC28" s="388"/>
      <c r="GD28" s="388"/>
      <c r="GE28" s="388"/>
      <c r="GF28" s="388"/>
      <c r="GG28" s="388"/>
      <c r="GH28" s="388"/>
    </row>
    <row r="29" spans="3:190" s="385" customFormat="1" ht="9.6" customHeight="1">
      <c r="C29" s="2495"/>
      <c r="D29" s="2496"/>
      <c r="E29" s="2496"/>
      <c r="F29" s="2496"/>
      <c r="G29" s="2496"/>
      <c r="H29" s="2496"/>
      <c r="I29" s="2496"/>
      <c r="J29" s="2496"/>
      <c r="K29" s="2496"/>
      <c r="L29" s="2496"/>
      <c r="M29" s="2496"/>
      <c r="N29" s="2496"/>
      <c r="O29" s="2496"/>
      <c r="P29" s="2496"/>
      <c r="Q29" s="2496"/>
      <c r="R29" s="2496"/>
      <c r="S29" s="2496"/>
      <c r="T29" s="2496"/>
      <c r="U29" s="2496"/>
      <c r="V29" s="2496"/>
      <c r="W29" s="2496"/>
      <c r="X29" s="2496"/>
      <c r="Y29" s="2496"/>
      <c r="Z29" s="2496"/>
      <c r="AA29" s="2496"/>
      <c r="AB29" s="2496"/>
      <c r="AC29" s="2496"/>
      <c r="AD29" s="2496"/>
      <c r="AE29" s="2496"/>
      <c r="AF29" s="2496"/>
      <c r="AG29" s="2496"/>
      <c r="AH29" s="2496"/>
      <c r="AI29" s="2496"/>
      <c r="AJ29" s="2496"/>
      <c r="AK29" s="2496"/>
      <c r="AL29" s="2496"/>
      <c r="AM29" s="2496"/>
      <c r="AN29" s="2496"/>
      <c r="AO29" s="2496"/>
      <c r="AP29" s="2496"/>
      <c r="AQ29" s="2496"/>
      <c r="AR29" s="2496"/>
      <c r="AS29" s="2496"/>
      <c r="AT29" s="2496"/>
      <c r="AU29" s="2496"/>
      <c r="AV29" s="2496"/>
      <c r="AW29" s="2496"/>
      <c r="AX29" s="2496"/>
      <c r="AY29" s="2496"/>
      <c r="AZ29" s="2496"/>
      <c r="BA29" s="2496"/>
      <c r="BB29" s="2496"/>
      <c r="BC29" s="2496"/>
      <c r="BD29" s="2496"/>
      <c r="BE29" s="2496"/>
      <c r="BF29" s="2496"/>
      <c r="BG29" s="2496"/>
      <c r="BH29" s="2496"/>
      <c r="BI29" s="2496"/>
      <c r="BJ29" s="2496"/>
      <c r="BK29" s="2496"/>
      <c r="BL29" s="2496"/>
      <c r="BM29" s="2496"/>
      <c r="BN29" s="2496"/>
      <c r="BO29" s="2496"/>
      <c r="BP29" s="2496"/>
      <c r="BQ29" s="2496"/>
      <c r="BR29" s="2496"/>
      <c r="BS29" s="2496"/>
      <c r="BT29" s="2496"/>
      <c r="BU29" s="2497"/>
      <c r="FM29" s="388"/>
      <c r="FN29" s="388"/>
      <c r="FO29" s="388"/>
      <c r="FP29" s="388"/>
      <c r="FQ29" s="388"/>
      <c r="FR29" s="388"/>
      <c r="FS29" s="388"/>
      <c r="FT29" s="388"/>
      <c r="FU29" s="388"/>
      <c r="FV29" s="388"/>
      <c r="FW29" s="388"/>
      <c r="FX29" s="388"/>
      <c r="FY29" s="388"/>
      <c r="FZ29" s="388"/>
      <c r="GA29" s="385">
        <v>21</v>
      </c>
      <c r="GB29" s="388"/>
      <c r="GC29" s="388"/>
      <c r="GD29" s="388"/>
      <c r="GE29" s="388"/>
      <c r="GF29" s="388"/>
      <c r="GG29" s="388"/>
      <c r="GH29" s="388"/>
    </row>
    <row r="30" spans="3:190" s="385" customFormat="1" ht="9.6" customHeight="1">
      <c r="C30" s="2495"/>
      <c r="D30" s="2496"/>
      <c r="E30" s="2496"/>
      <c r="F30" s="2496"/>
      <c r="G30" s="2496"/>
      <c r="H30" s="2496"/>
      <c r="I30" s="2496"/>
      <c r="J30" s="2496"/>
      <c r="K30" s="2496"/>
      <c r="L30" s="2496"/>
      <c r="M30" s="2496"/>
      <c r="N30" s="2496"/>
      <c r="O30" s="2496"/>
      <c r="P30" s="2496"/>
      <c r="Q30" s="2496"/>
      <c r="R30" s="2496"/>
      <c r="S30" s="2496"/>
      <c r="T30" s="2496"/>
      <c r="U30" s="2496"/>
      <c r="V30" s="2496"/>
      <c r="W30" s="2496"/>
      <c r="X30" s="2496"/>
      <c r="Y30" s="2496"/>
      <c r="Z30" s="2496"/>
      <c r="AA30" s="2496"/>
      <c r="AB30" s="2496"/>
      <c r="AC30" s="2496"/>
      <c r="AD30" s="2496"/>
      <c r="AE30" s="2496"/>
      <c r="AF30" s="2496"/>
      <c r="AG30" s="2496"/>
      <c r="AH30" s="2496"/>
      <c r="AI30" s="2496"/>
      <c r="AJ30" s="2496"/>
      <c r="AK30" s="2496"/>
      <c r="AL30" s="2496"/>
      <c r="AM30" s="2496"/>
      <c r="AN30" s="2496"/>
      <c r="AO30" s="2496"/>
      <c r="AP30" s="2496"/>
      <c r="AQ30" s="2496"/>
      <c r="AR30" s="2496"/>
      <c r="AS30" s="2496"/>
      <c r="AT30" s="2496"/>
      <c r="AU30" s="2496"/>
      <c r="AV30" s="2496"/>
      <c r="AW30" s="2496"/>
      <c r="AX30" s="2496"/>
      <c r="AY30" s="2496"/>
      <c r="AZ30" s="2496"/>
      <c r="BA30" s="2496"/>
      <c r="BB30" s="2496"/>
      <c r="BC30" s="2496"/>
      <c r="BD30" s="2496"/>
      <c r="BE30" s="2496"/>
      <c r="BF30" s="2496"/>
      <c r="BG30" s="2496"/>
      <c r="BH30" s="2496"/>
      <c r="BI30" s="2496"/>
      <c r="BJ30" s="2496"/>
      <c r="BK30" s="2496"/>
      <c r="BL30" s="2496"/>
      <c r="BM30" s="2496"/>
      <c r="BN30" s="2496"/>
      <c r="BO30" s="2496"/>
      <c r="BP30" s="2496"/>
      <c r="BQ30" s="2496"/>
      <c r="BR30" s="2496"/>
      <c r="BS30" s="2496"/>
      <c r="BT30" s="2496"/>
      <c r="BU30" s="2497"/>
      <c r="FM30" s="388"/>
      <c r="FN30" s="388"/>
      <c r="FO30" s="388"/>
      <c r="FP30" s="388"/>
      <c r="FQ30" s="388"/>
      <c r="FR30" s="388"/>
      <c r="FS30" s="388"/>
      <c r="FT30" s="388"/>
      <c r="FU30" s="388"/>
      <c r="FV30" s="388"/>
      <c r="FW30" s="388"/>
      <c r="FX30" s="388"/>
      <c r="FY30" s="388"/>
      <c r="FZ30" s="388"/>
      <c r="GA30" s="385">
        <v>22</v>
      </c>
      <c r="GB30" s="388"/>
      <c r="GC30" s="388"/>
      <c r="GD30" s="388"/>
      <c r="GE30" s="388"/>
      <c r="GF30" s="388"/>
      <c r="GG30" s="388"/>
      <c r="GH30" s="388"/>
    </row>
    <row r="31" spans="3:190" s="385" customFormat="1" ht="9.6" customHeight="1">
      <c r="C31" s="2495"/>
      <c r="D31" s="2496"/>
      <c r="E31" s="2496"/>
      <c r="F31" s="2496"/>
      <c r="G31" s="2496"/>
      <c r="H31" s="2496"/>
      <c r="I31" s="2496"/>
      <c r="J31" s="2496"/>
      <c r="K31" s="2496"/>
      <c r="L31" s="2496"/>
      <c r="M31" s="2496"/>
      <c r="N31" s="2496"/>
      <c r="O31" s="2496"/>
      <c r="P31" s="2496"/>
      <c r="Q31" s="2496"/>
      <c r="R31" s="2496"/>
      <c r="S31" s="2496"/>
      <c r="T31" s="2496"/>
      <c r="U31" s="2496"/>
      <c r="V31" s="2496"/>
      <c r="W31" s="2496"/>
      <c r="X31" s="2496"/>
      <c r="Y31" s="2496"/>
      <c r="Z31" s="2496"/>
      <c r="AA31" s="2496"/>
      <c r="AB31" s="2496"/>
      <c r="AC31" s="2496"/>
      <c r="AD31" s="2496"/>
      <c r="AE31" s="2496"/>
      <c r="AF31" s="2496"/>
      <c r="AG31" s="2496"/>
      <c r="AH31" s="2496"/>
      <c r="AI31" s="2496"/>
      <c r="AJ31" s="2496"/>
      <c r="AK31" s="2496"/>
      <c r="AL31" s="2496"/>
      <c r="AM31" s="2496"/>
      <c r="AN31" s="2496"/>
      <c r="AO31" s="2496"/>
      <c r="AP31" s="2496"/>
      <c r="AQ31" s="2496"/>
      <c r="AR31" s="2496"/>
      <c r="AS31" s="2496"/>
      <c r="AT31" s="2496"/>
      <c r="AU31" s="2496"/>
      <c r="AV31" s="2496"/>
      <c r="AW31" s="2496"/>
      <c r="AX31" s="2496"/>
      <c r="AY31" s="2496"/>
      <c r="AZ31" s="2496"/>
      <c r="BA31" s="2496"/>
      <c r="BB31" s="2496"/>
      <c r="BC31" s="2496"/>
      <c r="BD31" s="2496"/>
      <c r="BE31" s="2496"/>
      <c r="BF31" s="2496"/>
      <c r="BG31" s="2496"/>
      <c r="BH31" s="2496"/>
      <c r="BI31" s="2496"/>
      <c r="BJ31" s="2496"/>
      <c r="BK31" s="2496"/>
      <c r="BL31" s="2496"/>
      <c r="BM31" s="2496"/>
      <c r="BN31" s="2496"/>
      <c r="BO31" s="2496"/>
      <c r="BP31" s="2496"/>
      <c r="BQ31" s="2496"/>
      <c r="BR31" s="2496"/>
      <c r="BS31" s="2496"/>
      <c r="BT31" s="2496"/>
      <c r="BU31" s="2497"/>
      <c r="FM31" s="388"/>
      <c r="FN31" s="388"/>
      <c r="FO31" s="388"/>
      <c r="FP31" s="388"/>
      <c r="FQ31" s="388"/>
      <c r="FR31" s="388"/>
      <c r="FS31" s="388"/>
      <c r="FT31" s="388"/>
      <c r="FU31" s="388"/>
      <c r="FV31" s="388"/>
      <c r="FW31" s="388"/>
      <c r="FX31" s="388"/>
      <c r="FY31" s="388"/>
      <c r="FZ31" s="388"/>
      <c r="GA31" s="385">
        <v>23</v>
      </c>
      <c r="GB31" s="388"/>
      <c r="GC31" s="388"/>
      <c r="GD31" s="388"/>
      <c r="GE31" s="388"/>
      <c r="GF31" s="388"/>
      <c r="GG31" s="388"/>
      <c r="GH31" s="388"/>
    </row>
    <row r="32" spans="3:190" s="385" customFormat="1" ht="9.6" customHeight="1">
      <c r="C32" s="2495"/>
      <c r="D32" s="2496"/>
      <c r="E32" s="2496"/>
      <c r="F32" s="2496"/>
      <c r="G32" s="2496"/>
      <c r="H32" s="2496"/>
      <c r="I32" s="2496"/>
      <c r="J32" s="2496"/>
      <c r="K32" s="2496"/>
      <c r="L32" s="2496"/>
      <c r="M32" s="2496"/>
      <c r="N32" s="2496"/>
      <c r="O32" s="2496"/>
      <c r="P32" s="2496"/>
      <c r="Q32" s="2496"/>
      <c r="R32" s="2496"/>
      <c r="S32" s="2496"/>
      <c r="T32" s="2496"/>
      <c r="U32" s="2496"/>
      <c r="V32" s="2496"/>
      <c r="W32" s="2496"/>
      <c r="X32" s="2496"/>
      <c r="Y32" s="2496"/>
      <c r="Z32" s="2496"/>
      <c r="AA32" s="2496"/>
      <c r="AB32" s="2496"/>
      <c r="AC32" s="2496"/>
      <c r="AD32" s="2496"/>
      <c r="AE32" s="2496"/>
      <c r="AF32" s="2496"/>
      <c r="AG32" s="2496"/>
      <c r="AH32" s="2496"/>
      <c r="AI32" s="2496"/>
      <c r="AJ32" s="2496"/>
      <c r="AK32" s="2496"/>
      <c r="AL32" s="2496"/>
      <c r="AM32" s="2496"/>
      <c r="AN32" s="2496"/>
      <c r="AO32" s="2496"/>
      <c r="AP32" s="2496"/>
      <c r="AQ32" s="2496"/>
      <c r="AR32" s="2496"/>
      <c r="AS32" s="2496"/>
      <c r="AT32" s="2496"/>
      <c r="AU32" s="2496"/>
      <c r="AV32" s="2496"/>
      <c r="AW32" s="2496"/>
      <c r="AX32" s="2496"/>
      <c r="AY32" s="2496"/>
      <c r="AZ32" s="2496"/>
      <c r="BA32" s="2496"/>
      <c r="BB32" s="2496"/>
      <c r="BC32" s="2496"/>
      <c r="BD32" s="2496"/>
      <c r="BE32" s="2496"/>
      <c r="BF32" s="2496"/>
      <c r="BG32" s="2496"/>
      <c r="BH32" s="2496"/>
      <c r="BI32" s="2496"/>
      <c r="BJ32" s="2496"/>
      <c r="BK32" s="2496"/>
      <c r="BL32" s="2496"/>
      <c r="BM32" s="2496"/>
      <c r="BN32" s="2496"/>
      <c r="BO32" s="2496"/>
      <c r="BP32" s="2496"/>
      <c r="BQ32" s="2496"/>
      <c r="BR32" s="2496"/>
      <c r="BS32" s="2496"/>
      <c r="BT32" s="2496"/>
      <c r="BU32" s="2497"/>
      <c r="FM32" s="388"/>
      <c r="FN32" s="388"/>
      <c r="FO32" s="388"/>
      <c r="FP32" s="388"/>
      <c r="FQ32" s="388"/>
      <c r="FR32" s="388"/>
      <c r="FS32" s="388"/>
      <c r="FT32" s="388"/>
      <c r="FU32" s="388"/>
      <c r="FV32" s="388"/>
      <c r="FW32" s="388"/>
      <c r="FX32" s="388"/>
      <c r="FY32" s="388"/>
      <c r="FZ32" s="388"/>
      <c r="GA32" s="385">
        <v>24</v>
      </c>
      <c r="GB32" s="388"/>
      <c r="GC32" s="388"/>
      <c r="GD32" s="388"/>
      <c r="GE32" s="388"/>
      <c r="GF32" s="388"/>
      <c r="GG32" s="388"/>
      <c r="GH32" s="388"/>
    </row>
    <row r="33" spans="3:183" s="385" customFormat="1" ht="9.6" customHeight="1">
      <c r="C33" s="2495"/>
      <c r="D33" s="2496"/>
      <c r="E33" s="2496"/>
      <c r="F33" s="2496"/>
      <c r="G33" s="2496"/>
      <c r="H33" s="2496"/>
      <c r="I33" s="2496"/>
      <c r="J33" s="2496"/>
      <c r="K33" s="2496"/>
      <c r="L33" s="2496"/>
      <c r="M33" s="2496"/>
      <c r="N33" s="2496"/>
      <c r="O33" s="2496"/>
      <c r="P33" s="2496"/>
      <c r="Q33" s="2496"/>
      <c r="R33" s="2496"/>
      <c r="S33" s="2496"/>
      <c r="T33" s="2496"/>
      <c r="U33" s="2496"/>
      <c r="V33" s="2496"/>
      <c r="W33" s="2496"/>
      <c r="X33" s="2496"/>
      <c r="Y33" s="2496"/>
      <c r="Z33" s="2496"/>
      <c r="AA33" s="2496"/>
      <c r="AB33" s="2496"/>
      <c r="AC33" s="2496"/>
      <c r="AD33" s="2496"/>
      <c r="AE33" s="2496"/>
      <c r="AF33" s="2496"/>
      <c r="AG33" s="2496"/>
      <c r="AH33" s="2496"/>
      <c r="AI33" s="2496"/>
      <c r="AJ33" s="2496"/>
      <c r="AK33" s="2496"/>
      <c r="AL33" s="2496"/>
      <c r="AM33" s="2496"/>
      <c r="AN33" s="2496"/>
      <c r="AO33" s="2496"/>
      <c r="AP33" s="2496"/>
      <c r="AQ33" s="2496"/>
      <c r="AR33" s="2496"/>
      <c r="AS33" s="2496"/>
      <c r="AT33" s="2496"/>
      <c r="AU33" s="2496"/>
      <c r="AV33" s="2496"/>
      <c r="AW33" s="2496"/>
      <c r="AX33" s="2496"/>
      <c r="AY33" s="2496"/>
      <c r="AZ33" s="2496"/>
      <c r="BA33" s="2496"/>
      <c r="BB33" s="2496"/>
      <c r="BC33" s="2496"/>
      <c r="BD33" s="2496"/>
      <c r="BE33" s="2496"/>
      <c r="BF33" s="2496"/>
      <c r="BG33" s="2496"/>
      <c r="BH33" s="2496"/>
      <c r="BI33" s="2496"/>
      <c r="BJ33" s="2496"/>
      <c r="BK33" s="2496"/>
      <c r="BL33" s="2496"/>
      <c r="BM33" s="2496"/>
      <c r="BN33" s="2496"/>
      <c r="BO33" s="2496"/>
      <c r="BP33" s="2496"/>
      <c r="BQ33" s="2496"/>
      <c r="BR33" s="2496"/>
      <c r="BS33" s="2496"/>
      <c r="BT33" s="2496"/>
      <c r="BU33" s="2497"/>
      <c r="GA33" s="385">
        <v>25</v>
      </c>
    </row>
    <row r="34" spans="3:183" s="385" customFormat="1" ht="9.6" customHeight="1">
      <c r="C34" s="2495"/>
      <c r="D34" s="2496"/>
      <c r="E34" s="2496"/>
      <c r="F34" s="2496"/>
      <c r="G34" s="2496"/>
      <c r="H34" s="2496"/>
      <c r="I34" s="2496"/>
      <c r="J34" s="2496"/>
      <c r="K34" s="2496"/>
      <c r="L34" s="2496"/>
      <c r="M34" s="2496"/>
      <c r="N34" s="2496"/>
      <c r="O34" s="2496"/>
      <c r="P34" s="2496"/>
      <c r="Q34" s="2496"/>
      <c r="R34" s="2496"/>
      <c r="S34" s="2496"/>
      <c r="T34" s="2496"/>
      <c r="U34" s="2496"/>
      <c r="V34" s="2496"/>
      <c r="W34" s="2496"/>
      <c r="X34" s="2496"/>
      <c r="Y34" s="2496"/>
      <c r="Z34" s="2496"/>
      <c r="AA34" s="2496"/>
      <c r="AB34" s="2496"/>
      <c r="AC34" s="2496"/>
      <c r="AD34" s="2496"/>
      <c r="AE34" s="2496"/>
      <c r="AF34" s="2496"/>
      <c r="AG34" s="2496"/>
      <c r="AH34" s="2496"/>
      <c r="AI34" s="2496"/>
      <c r="AJ34" s="2496"/>
      <c r="AK34" s="2496"/>
      <c r="AL34" s="2496"/>
      <c r="AM34" s="2496"/>
      <c r="AN34" s="2496"/>
      <c r="AO34" s="2496"/>
      <c r="AP34" s="2496"/>
      <c r="AQ34" s="2496"/>
      <c r="AR34" s="2496"/>
      <c r="AS34" s="2496"/>
      <c r="AT34" s="2496"/>
      <c r="AU34" s="2496"/>
      <c r="AV34" s="2496"/>
      <c r="AW34" s="2496"/>
      <c r="AX34" s="2496"/>
      <c r="AY34" s="2496"/>
      <c r="AZ34" s="2496"/>
      <c r="BA34" s="2496"/>
      <c r="BB34" s="2496"/>
      <c r="BC34" s="2496"/>
      <c r="BD34" s="2496"/>
      <c r="BE34" s="2496"/>
      <c r="BF34" s="2496"/>
      <c r="BG34" s="2496"/>
      <c r="BH34" s="2496"/>
      <c r="BI34" s="2496"/>
      <c r="BJ34" s="2496"/>
      <c r="BK34" s="2496"/>
      <c r="BL34" s="2496"/>
      <c r="BM34" s="2496"/>
      <c r="BN34" s="2496"/>
      <c r="BO34" s="2496"/>
      <c r="BP34" s="2496"/>
      <c r="BQ34" s="2496"/>
      <c r="BR34" s="2496"/>
      <c r="BS34" s="2496"/>
      <c r="BT34" s="2496"/>
      <c r="BU34" s="2497"/>
      <c r="GA34" s="385">
        <v>26</v>
      </c>
    </row>
    <row r="35" spans="3:183" s="385" customFormat="1" ht="9.6" customHeight="1">
      <c r="C35" s="2495"/>
      <c r="D35" s="2496"/>
      <c r="E35" s="2496"/>
      <c r="F35" s="2496"/>
      <c r="G35" s="2496"/>
      <c r="H35" s="2496"/>
      <c r="I35" s="2496"/>
      <c r="J35" s="2496"/>
      <c r="K35" s="2496"/>
      <c r="L35" s="2496"/>
      <c r="M35" s="2496"/>
      <c r="N35" s="2496"/>
      <c r="O35" s="2496"/>
      <c r="P35" s="2496"/>
      <c r="Q35" s="2496"/>
      <c r="R35" s="2496"/>
      <c r="S35" s="2496"/>
      <c r="T35" s="2496"/>
      <c r="U35" s="2496"/>
      <c r="V35" s="2496"/>
      <c r="W35" s="2496"/>
      <c r="X35" s="2496"/>
      <c r="Y35" s="2496"/>
      <c r="Z35" s="2496"/>
      <c r="AA35" s="2496"/>
      <c r="AB35" s="2496"/>
      <c r="AC35" s="2496"/>
      <c r="AD35" s="2496"/>
      <c r="AE35" s="2496"/>
      <c r="AF35" s="2496"/>
      <c r="AG35" s="2496"/>
      <c r="AH35" s="2496"/>
      <c r="AI35" s="2496"/>
      <c r="AJ35" s="2496"/>
      <c r="AK35" s="2496"/>
      <c r="AL35" s="2496"/>
      <c r="AM35" s="2496"/>
      <c r="AN35" s="2496"/>
      <c r="AO35" s="2496"/>
      <c r="AP35" s="2496"/>
      <c r="AQ35" s="2496"/>
      <c r="AR35" s="2496"/>
      <c r="AS35" s="2496"/>
      <c r="AT35" s="2496"/>
      <c r="AU35" s="2496"/>
      <c r="AV35" s="2496"/>
      <c r="AW35" s="2496"/>
      <c r="AX35" s="2496"/>
      <c r="AY35" s="2496"/>
      <c r="AZ35" s="2496"/>
      <c r="BA35" s="2496"/>
      <c r="BB35" s="2496"/>
      <c r="BC35" s="2496"/>
      <c r="BD35" s="2496"/>
      <c r="BE35" s="2496"/>
      <c r="BF35" s="2496"/>
      <c r="BG35" s="2496"/>
      <c r="BH35" s="2496"/>
      <c r="BI35" s="2496"/>
      <c r="BJ35" s="2496"/>
      <c r="BK35" s="2496"/>
      <c r="BL35" s="2496"/>
      <c r="BM35" s="2496"/>
      <c r="BN35" s="2496"/>
      <c r="BO35" s="2496"/>
      <c r="BP35" s="2496"/>
      <c r="BQ35" s="2496"/>
      <c r="BR35" s="2496"/>
      <c r="BS35" s="2496"/>
      <c r="BT35" s="2496"/>
      <c r="BU35" s="2497"/>
      <c r="GA35" s="385">
        <v>27</v>
      </c>
    </row>
    <row r="36" spans="3:183" s="385" customFormat="1" ht="9.6" customHeight="1">
      <c r="C36" s="2495"/>
      <c r="D36" s="2496"/>
      <c r="E36" s="2496"/>
      <c r="F36" s="2496"/>
      <c r="G36" s="2496"/>
      <c r="H36" s="2496"/>
      <c r="I36" s="2496"/>
      <c r="J36" s="2496"/>
      <c r="K36" s="2496"/>
      <c r="L36" s="2496"/>
      <c r="M36" s="2496"/>
      <c r="N36" s="2496"/>
      <c r="O36" s="2496"/>
      <c r="P36" s="2496"/>
      <c r="Q36" s="2496"/>
      <c r="R36" s="2496"/>
      <c r="S36" s="2496"/>
      <c r="T36" s="2496"/>
      <c r="U36" s="2496"/>
      <c r="V36" s="2496"/>
      <c r="W36" s="2496"/>
      <c r="X36" s="2496"/>
      <c r="Y36" s="2496"/>
      <c r="Z36" s="2496"/>
      <c r="AA36" s="2496"/>
      <c r="AB36" s="2496"/>
      <c r="AC36" s="2496"/>
      <c r="AD36" s="2496"/>
      <c r="AE36" s="2496"/>
      <c r="AF36" s="2496"/>
      <c r="AG36" s="2496"/>
      <c r="AH36" s="2496"/>
      <c r="AI36" s="2496"/>
      <c r="AJ36" s="2496"/>
      <c r="AK36" s="2496"/>
      <c r="AL36" s="2496"/>
      <c r="AM36" s="2496"/>
      <c r="AN36" s="2496"/>
      <c r="AO36" s="2496"/>
      <c r="AP36" s="2496"/>
      <c r="AQ36" s="2496"/>
      <c r="AR36" s="2496"/>
      <c r="AS36" s="2496"/>
      <c r="AT36" s="2496"/>
      <c r="AU36" s="2496"/>
      <c r="AV36" s="2496"/>
      <c r="AW36" s="2496"/>
      <c r="AX36" s="2496"/>
      <c r="AY36" s="2496"/>
      <c r="AZ36" s="2496"/>
      <c r="BA36" s="2496"/>
      <c r="BB36" s="2496"/>
      <c r="BC36" s="2496"/>
      <c r="BD36" s="2496"/>
      <c r="BE36" s="2496"/>
      <c r="BF36" s="2496"/>
      <c r="BG36" s="2496"/>
      <c r="BH36" s="2496"/>
      <c r="BI36" s="2496"/>
      <c r="BJ36" s="2496"/>
      <c r="BK36" s="2496"/>
      <c r="BL36" s="2496"/>
      <c r="BM36" s="2496"/>
      <c r="BN36" s="2496"/>
      <c r="BO36" s="2496"/>
      <c r="BP36" s="2496"/>
      <c r="BQ36" s="2496"/>
      <c r="BR36" s="2496"/>
      <c r="BS36" s="2496"/>
      <c r="BT36" s="2496"/>
      <c r="BU36" s="2497"/>
      <c r="GA36" s="385">
        <v>28</v>
      </c>
    </row>
    <row r="37" spans="3:183" s="385" customFormat="1" ht="9.6" customHeight="1">
      <c r="C37" s="2495"/>
      <c r="D37" s="2496"/>
      <c r="E37" s="2496"/>
      <c r="F37" s="2496"/>
      <c r="G37" s="2496"/>
      <c r="H37" s="2496"/>
      <c r="I37" s="2496"/>
      <c r="J37" s="2496"/>
      <c r="K37" s="2496"/>
      <c r="L37" s="2496"/>
      <c r="M37" s="2496"/>
      <c r="N37" s="2496"/>
      <c r="O37" s="2496"/>
      <c r="P37" s="2496"/>
      <c r="Q37" s="2496"/>
      <c r="R37" s="2496"/>
      <c r="S37" s="2496"/>
      <c r="T37" s="2496"/>
      <c r="U37" s="2496"/>
      <c r="V37" s="2496"/>
      <c r="W37" s="2496"/>
      <c r="X37" s="2496"/>
      <c r="Y37" s="2496"/>
      <c r="Z37" s="2496"/>
      <c r="AA37" s="2496"/>
      <c r="AB37" s="2496"/>
      <c r="AC37" s="2496"/>
      <c r="AD37" s="2496"/>
      <c r="AE37" s="2496"/>
      <c r="AF37" s="2496"/>
      <c r="AG37" s="2496"/>
      <c r="AH37" s="2496"/>
      <c r="AI37" s="2496"/>
      <c r="AJ37" s="2496"/>
      <c r="AK37" s="2496"/>
      <c r="AL37" s="2496"/>
      <c r="AM37" s="2496"/>
      <c r="AN37" s="2496"/>
      <c r="AO37" s="2496"/>
      <c r="AP37" s="2496"/>
      <c r="AQ37" s="2496"/>
      <c r="AR37" s="2496"/>
      <c r="AS37" s="2496"/>
      <c r="AT37" s="2496"/>
      <c r="AU37" s="2496"/>
      <c r="AV37" s="2496"/>
      <c r="AW37" s="2496"/>
      <c r="AX37" s="2496"/>
      <c r="AY37" s="2496"/>
      <c r="AZ37" s="2496"/>
      <c r="BA37" s="2496"/>
      <c r="BB37" s="2496"/>
      <c r="BC37" s="2496"/>
      <c r="BD37" s="2496"/>
      <c r="BE37" s="2496"/>
      <c r="BF37" s="2496"/>
      <c r="BG37" s="2496"/>
      <c r="BH37" s="2496"/>
      <c r="BI37" s="2496"/>
      <c r="BJ37" s="2496"/>
      <c r="BK37" s="2496"/>
      <c r="BL37" s="2496"/>
      <c r="BM37" s="2496"/>
      <c r="BN37" s="2496"/>
      <c r="BO37" s="2496"/>
      <c r="BP37" s="2496"/>
      <c r="BQ37" s="2496"/>
      <c r="BR37" s="2496"/>
      <c r="BS37" s="2496"/>
      <c r="BT37" s="2496"/>
      <c r="BU37" s="2497"/>
      <c r="GA37" s="385">
        <v>29</v>
      </c>
    </row>
    <row r="38" spans="3:183" s="385" customFormat="1" ht="9.6" customHeight="1">
      <c r="C38" s="2495"/>
      <c r="D38" s="2496"/>
      <c r="E38" s="2496"/>
      <c r="F38" s="2496"/>
      <c r="G38" s="2496"/>
      <c r="H38" s="2496"/>
      <c r="I38" s="2496"/>
      <c r="J38" s="2496"/>
      <c r="K38" s="2496"/>
      <c r="L38" s="2496"/>
      <c r="M38" s="2496"/>
      <c r="N38" s="2496"/>
      <c r="O38" s="2496"/>
      <c r="P38" s="2496"/>
      <c r="Q38" s="2496"/>
      <c r="R38" s="2496"/>
      <c r="S38" s="2496"/>
      <c r="T38" s="2496"/>
      <c r="U38" s="2496"/>
      <c r="V38" s="2496"/>
      <c r="W38" s="2496"/>
      <c r="X38" s="2496"/>
      <c r="Y38" s="2496"/>
      <c r="Z38" s="2496"/>
      <c r="AA38" s="2496"/>
      <c r="AB38" s="2496"/>
      <c r="AC38" s="2496"/>
      <c r="AD38" s="2496"/>
      <c r="AE38" s="2496"/>
      <c r="AF38" s="2496"/>
      <c r="AG38" s="2496"/>
      <c r="AH38" s="2496"/>
      <c r="AI38" s="2496"/>
      <c r="AJ38" s="2496"/>
      <c r="AK38" s="2496"/>
      <c r="AL38" s="2496"/>
      <c r="AM38" s="2496"/>
      <c r="AN38" s="2496"/>
      <c r="AO38" s="2496"/>
      <c r="AP38" s="2496"/>
      <c r="AQ38" s="2496"/>
      <c r="AR38" s="2496"/>
      <c r="AS38" s="2496"/>
      <c r="AT38" s="2496"/>
      <c r="AU38" s="2496"/>
      <c r="AV38" s="2496"/>
      <c r="AW38" s="2496"/>
      <c r="AX38" s="2496"/>
      <c r="AY38" s="2496"/>
      <c r="AZ38" s="2496"/>
      <c r="BA38" s="2496"/>
      <c r="BB38" s="2496"/>
      <c r="BC38" s="2496"/>
      <c r="BD38" s="2496"/>
      <c r="BE38" s="2496"/>
      <c r="BF38" s="2496"/>
      <c r="BG38" s="2496"/>
      <c r="BH38" s="2496"/>
      <c r="BI38" s="2496"/>
      <c r="BJ38" s="2496"/>
      <c r="BK38" s="2496"/>
      <c r="BL38" s="2496"/>
      <c r="BM38" s="2496"/>
      <c r="BN38" s="2496"/>
      <c r="BO38" s="2496"/>
      <c r="BP38" s="2496"/>
      <c r="BQ38" s="2496"/>
      <c r="BR38" s="2496"/>
      <c r="BS38" s="2496"/>
      <c r="BT38" s="2496"/>
      <c r="BU38" s="2497"/>
      <c r="GA38" s="385">
        <v>30</v>
      </c>
    </row>
    <row r="39" spans="3:183" s="385" customFormat="1" ht="9.6" customHeight="1">
      <c r="C39" s="2495"/>
      <c r="D39" s="2498"/>
      <c r="E39" s="2498"/>
      <c r="F39" s="2498"/>
      <c r="G39" s="2498"/>
      <c r="H39" s="2498"/>
      <c r="I39" s="2498"/>
      <c r="J39" s="2498"/>
      <c r="K39" s="2498"/>
      <c r="L39" s="2498"/>
      <c r="M39" s="2498"/>
      <c r="N39" s="2498"/>
      <c r="O39" s="2498"/>
      <c r="P39" s="2498"/>
      <c r="Q39" s="2498"/>
      <c r="R39" s="2498"/>
      <c r="S39" s="2498"/>
      <c r="T39" s="2498"/>
      <c r="U39" s="2498"/>
      <c r="V39" s="2498"/>
      <c r="W39" s="2498"/>
      <c r="X39" s="2498"/>
      <c r="Y39" s="2498"/>
      <c r="Z39" s="2498"/>
      <c r="AA39" s="2498"/>
      <c r="AB39" s="2498"/>
      <c r="AC39" s="2498"/>
      <c r="AD39" s="2498"/>
      <c r="AE39" s="2498"/>
      <c r="AF39" s="2498"/>
      <c r="AG39" s="2498"/>
      <c r="AH39" s="2498"/>
      <c r="AI39" s="2498"/>
      <c r="AJ39" s="2498"/>
      <c r="AK39" s="2498"/>
      <c r="AL39" s="2498"/>
      <c r="AM39" s="2498"/>
      <c r="AN39" s="2498"/>
      <c r="AO39" s="2498"/>
      <c r="AP39" s="2498"/>
      <c r="AQ39" s="2498"/>
      <c r="AR39" s="2498"/>
      <c r="AS39" s="2498"/>
      <c r="AT39" s="2498"/>
      <c r="AU39" s="2498"/>
      <c r="AV39" s="2498"/>
      <c r="AW39" s="2498"/>
      <c r="AX39" s="2498"/>
      <c r="AY39" s="2498"/>
      <c r="AZ39" s="2498"/>
      <c r="BA39" s="2498"/>
      <c r="BB39" s="2498"/>
      <c r="BC39" s="2498"/>
      <c r="BD39" s="2498"/>
      <c r="BE39" s="2498"/>
      <c r="BF39" s="2498"/>
      <c r="BG39" s="2498"/>
      <c r="BH39" s="2498"/>
      <c r="BI39" s="2498"/>
      <c r="BJ39" s="2498"/>
      <c r="BK39" s="2498"/>
      <c r="BL39" s="2498"/>
      <c r="BM39" s="2498"/>
      <c r="BN39" s="2498"/>
      <c r="BO39" s="2498"/>
      <c r="BP39" s="2498"/>
      <c r="BQ39" s="2498"/>
      <c r="BR39" s="2498"/>
      <c r="BS39" s="2498"/>
      <c r="BT39" s="2498"/>
      <c r="BU39" s="2497"/>
      <c r="GA39" s="385">
        <v>31</v>
      </c>
    </row>
    <row r="40" spans="3:183" s="385" customFormat="1" ht="9" customHeight="1">
      <c r="C40" s="393"/>
      <c r="D40" s="2475" t="s">
        <v>240</v>
      </c>
      <c r="E40" s="2475"/>
      <c r="F40" s="2475"/>
      <c r="G40" s="2475"/>
      <c r="H40" s="2475"/>
      <c r="I40" s="2475"/>
      <c r="J40" s="2475"/>
      <c r="K40" s="2475"/>
      <c r="L40" s="2475"/>
      <c r="M40" s="394"/>
      <c r="N40" s="395"/>
      <c r="O40" s="2478"/>
      <c r="P40" s="2478"/>
      <c r="Q40" s="2478"/>
      <c r="R40" s="2478"/>
      <c r="S40" s="2478"/>
      <c r="T40" s="2478"/>
      <c r="U40" s="2478"/>
      <c r="V40" s="2478"/>
      <c r="W40" s="2478"/>
      <c r="X40" s="2478"/>
      <c r="Y40" s="2478"/>
      <c r="Z40" s="2478"/>
      <c r="AA40" s="2478"/>
      <c r="AB40" s="2478"/>
      <c r="AC40" s="2478"/>
      <c r="AD40" s="2478"/>
      <c r="AE40" s="2478"/>
      <c r="AF40" s="2478"/>
      <c r="AG40" s="2478"/>
      <c r="AH40" s="2478"/>
      <c r="AI40" s="2478"/>
      <c r="AJ40" s="2478"/>
      <c r="AK40" s="2478"/>
      <c r="AL40" s="2478"/>
      <c r="AM40" s="2478"/>
      <c r="AN40" s="2478"/>
      <c r="AO40" s="2512"/>
      <c r="AP40" s="396"/>
      <c r="AQ40" s="2475" t="s">
        <v>241</v>
      </c>
      <c r="AR40" s="2475"/>
      <c r="AS40" s="2475"/>
      <c r="AT40" s="2475"/>
      <c r="AU40" s="2475"/>
      <c r="AV40" s="2475"/>
      <c r="AW40" s="2475"/>
      <c r="AX40" s="394"/>
      <c r="AY40" s="2477"/>
      <c r="AZ40" s="2478"/>
      <c r="BA40" s="2478"/>
      <c r="BB40" s="2478"/>
      <c r="BC40" s="2478"/>
      <c r="BD40" s="2478"/>
      <c r="BE40" s="2478"/>
      <c r="BF40" s="2478"/>
      <c r="BG40" s="2478"/>
      <c r="BH40" s="2478"/>
      <c r="BI40" s="2478"/>
      <c r="BJ40" s="2478"/>
      <c r="BK40" s="2478"/>
      <c r="BL40" s="2478"/>
      <c r="BM40" s="2478"/>
      <c r="BN40" s="2478"/>
      <c r="BO40" s="2478"/>
      <c r="BP40" s="2478"/>
      <c r="BQ40" s="2478"/>
      <c r="BR40" s="2478"/>
      <c r="BS40" s="2478"/>
      <c r="BT40" s="2478"/>
      <c r="BU40" s="2479"/>
    </row>
    <row r="41" spans="3:183" s="385" customFormat="1" ht="9" customHeight="1" thickBot="1">
      <c r="C41" s="397"/>
      <c r="D41" s="2476"/>
      <c r="E41" s="2476"/>
      <c r="F41" s="2476"/>
      <c r="G41" s="2476"/>
      <c r="H41" s="2476"/>
      <c r="I41" s="2476"/>
      <c r="J41" s="2476"/>
      <c r="K41" s="2476"/>
      <c r="L41" s="2476"/>
      <c r="M41" s="398"/>
      <c r="N41" s="399"/>
      <c r="O41" s="2481"/>
      <c r="P41" s="2481"/>
      <c r="Q41" s="2481"/>
      <c r="R41" s="2481"/>
      <c r="S41" s="2481"/>
      <c r="T41" s="2481"/>
      <c r="U41" s="2481"/>
      <c r="V41" s="2481"/>
      <c r="W41" s="2481"/>
      <c r="X41" s="2481"/>
      <c r="Y41" s="2481"/>
      <c r="Z41" s="2481"/>
      <c r="AA41" s="2481"/>
      <c r="AB41" s="2481"/>
      <c r="AC41" s="2481"/>
      <c r="AD41" s="2481"/>
      <c r="AE41" s="2481"/>
      <c r="AF41" s="2481"/>
      <c r="AG41" s="2481"/>
      <c r="AH41" s="2481"/>
      <c r="AI41" s="2481"/>
      <c r="AJ41" s="2481"/>
      <c r="AK41" s="2481"/>
      <c r="AL41" s="2481"/>
      <c r="AM41" s="2481"/>
      <c r="AN41" s="2481"/>
      <c r="AO41" s="2513"/>
      <c r="AP41" s="400"/>
      <c r="AQ41" s="2476"/>
      <c r="AR41" s="2476"/>
      <c r="AS41" s="2476"/>
      <c r="AT41" s="2476"/>
      <c r="AU41" s="2476"/>
      <c r="AV41" s="2476"/>
      <c r="AW41" s="2476"/>
      <c r="AX41" s="398"/>
      <c r="AY41" s="2480"/>
      <c r="AZ41" s="2481"/>
      <c r="BA41" s="2481"/>
      <c r="BB41" s="2481"/>
      <c r="BC41" s="2481"/>
      <c r="BD41" s="2481"/>
      <c r="BE41" s="2481"/>
      <c r="BF41" s="2481"/>
      <c r="BG41" s="2481"/>
      <c r="BH41" s="2481"/>
      <c r="BI41" s="2481"/>
      <c r="BJ41" s="2481"/>
      <c r="BK41" s="2481"/>
      <c r="BL41" s="2481"/>
      <c r="BM41" s="2481"/>
      <c r="BN41" s="2481"/>
      <c r="BO41" s="2481"/>
      <c r="BP41" s="2481"/>
      <c r="BQ41" s="2481"/>
      <c r="BR41" s="2481"/>
      <c r="BS41" s="2481"/>
      <c r="BT41" s="2481"/>
      <c r="BU41" s="2482"/>
    </row>
    <row r="42" spans="3:183" s="385" customFormat="1" ht="9" customHeight="1">
      <c r="C42" s="2492" t="s">
        <v>445</v>
      </c>
      <c r="D42" s="2500"/>
      <c r="E42" s="2500"/>
      <c r="F42" s="2500"/>
      <c r="G42" s="2500"/>
      <c r="H42" s="2500"/>
      <c r="I42" s="2500"/>
      <c r="J42" s="2500"/>
      <c r="K42" s="2500"/>
      <c r="L42" s="2500"/>
      <c r="M42" s="2500"/>
      <c r="N42" s="2500"/>
      <c r="O42" s="2500"/>
      <c r="P42" s="2500"/>
      <c r="Q42" s="2500"/>
      <c r="R42" s="2500"/>
      <c r="S42" s="2500"/>
      <c r="T42" s="2500"/>
      <c r="U42" s="2500"/>
      <c r="V42" s="2500"/>
      <c r="W42" s="2500"/>
      <c r="X42" s="2500"/>
      <c r="Y42" s="2500"/>
      <c r="Z42" s="2500"/>
      <c r="AA42" s="2500"/>
      <c r="AB42" s="2500"/>
      <c r="AC42" s="2500"/>
      <c r="AD42" s="2500"/>
      <c r="AE42" s="2500"/>
      <c r="AF42" s="2500"/>
      <c r="AG42" s="2500"/>
      <c r="AH42" s="2500"/>
      <c r="AI42" s="2500"/>
      <c r="AJ42" s="2500"/>
      <c r="AK42" s="2500"/>
      <c r="AL42" s="2500"/>
      <c r="AM42" s="2500"/>
      <c r="AN42" s="2500"/>
      <c r="AO42" s="2500"/>
      <c r="AP42" s="2500"/>
      <c r="AQ42" s="2500"/>
      <c r="AR42" s="2500"/>
      <c r="AS42" s="2500"/>
      <c r="AT42" s="2500"/>
      <c r="AU42" s="2500"/>
      <c r="AV42" s="2500"/>
      <c r="AW42" s="2500"/>
      <c r="AX42" s="2500"/>
      <c r="AY42" s="2500"/>
      <c r="AZ42" s="2500"/>
      <c r="BA42" s="2500"/>
      <c r="BB42" s="2500"/>
      <c r="BC42" s="2500"/>
      <c r="BD42" s="2500"/>
      <c r="BE42" s="2500"/>
      <c r="BF42" s="2500"/>
      <c r="BG42" s="2500"/>
      <c r="BH42" s="2500"/>
      <c r="BI42" s="2500"/>
      <c r="BJ42" s="2500"/>
      <c r="BK42" s="2500"/>
      <c r="BL42" s="2500"/>
      <c r="BM42" s="2500"/>
      <c r="BN42" s="2500"/>
      <c r="BO42" s="2500"/>
      <c r="BP42" s="2500"/>
      <c r="BQ42" s="2500"/>
      <c r="BR42" s="2500"/>
      <c r="BS42" s="2500"/>
      <c r="BT42" s="2500"/>
      <c r="BU42" s="2501"/>
    </row>
    <row r="43" spans="3:183" s="385" customFormat="1" ht="9" customHeight="1">
      <c r="C43" s="2502"/>
      <c r="D43" s="2503"/>
      <c r="E43" s="2503"/>
      <c r="F43" s="2503"/>
      <c r="G43" s="2503"/>
      <c r="H43" s="2503"/>
      <c r="I43" s="2503"/>
      <c r="J43" s="2503"/>
      <c r="K43" s="2503"/>
      <c r="L43" s="2503"/>
      <c r="M43" s="2503"/>
      <c r="N43" s="2503"/>
      <c r="O43" s="2503"/>
      <c r="P43" s="2503"/>
      <c r="Q43" s="2503"/>
      <c r="R43" s="2503"/>
      <c r="S43" s="2503"/>
      <c r="T43" s="2503"/>
      <c r="U43" s="2503"/>
      <c r="V43" s="2503"/>
      <c r="W43" s="2503"/>
      <c r="X43" s="2503"/>
      <c r="Y43" s="2503"/>
      <c r="Z43" s="2503"/>
      <c r="AA43" s="2503"/>
      <c r="AB43" s="2503"/>
      <c r="AC43" s="2503"/>
      <c r="AD43" s="2503"/>
      <c r="AE43" s="2503"/>
      <c r="AF43" s="2503"/>
      <c r="AG43" s="2503"/>
      <c r="AH43" s="2503"/>
      <c r="AI43" s="2503"/>
      <c r="AJ43" s="2503"/>
      <c r="AK43" s="2503"/>
      <c r="AL43" s="2503"/>
      <c r="AM43" s="2503"/>
      <c r="AN43" s="2503"/>
      <c r="AO43" s="2503"/>
      <c r="AP43" s="2503"/>
      <c r="AQ43" s="2503"/>
      <c r="AR43" s="2503"/>
      <c r="AS43" s="2503"/>
      <c r="AT43" s="2503"/>
      <c r="AU43" s="2503"/>
      <c r="AV43" s="2503"/>
      <c r="AW43" s="2503"/>
      <c r="AX43" s="2503"/>
      <c r="AY43" s="2503"/>
      <c r="AZ43" s="2503"/>
      <c r="BA43" s="2503"/>
      <c r="BB43" s="2503"/>
      <c r="BC43" s="2503"/>
      <c r="BD43" s="2503"/>
      <c r="BE43" s="2503"/>
      <c r="BF43" s="2503"/>
      <c r="BG43" s="2503"/>
      <c r="BH43" s="2503"/>
      <c r="BI43" s="2503"/>
      <c r="BJ43" s="2503"/>
      <c r="BK43" s="2503"/>
      <c r="BL43" s="2503"/>
      <c r="BM43" s="2503"/>
      <c r="BN43" s="2503"/>
      <c r="BO43" s="2503"/>
      <c r="BP43" s="2503"/>
      <c r="BQ43" s="2503"/>
      <c r="BR43" s="2503"/>
      <c r="BS43" s="2503"/>
      <c r="BT43" s="2503"/>
      <c r="BU43" s="2504"/>
    </row>
    <row r="44" spans="3:183" s="385" customFormat="1" ht="9" customHeight="1">
      <c r="C44" s="2502"/>
      <c r="D44" s="2503"/>
      <c r="E44" s="2503"/>
      <c r="F44" s="2503"/>
      <c r="G44" s="2503"/>
      <c r="H44" s="2503"/>
      <c r="I44" s="2503"/>
      <c r="J44" s="2503"/>
      <c r="K44" s="2503"/>
      <c r="L44" s="2503"/>
      <c r="M44" s="2503"/>
      <c r="N44" s="2503"/>
      <c r="O44" s="2503"/>
      <c r="P44" s="2503"/>
      <c r="Q44" s="2503"/>
      <c r="R44" s="2503"/>
      <c r="S44" s="2503"/>
      <c r="T44" s="2503"/>
      <c r="U44" s="2503"/>
      <c r="V44" s="2503"/>
      <c r="W44" s="2503"/>
      <c r="X44" s="2503"/>
      <c r="Y44" s="2503"/>
      <c r="Z44" s="2503"/>
      <c r="AA44" s="2503"/>
      <c r="AB44" s="2503"/>
      <c r="AC44" s="2503"/>
      <c r="AD44" s="2503"/>
      <c r="AE44" s="2503"/>
      <c r="AF44" s="2503"/>
      <c r="AG44" s="2503"/>
      <c r="AH44" s="2503"/>
      <c r="AI44" s="2503"/>
      <c r="AJ44" s="2503"/>
      <c r="AK44" s="2503"/>
      <c r="AL44" s="2503"/>
      <c r="AM44" s="2503"/>
      <c r="AN44" s="2503"/>
      <c r="AO44" s="2503"/>
      <c r="AP44" s="2503"/>
      <c r="AQ44" s="2503"/>
      <c r="AR44" s="2503"/>
      <c r="AS44" s="2503"/>
      <c r="AT44" s="2503"/>
      <c r="AU44" s="2503"/>
      <c r="AV44" s="2503"/>
      <c r="AW44" s="2503"/>
      <c r="AX44" s="2503"/>
      <c r="AY44" s="2503"/>
      <c r="AZ44" s="2503"/>
      <c r="BA44" s="2503"/>
      <c r="BB44" s="2503"/>
      <c r="BC44" s="2503"/>
      <c r="BD44" s="2503"/>
      <c r="BE44" s="2503"/>
      <c r="BF44" s="2503"/>
      <c r="BG44" s="2503"/>
      <c r="BH44" s="2503"/>
      <c r="BI44" s="2503"/>
      <c r="BJ44" s="2503"/>
      <c r="BK44" s="2503"/>
      <c r="BL44" s="2503"/>
      <c r="BM44" s="2503"/>
      <c r="BN44" s="2503"/>
      <c r="BO44" s="2503"/>
      <c r="BP44" s="2503"/>
      <c r="BQ44" s="2503"/>
      <c r="BR44" s="2503"/>
      <c r="BS44" s="2503"/>
      <c r="BT44" s="2503"/>
      <c r="BU44" s="2504"/>
      <c r="CQ44" s="387"/>
      <c r="CR44" s="387"/>
      <c r="CS44" s="387"/>
      <c r="CT44" s="387"/>
      <c r="CU44" s="387"/>
      <c r="CV44" s="387"/>
      <c r="CW44" s="387"/>
      <c r="CX44" s="387"/>
      <c r="CY44" s="387"/>
      <c r="CZ44" s="387"/>
      <c r="DA44" s="387"/>
      <c r="DB44" s="387"/>
      <c r="DC44" s="387"/>
      <c r="DD44" s="387"/>
      <c r="DE44" s="387"/>
      <c r="DF44" s="387"/>
      <c r="DG44" s="387"/>
      <c r="DH44" s="387"/>
      <c r="DI44" s="387"/>
      <c r="DJ44" s="387"/>
      <c r="DK44" s="387"/>
      <c r="DL44" s="387"/>
      <c r="DM44" s="387"/>
      <c r="DN44" s="387"/>
      <c r="DO44" s="387"/>
      <c r="DP44" s="387"/>
      <c r="DQ44" s="387"/>
      <c r="DR44" s="387"/>
      <c r="DS44" s="387"/>
      <c r="DT44" s="387"/>
      <c r="DU44" s="387"/>
      <c r="DV44" s="387"/>
      <c r="DW44" s="387"/>
      <c r="DX44" s="387"/>
      <c r="DY44" s="387"/>
      <c r="DZ44" s="387"/>
      <c r="EA44" s="387"/>
      <c r="EB44" s="387"/>
      <c r="EC44" s="387"/>
      <c r="ED44" s="387"/>
      <c r="EE44" s="387"/>
      <c r="EF44" s="387"/>
      <c r="EG44" s="387"/>
      <c r="EH44" s="387"/>
      <c r="EI44" s="387"/>
      <c r="EJ44" s="387"/>
      <c r="EK44" s="387"/>
      <c r="EL44" s="387"/>
      <c r="EM44" s="387"/>
      <c r="EN44" s="387"/>
      <c r="EO44" s="387"/>
      <c r="EP44" s="387"/>
      <c r="EQ44" s="387"/>
      <c r="ER44" s="387"/>
      <c r="ES44" s="387"/>
      <c r="ET44" s="387"/>
    </row>
    <row r="45" spans="3:183" s="385" customFormat="1" ht="9" customHeight="1">
      <c r="C45" s="2502"/>
      <c r="D45" s="2503"/>
      <c r="E45" s="2503"/>
      <c r="F45" s="2503"/>
      <c r="G45" s="2503"/>
      <c r="H45" s="2503"/>
      <c r="I45" s="2503"/>
      <c r="J45" s="2503"/>
      <c r="K45" s="2503"/>
      <c r="L45" s="2503"/>
      <c r="M45" s="2503"/>
      <c r="N45" s="2503"/>
      <c r="O45" s="2503"/>
      <c r="P45" s="2503"/>
      <c r="Q45" s="2503"/>
      <c r="R45" s="2503"/>
      <c r="S45" s="2503"/>
      <c r="T45" s="2503"/>
      <c r="U45" s="2503"/>
      <c r="V45" s="2503"/>
      <c r="W45" s="2503"/>
      <c r="X45" s="2503"/>
      <c r="Y45" s="2503"/>
      <c r="Z45" s="2503"/>
      <c r="AA45" s="2503"/>
      <c r="AB45" s="2503"/>
      <c r="AC45" s="2503"/>
      <c r="AD45" s="2503"/>
      <c r="AE45" s="2503"/>
      <c r="AF45" s="2503"/>
      <c r="AG45" s="2503"/>
      <c r="AH45" s="2503"/>
      <c r="AI45" s="2503"/>
      <c r="AJ45" s="2503"/>
      <c r="AK45" s="2503"/>
      <c r="AL45" s="2503"/>
      <c r="AM45" s="2503"/>
      <c r="AN45" s="2503"/>
      <c r="AO45" s="2503"/>
      <c r="AP45" s="2503"/>
      <c r="AQ45" s="2503"/>
      <c r="AR45" s="2503"/>
      <c r="AS45" s="2503"/>
      <c r="AT45" s="2503"/>
      <c r="AU45" s="2503"/>
      <c r="AV45" s="2503"/>
      <c r="AW45" s="2503"/>
      <c r="AX45" s="2503"/>
      <c r="AY45" s="2503"/>
      <c r="AZ45" s="2503"/>
      <c r="BA45" s="2503"/>
      <c r="BB45" s="2503"/>
      <c r="BC45" s="2503"/>
      <c r="BD45" s="2503"/>
      <c r="BE45" s="2503"/>
      <c r="BF45" s="2503"/>
      <c r="BG45" s="2503"/>
      <c r="BH45" s="2503"/>
      <c r="BI45" s="2503"/>
      <c r="BJ45" s="2503"/>
      <c r="BK45" s="2503"/>
      <c r="BL45" s="2503"/>
      <c r="BM45" s="2503"/>
      <c r="BN45" s="2503"/>
      <c r="BO45" s="2503"/>
      <c r="BP45" s="2503"/>
      <c r="BQ45" s="2503"/>
      <c r="BR45" s="2503"/>
      <c r="BS45" s="2503"/>
      <c r="BT45" s="2503"/>
      <c r="BU45" s="2504"/>
      <c r="CQ45" s="387"/>
      <c r="CR45" s="387"/>
      <c r="CS45" s="387"/>
      <c r="CT45" s="387"/>
      <c r="CU45" s="387"/>
      <c r="CV45" s="387"/>
      <c r="CW45" s="387"/>
      <c r="CX45" s="387"/>
      <c r="CY45" s="387"/>
      <c r="CZ45" s="387"/>
      <c r="DA45" s="387"/>
      <c r="DB45" s="387"/>
      <c r="DC45" s="387"/>
      <c r="DD45" s="387"/>
      <c r="DE45" s="387"/>
      <c r="DF45" s="387"/>
      <c r="DG45" s="387"/>
      <c r="DH45" s="387"/>
      <c r="DI45" s="387"/>
      <c r="DJ45" s="387"/>
      <c r="DK45" s="387"/>
      <c r="DL45" s="387"/>
      <c r="DM45" s="387"/>
      <c r="DN45" s="387"/>
      <c r="DO45" s="387"/>
      <c r="DP45" s="387"/>
      <c r="DQ45" s="387"/>
      <c r="DR45" s="387"/>
      <c r="DS45" s="387"/>
      <c r="DT45" s="387"/>
      <c r="DU45" s="387"/>
      <c r="DV45" s="387"/>
      <c r="DW45" s="387"/>
      <c r="DX45" s="387"/>
      <c r="DY45" s="387"/>
      <c r="DZ45" s="387"/>
      <c r="EA45" s="387"/>
      <c r="EB45" s="387"/>
      <c r="EC45" s="387"/>
      <c r="ED45" s="387"/>
      <c r="EE45" s="387"/>
      <c r="EF45" s="387"/>
      <c r="EG45" s="387"/>
      <c r="EH45" s="387"/>
      <c r="EI45" s="387"/>
      <c r="EJ45" s="387"/>
      <c r="EK45" s="387"/>
      <c r="EL45" s="387"/>
      <c r="EM45" s="387"/>
      <c r="EN45" s="387"/>
      <c r="EO45" s="387"/>
      <c r="EP45" s="387"/>
      <c r="EQ45" s="387"/>
      <c r="ER45" s="387"/>
      <c r="ES45" s="387"/>
      <c r="ET45" s="387"/>
    </row>
    <row r="46" spans="3:183" s="385" customFormat="1" ht="9" customHeight="1">
      <c r="C46" s="2502"/>
      <c r="D46" s="2503"/>
      <c r="E46" s="2503"/>
      <c r="F46" s="2503"/>
      <c r="G46" s="2503"/>
      <c r="H46" s="2503"/>
      <c r="I46" s="2503"/>
      <c r="J46" s="2503"/>
      <c r="K46" s="2503"/>
      <c r="L46" s="2503"/>
      <c r="M46" s="2503"/>
      <c r="N46" s="2503"/>
      <c r="O46" s="2503"/>
      <c r="P46" s="2503"/>
      <c r="Q46" s="2503"/>
      <c r="R46" s="2503"/>
      <c r="S46" s="2503"/>
      <c r="T46" s="2503"/>
      <c r="U46" s="2503"/>
      <c r="V46" s="2503"/>
      <c r="W46" s="2503"/>
      <c r="X46" s="2503"/>
      <c r="Y46" s="2503"/>
      <c r="Z46" s="2503"/>
      <c r="AA46" s="2503"/>
      <c r="AB46" s="2503"/>
      <c r="AC46" s="2503"/>
      <c r="AD46" s="2503"/>
      <c r="AE46" s="2503"/>
      <c r="AF46" s="2503"/>
      <c r="AG46" s="2503"/>
      <c r="AH46" s="2503"/>
      <c r="AI46" s="2503"/>
      <c r="AJ46" s="2503"/>
      <c r="AK46" s="2503"/>
      <c r="AL46" s="2503"/>
      <c r="AM46" s="2503"/>
      <c r="AN46" s="2503"/>
      <c r="AO46" s="2503"/>
      <c r="AP46" s="2503"/>
      <c r="AQ46" s="2503"/>
      <c r="AR46" s="2503"/>
      <c r="AS46" s="2503"/>
      <c r="AT46" s="2503"/>
      <c r="AU46" s="2503"/>
      <c r="AV46" s="2503"/>
      <c r="AW46" s="2503"/>
      <c r="AX46" s="2503"/>
      <c r="AY46" s="2503"/>
      <c r="AZ46" s="2503"/>
      <c r="BA46" s="2503"/>
      <c r="BB46" s="2503"/>
      <c r="BC46" s="2503"/>
      <c r="BD46" s="2503"/>
      <c r="BE46" s="2503"/>
      <c r="BF46" s="2503"/>
      <c r="BG46" s="2503"/>
      <c r="BH46" s="2503"/>
      <c r="BI46" s="2503"/>
      <c r="BJ46" s="2503"/>
      <c r="BK46" s="2503"/>
      <c r="BL46" s="2503"/>
      <c r="BM46" s="2503"/>
      <c r="BN46" s="2503"/>
      <c r="BO46" s="2503"/>
      <c r="BP46" s="2503"/>
      <c r="BQ46" s="2503"/>
      <c r="BR46" s="2503"/>
      <c r="BS46" s="2503"/>
      <c r="BT46" s="2503"/>
      <c r="BU46" s="2504"/>
      <c r="CQ46" s="387"/>
      <c r="CR46" s="387"/>
      <c r="CS46" s="387"/>
      <c r="CT46" s="387"/>
      <c r="CU46" s="387"/>
      <c r="CV46" s="387"/>
      <c r="CW46" s="387"/>
      <c r="CX46" s="387"/>
      <c r="CY46" s="387"/>
      <c r="CZ46" s="387"/>
      <c r="DA46" s="387"/>
      <c r="DB46" s="387"/>
      <c r="DC46" s="387"/>
      <c r="DD46" s="387"/>
      <c r="DE46" s="387"/>
      <c r="DF46" s="387"/>
      <c r="DG46" s="387"/>
      <c r="DH46" s="387"/>
      <c r="DI46" s="387"/>
      <c r="DJ46" s="387"/>
      <c r="DK46" s="387"/>
      <c r="DL46" s="387"/>
      <c r="DM46" s="387"/>
      <c r="DN46" s="387"/>
      <c r="DO46" s="387"/>
      <c r="DP46" s="387"/>
      <c r="DQ46" s="387"/>
      <c r="DR46" s="387"/>
      <c r="DS46" s="387"/>
      <c r="DT46" s="387"/>
      <c r="DU46" s="387"/>
      <c r="DV46" s="387"/>
      <c r="DW46" s="387"/>
      <c r="DX46" s="387"/>
      <c r="DY46" s="387"/>
      <c r="DZ46" s="387"/>
      <c r="EA46" s="387"/>
      <c r="EB46" s="387"/>
      <c r="EC46" s="387"/>
      <c r="ED46" s="387"/>
      <c r="EE46" s="387"/>
      <c r="EF46" s="387"/>
      <c r="EG46" s="387"/>
      <c r="EH46" s="387"/>
      <c r="EI46" s="387"/>
      <c r="EJ46" s="387"/>
      <c r="EK46" s="387"/>
      <c r="EL46" s="387"/>
      <c r="EM46" s="387"/>
      <c r="EN46" s="387"/>
      <c r="EO46" s="387"/>
      <c r="EP46" s="387"/>
      <c r="EQ46" s="387"/>
      <c r="ER46" s="387"/>
      <c r="ES46" s="387"/>
      <c r="ET46" s="387"/>
    </row>
    <row r="47" spans="3:183" s="385" customFormat="1" ht="9" customHeight="1">
      <c r="C47" s="2502"/>
      <c r="D47" s="2503"/>
      <c r="E47" s="2503"/>
      <c r="F47" s="2503"/>
      <c r="G47" s="2503"/>
      <c r="H47" s="2503"/>
      <c r="I47" s="2503"/>
      <c r="J47" s="2503"/>
      <c r="K47" s="2503"/>
      <c r="L47" s="2503"/>
      <c r="M47" s="2503"/>
      <c r="N47" s="2503"/>
      <c r="O47" s="2503"/>
      <c r="P47" s="2503"/>
      <c r="Q47" s="2503"/>
      <c r="R47" s="2503"/>
      <c r="S47" s="2503"/>
      <c r="T47" s="2503"/>
      <c r="U47" s="2503"/>
      <c r="V47" s="2503"/>
      <c r="W47" s="2503"/>
      <c r="X47" s="2503"/>
      <c r="Y47" s="2503"/>
      <c r="Z47" s="2503"/>
      <c r="AA47" s="2503"/>
      <c r="AB47" s="2503"/>
      <c r="AC47" s="2503"/>
      <c r="AD47" s="2503"/>
      <c r="AE47" s="2503"/>
      <c r="AF47" s="2503"/>
      <c r="AG47" s="2503"/>
      <c r="AH47" s="2503"/>
      <c r="AI47" s="2503"/>
      <c r="AJ47" s="2503"/>
      <c r="AK47" s="2503"/>
      <c r="AL47" s="2503"/>
      <c r="AM47" s="2503"/>
      <c r="AN47" s="2503"/>
      <c r="AO47" s="2503"/>
      <c r="AP47" s="2503"/>
      <c r="AQ47" s="2503"/>
      <c r="AR47" s="2503"/>
      <c r="AS47" s="2503"/>
      <c r="AT47" s="2503"/>
      <c r="AU47" s="2503"/>
      <c r="AV47" s="2503"/>
      <c r="AW47" s="2503"/>
      <c r="AX47" s="2503"/>
      <c r="AY47" s="2503"/>
      <c r="AZ47" s="2503"/>
      <c r="BA47" s="2503"/>
      <c r="BB47" s="2503"/>
      <c r="BC47" s="2503"/>
      <c r="BD47" s="2503"/>
      <c r="BE47" s="2503"/>
      <c r="BF47" s="2503"/>
      <c r="BG47" s="2503"/>
      <c r="BH47" s="2503"/>
      <c r="BI47" s="2503"/>
      <c r="BJ47" s="2503"/>
      <c r="BK47" s="2503"/>
      <c r="BL47" s="2503"/>
      <c r="BM47" s="2503"/>
      <c r="BN47" s="2503"/>
      <c r="BO47" s="2503"/>
      <c r="BP47" s="2503"/>
      <c r="BQ47" s="2503"/>
      <c r="BR47" s="2503"/>
      <c r="BS47" s="2503"/>
      <c r="BT47" s="2503"/>
      <c r="BU47" s="2504"/>
      <c r="CQ47" s="387"/>
      <c r="CR47" s="387"/>
      <c r="CS47" s="387"/>
      <c r="CT47" s="387"/>
      <c r="CU47" s="387"/>
      <c r="CV47" s="387"/>
      <c r="CW47" s="387"/>
      <c r="CX47" s="387"/>
      <c r="CY47" s="387"/>
      <c r="CZ47" s="387"/>
      <c r="DA47" s="387"/>
      <c r="DB47" s="387"/>
      <c r="DC47" s="387"/>
      <c r="DD47" s="387"/>
      <c r="DE47" s="387"/>
      <c r="DF47" s="387"/>
      <c r="DG47" s="387"/>
      <c r="DH47" s="387"/>
      <c r="DI47" s="387"/>
      <c r="DJ47" s="387"/>
      <c r="DK47" s="387"/>
      <c r="DL47" s="387"/>
      <c r="DM47" s="387"/>
      <c r="DN47" s="387"/>
      <c r="DO47" s="387"/>
      <c r="DP47" s="387"/>
      <c r="DQ47" s="387"/>
      <c r="DR47" s="387"/>
      <c r="DS47" s="387"/>
      <c r="DT47" s="387"/>
      <c r="DU47" s="387"/>
      <c r="DV47" s="387"/>
      <c r="DW47" s="387"/>
      <c r="DX47" s="387"/>
      <c r="DY47" s="387"/>
      <c r="DZ47" s="387"/>
      <c r="EA47" s="387"/>
      <c r="EB47" s="387"/>
      <c r="EC47" s="387"/>
      <c r="ED47" s="387"/>
      <c r="EE47" s="387"/>
      <c r="EF47" s="387"/>
      <c r="EG47" s="387"/>
      <c r="EH47" s="387"/>
      <c r="EI47" s="387"/>
      <c r="EJ47" s="387"/>
      <c r="EK47" s="387"/>
      <c r="EL47" s="387"/>
      <c r="EM47" s="387"/>
      <c r="EN47" s="387"/>
      <c r="EO47" s="387"/>
      <c r="EP47" s="387"/>
      <c r="EQ47" s="387"/>
      <c r="ER47" s="387"/>
      <c r="ES47" s="387"/>
      <c r="ET47" s="387"/>
    </row>
    <row r="48" spans="3:183" s="385" customFormat="1" ht="9" customHeight="1">
      <c r="C48" s="2502"/>
      <c r="D48" s="2503"/>
      <c r="E48" s="2503"/>
      <c r="F48" s="2503"/>
      <c r="G48" s="2503"/>
      <c r="H48" s="2503"/>
      <c r="I48" s="2503"/>
      <c r="J48" s="2503"/>
      <c r="K48" s="2503"/>
      <c r="L48" s="2503"/>
      <c r="M48" s="2503"/>
      <c r="N48" s="2503"/>
      <c r="O48" s="2503"/>
      <c r="P48" s="2503"/>
      <c r="Q48" s="2503"/>
      <c r="R48" s="2503"/>
      <c r="S48" s="2503"/>
      <c r="T48" s="2503"/>
      <c r="U48" s="2503"/>
      <c r="V48" s="2503"/>
      <c r="W48" s="2503"/>
      <c r="X48" s="2503"/>
      <c r="Y48" s="2503"/>
      <c r="Z48" s="2503"/>
      <c r="AA48" s="2503"/>
      <c r="AB48" s="2503"/>
      <c r="AC48" s="2503"/>
      <c r="AD48" s="2503"/>
      <c r="AE48" s="2503"/>
      <c r="AF48" s="2503"/>
      <c r="AG48" s="2503"/>
      <c r="AH48" s="2503"/>
      <c r="AI48" s="2503"/>
      <c r="AJ48" s="2503"/>
      <c r="AK48" s="2503"/>
      <c r="AL48" s="2503"/>
      <c r="AM48" s="2503"/>
      <c r="AN48" s="2503"/>
      <c r="AO48" s="2503"/>
      <c r="AP48" s="2503"/>
      <c r="AQ48" s="2503"/>
      <c r="AR48" s="2503"/>
      <c r="AS48" s="2503"/>
      <c r="AT48" s="2503"/>
      <c r="AU48" s="2503"/>
      <c r="AV48" s="2503"/>
      <c r="AW48" s="2503"/>
      <c r="AX48" s="2503"/>
      <c r="AY48" s="2503"/>
      <c r="AZ48" s="2503"/>
      <c r="BA48" s="2503"/>
      <c r="BB48" s="2503"/>
      <c r="BC48" s="2503"/>
      <c r="BD48" s="2503"/>
      <c r="BE48" s="2503"/>
      <c r="BF48" s="2503"/>
      <c r="BG48" s="2503"/>
      <c r="BH48" s="2503"/>
      <c r="BI48" s="2503"/>
      <c r="BJ48" s="2503"/>
      <c r="BK48" s="2503"/>
      <c r="BL48" s="2503"/>
      <c r="BM48" s="2503"/>
      <c r="BN48" s="2503"/>
      <c r="BO48" s="2503"/>
      <c r="BP48" s="2503"/>
      <c r="BQ48" s="2503"/>
      <c r="BR48" s="2503"/>
      <c r="BS48" s="2503"/>
      <c r="BT48" s="2503"/>
      <c r="BU48" s="2504"/>
      <c r="CQ48" s="387"/>
      <c r="CR48" s="387"/>
      <c r="CS48" s="387"/>
      <c r="CT48" s="387"/>
      <c r="CU48" s="387"/>
      <c r="CV48" s="387"/>
      <c r="CW48" s="387"/>
      <c r="CX48" s="387"/>
      <c r="CY48" s="387"/>
      <c r="CZ48" s="387"/>
      <c r="DA48" s="387"/>
      <c r="DB48" s="387"/>
      <c r="DC48" s="387"/>
      <c r="DD48" s="387"/>
      <c r="DE48" s="387"/>
      <c r="DF48" s="387"/>
      <c r="DG48" s="387"/>
      <c r="DH48" s="387"/>
      <c r="DI48" s="387"/>
      <c r="DJ48" s="387"/>
      <c r="DK48" s="387"/>
      <c r="DL48" s="387"/>
      <c r="DM48" s="387"/>
      <c r="DN48" s="387"/>
      <c r="DO48" s="387"/>
      <c r="DP48" s="387"/>
      <c r="DQ48" s="387"/>
      <c r="DR48" s="387"/>
      <c r="DS48" s="387"/>
      <c r="DT48" s="387"/>
      <c r="DU48" s="387"/>
      <c r="DV48" s="387"/>
      <c r="DW48" s="387"/>
      <c r="DX48" s="387"/>
      <c r="DY48" s="387"/>
      <c r="DZ48" s="387"/>
      <c r="EA48" s="387"/>
      <c r="EB48" s="387"/>
      <c r="EC48" s="387"/>
      <c r="ED48" s="387"/>
      <c r="EE48" s="387"/>
      <c r="EF48" s="387"/>
      <c r="EG48" s="387"/>
      <c r="EH48" s="387"/>
      <c r="EI48" s="387"/>
      <c r="EJ48" s="387"/>
      <c r="EK48" s="387"/>
      <c r="EL48" s="387"/>
      <c r="EM48" s="387"/>
      <c r="EN48" s="387"/>
      <c r="EO48" s="387"/>
      <c r="EP48" s="387"/>
      <c r="EQ48" s="387"/>
      <c r="ER48" s="387"/>
      <c r="ES48" s="387"/>
      <c r="ET48" s="387"/>
    </row>
    <row r="49" spans="3:150" s="385" customFormat="1" ht="9" customHeight="1">
      <c r="C49" s="2502"/>
      <c r="D49" s="2503"/>
      <c r="E49" s="2503"/>
      <c r="F49" s="2503"/>
      <c r="G49" s="2503"/>
      <c r="H49" s="2503"/>
      <c r="I49" s="2503"/>
      <c r="J49" s="2503"/>
      <c r="K49" s="2503"/>
      <c r="L49" s="2503"/>
      <c r="M49" s="2503"/>
      <c r="N49" s="2503"/>
      <c r="O49" s="2503"/>
      <c r="P49" s="2503"/>
      <c r="Q49" s="2503"/>
      <c r="R49" s="2503"/>
      <c r="S49" s="2503"/>
      <c r="T49" s="2503"/>
      <c r="U49" s="2503"/>
      <c r="V49" s="2503"/>
      <c r="W49" s="2503"/>
      <c r="X49" s="2503"/>
      <c r="Y49" s="2503"/>
      <c r="Z49" s="2503"/>
      <c r="AA49" s="2503"/>
      <c r="AB49" s="2503"/>
      <c r="AC49" s="2503"/>
      <c r="AD49" s="2503"/>
      <c r="AE49" s="2503"/>
      <c r="AF49" s="2503"/>
      <c r="AG49" s="2503"/>
      <c r="AH49" s="2503"/>
      <c r="AI49" s="2503"/>
      <c r="AJ49" s="2503"/>
      <c r="AK49" s="2503"/>
      <c r="AL49" s="2503"/>
      <c r="AM49" s="2503"/>
      <c r="AN49" s="2503"/>
      <c r="AO49" s="2503"/>
      <c r="AP49" s="2503"/>
      <c r="AQ49" s="2503"/>
      <c r="AR49" s="2503"/>
      <c r="AS49" s="2503"/>
      <c r="AT49" s="2503"/>
      <c r="AU49" s="2503"/>
      <c r="AV49" s="2503"/>
      <c r="AW49" s="2503"/>
      <c r="AX49" s="2503"/>
      <c r="AY49" s="2503"/>
      <c r="AZ49" s="2503"/>
      <c r="BA49" s="2503"/>
      <c r="BB49" s="2503"/>
      <c r="BC49" s="2503"/>
      <c r="BD49" s="2503"/>
      <c r="BE49" s="2503"/>
      <c r="BF49" s="2503"/>
      <c r="BG49" s="2503"/>
      <c r="BH49" s="2503"/>
      <c r="BI49" s="2503"/>
      <c r="BJ49" s="2503"/>
      <c r="BK49" s="2503"/>
      <c r="BL49" s="2503"/>
      <c r="BM49" s="2503"/>
      <c r="BN49" s="2503"/>
      <c r="BO49" s="2503"/>
      <c r="BP49" s="2503"/>
      <c r="BQ49" s="2503"/>
      <c r="BR49" s="2503"/>
      <c r="BS49" s="2503"/>
      <c r="BT49" s="2503"/>
      <c r="BU49" s="2504"/>
      <c r="CQ49" s="387"/>
      <c r="CR49" s="387"/>
      <c r="CS49" s="387"/>
      <c r="CT49" s="387"/>
      <c r="CU49" s="387"/>
      <c r="CV49" s="387"/>
      <c r="CW49" s="387"/>
      <c r="CX49" s="387"/>
      <c r="CY49" s="387"/>
      <c r="CZ49" s="387"/>
      <c r="DA49" s="387"/>
      <c r="DB49" s="387"/>
      <c r="DC49" s="387"/>
      <c r="DD49" s="387"/>
      <c r="DE49" s="387"/>
      <c r="DF49" s="387"/>
      <c r="DG49" s="387"/>
      <c r="DH49" s="387"/>
      <c r="DI49" s="387"/>
      <c r="DJ49" s="387"/>
      <c r="DK49" s="387"/>
      <c r="DL49" s="387"/>
      <c r="DM49" s="387"/>
      <c r="DN49" s="387"/>
      <c r="DO49" s="387"/>
      <c r="DP49" s="387"/>
      <c r="DQ49" s="387"/>
      <c r="DR49" s="387"/>
      <c r="DS49" s="387"/>
      <c r="DT49" s="387"/>
      <c r="DU49" s="387"/>
      <c r="DV49" s="387"/>
      <c r="DW49" s="387"/>
      <c r="DX49" s="387"/>
      <c r="DY49" s="387"/>
      <c r="DZ49" s="387"/>
      <c r="EA49" s="387"/>
      <c r="EB49" s="387"/>
      <c r="EC49" s="387"/>
      <c r="ED49" s="387"/>
      <c r="EE49" s="387"/>
      <c r="EF49" s="387"/>
      <c r="EG49" s="387"/>
      <c r="EH49" s="387"/>
      <c r="EI49" s="387"/>
      <c r="EJ49" s="387"/>
      <c r="EK49" s="387"/>
      <c r="EL49" s="387"/>
      <c r="EM49" s="387"/>
      <c r="EN49" s="387"/>
      <c r="EO49" s="387"/>
      <c r="EP49" s="387"/>
      <c r="EQ49" s="387"/>
      <c r="ER49" s="387"/>
      <c r="ES49" s="387"/>
      <c r="ET49" s="387"/>
    </row>
    <row r="50" spans="3:150" s="385" customFormat="1" ht="9" customHeight="1">
      <c r="C50" s="2502"/>
      <c r="D50" s="2503"/>
      <c r="E50" s="2503"/>
      <c r="F50" s="2503"/>
      <c r="G50" s="2503"/>
      <c r="H50" s="2503"/>
      <c r="I50" s="2503"/>
      <c r="J50" s="2503"/>
      <c r="K50" s="2503"/>
      <c r="L50" s="2503"/>
      <c r="M50" s="2503"/>
      <c r="N50" s="2503"/>
      <c r="O50" s="2503"/>
      <c r="P50" s="2503"/>
      <c r="Q50" s="2503"/>
      <c r="R50" s="2503"/>
      <c r="S50" s="2503"/>
      <c r="T50" s="2503"/>
      <c r="U50" s="2503"/>
      <c r="V50" s="2503"/>
      <c r="W50" s="2503"/>
      <c r="X50" s="2503"/>
      <c r="Y50" s="2503"/>
      <c r="Z50" s="2503"/>
      <c r="AA50" s="2503"/>
      <c r="AB50" s="2503"/>
      <c r="AC50" s="2503"/>
      <c r="AD50" s="2503"/>
      <c r="AE50" s="2503"/>
      <c r="AF50" s="2503"/>
      <c r="AG50" s="2503"/>
      <c r="AH50" s="2503"/>
      <c r="AI50" s="2503"/>
      <c r="AJ50" s="2503"/>
      <c r="AK50" s="2503"/>
      <c r="AL50" s="2503"/>
      <c r="AM50" s="2503"/>
      <c r="AN50" s="2503"/>
      <c r="AO50" s="2503"/>
      <c r="AP50" s="2503"/>
      <c r="AQ50" s="2503"/>
      <c r="AR50" s="2503"/>
      <c r="AS50" s="2503"/>
      <c r="AT50" s="2503"/>
      <c r="AU50" s="2503"/>
      <c r="AV50" s="2503"/>
      <c r="AW50" s="2503"/>
      <c r="AX50" s="2503"/>
      <c r="AY50" s="2503"/>
      <c r="AZ50" s="2503"/>
      <c r="BA50" s="2503"/>
      <c r="BB50" s="2503"/>
      <c r="BC50" s="2503"/>
      <c r="BD50" s="2503"/>
      <c r="BE50" s="2503"/>
      <c r="BF50" s="2503"/>
      <c r="BG50" s="2503"/>
      <c r="BH50" s="2503"/>
      <c r="BI50" s="2503"/>
      <c r="BJ50" s="2503"/>
      <c r="BK50" s="2503"/>
      <c r="BL50" s="2503"/>
      <c r="BM50" s="2503"/>
      <c r="BN50" s="2503"/>
      <c r="BO50" s="2503"/>
      <c r="BP50" s="2503"/>
      <c r="BQ50" s="2503"/>
      <c r="BR50" s="2503"/>
      <c r="BS50" s="2503"/>
      <c r="BT50" s="2503"/>
      <c r="BU50" s="2504"/>
      <c r="CQ50" s="387"/>
      <c r="CR50" s="387"/>
      <c r="CS50" s="387"/>
      <c r="CT50" s="387"/>
      <c r="CU50" s="387"/>
      <c r="CV50" s="387"/>
      <c r="CW50" s="387"/>
      <c r="CX50" s="387"/>
      <c r="CY50" s="387"/>
      <c r="CZ50" s="387"/>
      <c r="DA50" s="387"/>
      <c r="DB50" s="387"/>
      <c r="DC50" s="387"/>
      <c r="DD50" s="387"/>
      <c r="DE50" s="387"/>
      <c r="DF50" s="387"/>
      <c r="DG50" s="387"/>
      <c r="DH50" s="387"/>
      <c r="DI50" s="387"/>
      <c r="DJ50" s="387"/>
      <c r="DK50" s="387"/>
      <c r="DL50" s="387"/>
      <c r="DM50" s="387"/>
      <c r="DN50" s="387"/>
      <c r="DO50" s="387"/>
      <c r="DP50" s="387"/>
      <c r="DQ50" s="387"/>
      <c r="DR50" s="387"/>
      <c r="DS50" s="387"/>
      <c r="DT50" s="387"/>
      <c r="DU50" s="387"/>
      <c r="DV50" s="387"/>
      <c r="DW50" s="387"/>
      <c r="DX50" s="387"/>
      <c r="DY50" s="387"/>
      <c r="DZ50" s="387"/>
      <c r="EA50" s="387"/>
      <c r="EB50" s="387"/>
      <c r="EC50" s="387"/>
      <c r="ED50" s="387"/>
      <c r="EE50" s="387"/>
      <c r="EF50" s="387"/>
      <c r="EG50" s="387"/>
      <c r="EH50" s="387"/>
      <c r="EI50" s="387"/>
      <c r="EJ50" s="387"/>
      <c r="EK50" s="387"/>
      <c r="EL50" s="387"/>
      <c r="EM50" s="387"/>
      <c r="EN50" s="387"/>
      <c r="EO50" s="387"/>
      <c r="EP50" s="387"/>
      <c r="EQ50" s="387"/>
      <c r="ER50" s="387"/>
      <c r="ES50" s="387"/>
      <c r="ET50" s="387"/>
    </row>
    <row r="51" spans="3:150" s="385" customFormat="1" ht="9" customHeight="1">
      <c r="C51" s="2502"/>
      <c r="D51" s="2503"/>
      <c r="E51" s="2503"/>
      <c r="F51" s="2503"/>
      <c r="G51" s="2503"/>
      <c r="H51" s="2503"/>
      <c r="I51" s="2503"/>
      <c r="J51" s="2503"/>
      <c r="K51" s="2503"/>
      <c r="L51" s="2503"/>
      <c r="M51" s="2503"/>
      <c r="N51" s="2503"/>
      <c r="O51" s="2503"/>
      <c r="P51" s="2503"/>
      <c r="Q51" s="2503"/>
      <c r="R51" s="2503"/>
      <c r="S51" s="2503"/>
      <c r="T51" s="2503"/>
      <c r="U51" s="2503"/>
      <c r="V51" s="2503"/>
      <c r="W51" s="2503"/>
      <c r="X51" s="2503"/>
      <c r="Y51" s="2503"/>
      <c r="Z51" s="2503"/>
      <c r="AA51" s="2503"/>
      <c r="AB51" s="2503"/>
      <c r="AC51" s="2503"/>
      <c r="AD51" s="2503"/>
      <c r="AE51" s="2503"/>
      <c r="AF51" s="2503"/>
      <c r="AG51" s="2503"/>
      <c r="AH51" s="2503"/>
      <c r="AI51" s="2503"/>
      <c r="AJ51" s="2503"/>
      <c r="AK51" s="2503"/>
      <c r="AL51" s="2503"/>
      <c r="AM51" s="2503"/>
      <c r="AN51" s="2503"/>
      <c r="AO51" s="2503"/>
      <c r="AP51" s="2503"/>
      <c r="AQ51" s="2503"/>
      <c r="AR51" s="2503"/>
      <c r="AS51" s="2503"/>
      <c r="AT51" s="2503"/>
      <c r="AU51" s="2503"/>
      <c r="AV51" s="2503"/>
      <c r="AW51" s="2503"/>
      <c r="AX51" s="2503"/>
      <c r="AY51" s="2503"/>
      <c r="AZ51" s="2503"/>
      <c r="BA51" s="2503"/>
      <c r="BB51" s="2503"/>
      <c r="BC51" s="2503"/>
      <c r="BD51" s="2503"/>
      <c r="BE51" s="2503"/>
      <c r="BF51" s="2503"/>
      <c r="BG51" s="2503"/>
      <c r="BH51" s="2503"/>
      <c r="BI51" s="2503"/>
      <c r="BJ51" s="2503"/>
      <c r="BK51" s="2503"/>
      <c r="BL51" s="2503"/>
      <c r="BM51" s="2503"/>
      <c r="BN51" s="2503"/>
      <c r="BO51" s="2503"/>
      <c r="BP51" s="2503"/>
      <c r="BQ51" s="2503"/>
      <c r="BR51" s="2503"/>
      <c r="BS51" s="2503"/>
      <c r="BT51" s="2503"/>
      <c r="BU51" s="2504"/>
      <c r="CQ51" s="387"/>
      <c r="CR51" s="387"/>
      <c r="CS51" s="387"/>
      <c r="CT51" s="387"/>
      <c r="CU51" s="387"/>
      <c r="CV51" s="387"/>
      <c r="CW51" s="387"/>
      <c r="CX51" s="387"/>
      <c r="CY51" s="387"/>
      <c r="CZ51" s="387"/>
      <c r="DA51" s="387"/>
      <c r="DB51" s="387"/>
      <c r="DC51" s="387"/>
      <c r="DD51" s="387"/>
      <c r="DE51" s="387"/>
      <c r="DF51" s="387"/>
      <c r="DG51" s="387"/>
      <c r="DH51" s="387"/>
      <c r="DI51" s="387"/>
      <c r="DJ51" s="387"/>
      <c r="DK51" s="387"/>
      <c r="DL51" s="387"/>
      <c r="DM51" s="387"/>
      <c r="DN51" s="387"/>
      <c r="DO51" s="387"/>
      <c r="DP51" s="387"/>
      <c r="DQ51" s="387"/>
      <c r="DR51" s="387"/>
      <c r="DS51" s="387"/>
      <c r="DT51" s="387"/>
      <c r="DU51" s="387"/>
      <c r="DV51" s="387"/>
      <c r="DW51" s="387"/>
      <c r="DX51" s="387"/>
      <c r="DY51" s="387"/>
      <c r="DZ51" s="387"/>
      <c r="EA51" s="387"/>
      <c r="EB51" s="387"/>
      <c r="EC51" s="387"/>
      <c r="ED51" s="387"/>
      <c r="EE51" s="387"/>
      <c r="EF51" s="387"/>
      <c r="EG51" s="387"/>
      <c r="EH51" s="387"/>
      <c r="EI51" s="387"/>
      <c r="EJ51" s="387"/>
      <c r="EK51" s="387"/>
      <c r="EL51" s="387"/>
      <c r="EM51" s="387"/>
      <c r="EN51" s="387"/>
      <c r="EO51" s="387"/>
      <c r="EP51" s="387"/>
      <c r="EQ51" s="387"/>
      <c r="ER51" s="387"/>
      <c r="ES51" s="387"/>
      <c r="ET51" s="387"/>
    </row>
    <row r="52" spans="3:150" s="385" customFormat="1" ht="9" customHeight="1">
      <c r="C52" s="2502"/>
      <c r="D52" s="2503"/>
      <c r="E52" s="2503"/>
      <c r="F52" s="2503"/>
      <c r="G52" s="2503"/>
      <c r="H52" s="2503"/>
      <c r="I52" s="2503"/>
      <c r="J52" s="2503"/>
      <c r="K52" s="2503"/>
      <c r="L52" s="2503"/>
      <c r="M52" s="2503"/>
      <c r="N52" s="2503"/>
      <c r="O52" s="2503"/>
      <c r="P52" s="2503"/>
      <c r="Q52" s="2503"/>
      <c r="R52" s="2503"/>
      <c r="S52" s="2503"/>
      <c r="T52" s="2503"/>
      <c r="U52" s="2503"/>
      <c r="V52" s="2503"/>
      <c r="W52" s="2503"/>
      <c r="X52" s="2503"/>
      <c r="Y52" s="2503"/>
      <c r="Z52" s="2503"/>
      <c r="AA52" s="2503"/>
      <c r="AB52" s="2503"/>
      <c r="AC52" s="2503"/>
      <c r="AD52" s="2503"/>
      <c r="AE52" s="2503"/>
      <c r="AF52" s="2503"/>
      <c r="AG52" s="2503"/>
      <c r="AH52" s="2503"/>
      <c r="AI52" s="2503"/>
      <c r="AJ52" s="2503"/>
      <c r="AK52" s="2503"/>
      <c r="AL52" s="2503"/>
      <c r="AM52" s="2503"/>
      <c r="AN52" s="2503"/>
      <c r="AO52" s="2503"/>
      <c r="AP52" s="2503"/>
      <c r="AQ52" s="2503"/>
      <c r="AR52" s="2503"/>
      <c r="AS52" s="2503"/>
      <c r="AT52" s="2503"/>
      <c r="AU52" s="2503"/>
      <c r="AV52" s="2503"/>
      <c r="AW52" s="2503"/>
      <c r="AX52" s="2503"/>
      <c r="AY52" s="2503"/>
      <c r="AZ52" s="2503"/>
      <c r="BA52" s="2503"/>
      <c r="BB52" s="2503"/>
      <c r="BC52" s="2503"/>
      <c r="BD52" s="2503"/>
      <c r="BE52" s="2503"/>
      <c r="BF52" s="2503"/>
      <c r="BG52" s="2503"/>
      <c r="BH52" s="2503"/>
      <c r="BI52" s="2503"/>
      <c r="BJ52" s="2503"/>
      <c r="BK52" s="2503"/>
      <c r="BL52" s="2503"/>
      <c r="BM52" s="2503"/>
      <c r="BN52" s="2503"/>
      <c r="BO52" s="2503"/>
      <c r="BP52" s="2503"/>
      <c r="BQ52" s="2503"/>
      <c r="BR52" s="2503"/>
      <c r="BS52" s="2503"/>
      <c r="BT52" s="2503"/>
      <c r="BU52" s="2504"/>
      <c r="CQ52" s="387"/>
      <c r="CR52" s="387"/>
      <c r="CS52" s="387"/>
      <c r="CT52" s="387"/>
      <c r="CU52" s="387"/>
      <c r="CV52" s="387"/>
      <c r="CW52" s="387"/>
      <c r="CX52" s="387"/>
      <c r="CY52" s="387"/>
      <c r="CZ52" s="387"/>
      <c r="DA52" s="387"/>
      <c r="DB52" s="387"/>
      <c r="DC52" s="387"/>
      <c r="DD52" s="387"/>
      <c r="DE52" s="387"/>
      <c r="DF52" s="387"/>
      <c r="DG52" s="387"/>
      <c r="DH52" s="387"/>
      <c r="DI52" s="387"/>
      <c r="DJ52" s="387"/>
      <c r="DK52" s="387"/>
      <c r="DL52" s="387"/>
      <c r="DM52" s="387"/>
      <c r="DN52" s="387"/>
      <c r="DO52" s="387"/>
      <c r="DP52" s="387"/>
      <c r="DQ52" s="387"/>
      <c r="DR52" s="387"/>
      <c r="DS52" s="387"/>
      <c r="DT52" s="387"/>
      <c r="DU52" s="387"/>
      <c r="DV52" s="387"/>
      <c r="DW52" s="387"/>
      <c r="DX52" s="387"/>
      <c r="DY52" s="387"/>
      <c r="DZ52" s="387"/>
      <c r="EA52" s="387"/>
      <c r="EB52" s="387"/>
      <c r="EC52" s="387"/>
      <c r="ED52" s="387"/>
      <c r="EE52" s="387"/>
      <c r="EF52" s="387"/>
      <c r="EG52" s="387"/>
      <c r="EH52" s="387"/>
      <c r="EI52" s="387"/>
      <c r="EJ52" s="387"/>
      <c r="EK52" s="387"/>
      <c r="EL52" s="387"/>
      <c r="EM52" s="387"/>
      <c r="EN52" s="387"/>
      <c r="EO52" s="387"/>
      <c r="EP52" s="387"/>
      <c r="EQ52" s="387"/>
      <c r="ER52" s="387"/>
      <c r="ES52" s="387"/>
      <c r="ET52" s="387"/>
    </row>
    <row r="53" spans="3:150" s="385" customFormat="1" ht="9" customHeight="1">
      <c r="C53" s="2502"/>
      <c r="D53" s="2503"/>
      <c r="E53" s="2503"/>
      <c r="F53" s="2503"/>
      <c r="G53" s="2503"/>
      <c r="H53" s="2503"/>
      <c r="I53" s="2503"/>
      <c r="J53" s="2503"/>
      <c r="K53" s="2503"/>
      <c r="L53" s="2503"/>
      <c r="M53" s="2503"/>
      <c r="N53" s="2503"/>
      <c r="O53" s="2503"/>
      <c r="P53" s="2503"/>
      <c r="Q53" s="2503"/>
      <c r="R53" s="2503"/>
      <c r="S53" s="2503"/>
      <c r="T53" s="2503"/>
      <c r="U53" s="2503"/>
      <c r="V53" s="2503"/>
      <c r="W53" s="2503"/>
      <c r="X53" s="2503"/>
      <c r="Y53" s="2503"/>
      <c r="Z53" s="2503"/>
      <c r="AA53" s="2503"/>
      <c r="AB53" s="2503"/>
      <c r="AC53" s="2503"/>
      <c r="AD53" s="2503"/>
      <c r="AE53" s="2503"/>
      <c r="AF53" s="2503"/>
      <c r="AG53" s="2503"/>
      <c r="AH53" s="2503"/>
      <c r="AI53" s="2503"/>
      <c r="AJ53" s="2503"/>
      <c r="AK53" s="2503"/>
      <c r="AL53" s="2503"/>
      <c r="AM53" s="2503"/>
      <c r="AN53" s="2503"/>
      <c r="AO53" s="2503"/>
      <c r="AP53" s="2503"/>
      <c r="AQ53" s="2503"/>
      <c r="AR53" s="2503"/>
      <c r="AS53" s="2503"/>
      <c r="AT53" s="2503"/>
      <c r="AU53" s="2503"/>
      <c r="AV53" s="2503"/>
      <c r="AW53" s="2503"/>
      <c r="AX53" s="2503"/>
      <c r="AY53" s="2503"/>
      <c r="AZ53" s="2503"/>
      <c r="BA53" s="2503"/>
      <c r="BB53" s="2503"/>
      <c r="BC53" s="2503"/>
      <c r="BD53" s="2503"/>
      <c r="BE53" s="2503"/>
      <c r="BF53" s="2503"/>
      <c r="BG53" s="2503"/>
      <c r="BH53" s="2503"/>
      <c r="BI53" s="2503"/>
      <c r="BJ53" s="2503"/>
      <c r="BK53" s="2503"/>
      <c r="BL53" s="2503"/>
      <c r="BM53" s="2503"/>
      <c r="BN53" s="2503"/>
      <c r="BO53" s="2503"/>
      <c r="BP53" s="2503"/>
      <c r="BQ53" s="2503"/>
      <c r="BR53" s="2503"/>
      <c r="BS53" s="2503"/>
      <c r="BT53" s="2503"/>
      <c r="BU53" s="2504"/>
      <c r="CQ53" s="387"/>
      <c r="CR53" s="387"/>
      <c r="CT53" s="387"/>
      <c r="CU53" s="387"/>
      <c r="CV53" s="387"/>
      <c r="CW53" s="387"/>
      <c r="CX53" s="387"/>
      <c r="CY53" s="387"/>
      <c r="CZ53" s="387"/>
      <c r="DA53" s="387"/>
      <c r="DB53" s="387"/>
      <c r="DC53" s="387"/>
      <c r="DD53" s="387"/>
      <c r="DE53" s="387"/>
      <c r="DF53" s="387"/>
      <c r="DG53" s="387"/>
      <c r="DH53" s="387"/>
      <c r="DI53" s="387"/>
      <c r="DJ53" s="387"/>
      <c r="DK53" s="387"/>
      <c r="DL53" s="387"/>
      <c r="DM53" s="387"/>
      <c r="DN53" s="387"/>
      <c r="DO53" s="387"/>
      <c r="DP53" s="387"/>
      <c r="DQ53" s="387"/>
      <c r="DR53" s="387"/>
      <c r="DS53" s="387"/>
      <c r="DT53" s="387"/>
      <c r="DU53" s="387"/>
      <c r="DV53" s="387"/>
      <c r="DW53" s="387"/>
      <c r="DX53" s="387"/>
      <c r="DY53" s="387"/>
      <c r="DZ53" s="387"/>
      <c r="EA53" s="387"/>
      <c r="EB53" s="387"/>
      <c r="EC53" s="387"/>
      <c r="ED53" s="387"/>
      <c r="EE53" s="387"/>
      <c r="EF53" s="387"/>
      <c r="EG53" s="387"/>
      <c r="EH53" s="387"/>
      <c r="EI53" s="387"/>
      <c r="EJ53" s="387"/>
      <c r="EK53" s="387"/>
      <c r="EL53" s="387"/>
      <c r="EM53" s="387"/>
      <c r="EN53" s="387"/>
      <c r="EO53" s="387"/>
      <c r="EP53" s="387"/>
      <c r="EQ53" s="387"/>
      <c r="ER53" s="387"/>
      <c r="ES53" s="387"/>
      <c r="ET53" s="387"/>
    </row>
    <row r="54" spans="3:150" s="385" customFormat="1" ht="9" customHeight="1">
      <c r="C54" s="2502"/>
      <c r="D54" s="2503"/>
      <c r="E54" s="2503"/>
      <c r="F54" s="2503"/>
      <c r="G54" s="2503"/>
      <c r="H54" s="2503"/>
      <c r="I54" s="2503"/>
      <c r="J54" s="2503"/>
      <c r="K54" s="2503"/>
      <c r="L54" s="2503"/>
      <c r="M54" s="2503"/>
      <c r="N54" s="2503"/>
      <c r="O54" s="2503"/>
      <c r="P54" s="2503"/>
      <c r="Q54" s="2503"/>
      <c r="R54" s="2503"/>
      <c r="S54" s="2503"/>
      <c r="T54" s="2503"/>
      <c r="U54" s="2503"/>
      <c r="V54" s="2503"/>
      <c r="W54" s="2503"/>
      <c r="X54" s="2503"/>
      <c r="Y54" s="2503"/>
      <c r="Z54" s="2503"/>
      <c r="AA54" s="2503"/>
      <c r="AB54" s="2503"/>
      <c r="AC54" s="2503"/>
      <c r="AD54" s="2503"/>
      <c r="AE54" s="2503"/>
      <c r="AF54" s="2503"/>
      <c r="AG54" s="2503"/>
      <c r="AH54" s="2503"/>
      <c r="AI54" s="2503"/>
      <c r="AJ54" s="2503"/>
      <c r="AK54" s="2503"/>
      <c r="AL54" s="2503"/>
      <c r="AM54" s="2503"/>
      <c r="AN54" s="2503"/>
      <c r="AO54" s="2503"/>
      <c r="AP54" s="2503"/>
      <c r="AQ54" s="2503"/>
      <c r="AR54" s="2503"/>
      <c r="AS54" s="2503"/>
      <c r="AT54" s="2503"/>
      <c r="AU54" s="2503"/>
      <c r="AV54" s="2503"/>
      <c r="AW54" s="2503"/>
      <c r="AX54" s="2503"/>
      <c r="AY54" s="2503"/>
      <c r="AZ54" s="2503"/>
      <c r="BA54" s="2503"/>
      <c r="BB54" s="2503"/>
      <c r="BC54" s="2503"/>
      <c r="BD54" s="2503"/>
      <c r="BE54" s="2503"/>
      <c r="BF54" s="2503"/>
      <c r="BG54" s="2503"/>
      <c r="BH54" s="2503"/>
      <c r="BI54" s="2503"/>
      <c r="BJ54" s="2503"/>
      <c r="BK54" s="2503"/>
      <c r="BL54" s="2503"/>
      <c r="BM54" s="2503"/>
      <c r="BN54" s="2503"/>
      <c r="BO54" s="2503"/>
      <c r="BP54" s="2503"/>
      <c r="BQ54" s="2503"/>
      <c r="BR54" s="2503"/>
      <c r="BS54" s="2503"/>
      <c r="BT54" s="2503"/>
      <c r="BU54" s="2504"/>
      <c r="CQ54" s="387"/>
      <c r="CR54" s="387"/>
      <c r="CT54" s="387"/>
      <c r="CU54" s="387"/>
      <c r="CV54" s="387"/>
      <c r="CW54" s="387"/>
      <c r="CX54" s="387"/>
      <c r="CY54" s="387"/>
      <c r="CZ54" s="387"/>
      <c r="DA54" s="387"/>
      <c r="DB54" s="387"/>
      <c r="DC54" s="387"/>
      <c r="DD54" s="387"/>
      <c r="DE54" s="387"/>
      <c r="DF54" s="387"/>
      <c r="DG54" s="387"/>
      <c r="DH54" s="387"/>
      <c r="DI54" s="387"/>
      <c r="DJ54" s="387"/>
      <c r="DK54" s="387"/>
      <c r="DL54" s="387"/>
      <c r="DM54" s="387"/>
      <c r="DN54" s="387"/>
      <c r="DO54" s="387"/>
      <c r="DP54" s="387"/>
      <c r="DQ54" s="387"/>
      <c r="DR54" s="387"/>
      <c r="DS54" s="387"/>
      <c r="DT54" s="387"/>
      <c r="DU54" s="387"/>
      <c r="DV54" s="387"/>
      <c r="DW54" s="387"/>
      <c r="DX54" s="387"/>
      <c r="DY54" s="387"/>
      <c r="DZ54" s="387"/>
      <c r="EA54" s="387"/>
      <c r="EB54" s="387"/>
      <c r="EC54" s="387"/>
      <c r="ED54" s="387"/>
      <c r="EE54" s="387"/>
      <c r="EF54" s="387"/>
      <c r="EG54" s="387"/>
      <c r="EH54" s="387"/>
      <c r="EI54" s="387"/>
      <c r="EJ54" s="387"/>
      <c r="EK54" s="387"/>
      <c r="EL54" s="387"/>
      <c r="EM54" s="387"/>
      <c r="EN54" s="387"/>
      <c r="EO54" s="387"/>
      <c r="EP54" s="387"/>
      <c r="EQ54" s="387"/>
      <c r="ER54" s="387"/>
      <c r="ES54" s="387"/>
      <c r="ET54" s="387"/>
    </row>
    <row r="55" spans="3:150" s="385" customFormat="1" ht="24" customHeight="1">
      <c r="C55" s="2502"/>
      <c r="D55" s="2503"/>
      <c r="E55" s="2503"/>
      <c r="F55" s="2503"/>
      <c r="G55" s="2503"/>
      <c r="H55" s="2503"/>
      <c r="I55" s="2503"/>
      <c r="J55" s="2503"/>
      <c r="K55" s="2503"/>
      <c r="L55" s="2503"/>
      <c r="M55" s="2503"/>
      <c r="N55" s="2503"/>
      <c r="O55" s="2503"/>
      <c r="P55" s="2503"/>
      <c r="Q55" s="2503"/>
      <c r="R55" s="2503"/>
      <c r="S55" s="2503"/>
      <c r="T55" s="2503"/>
      <c r="U55" s="2503"/>
      <c r="V55" s="2503"/>
      <c r="W55" s="2503"/>
      <c r="X55" s="2503"/>
      <c r="Y55" s="2503"/>
      <c r="Z55" s="2503"/>
      <c r="AA55" s="2503"/>
      <c r="AB55" s="2503"/>
      <c r="AC55" s="2503"/>
      <c r="AD55" s="2503"/>
      <c r="AE55" s="2503"/>
      <c r="AF55" s="2503"/>
      <c r="AG55" s="2503"/>
      <c r="AH55" s="2503"/>
      <c r="AI55" s="2503"/>
      <c r="AJ55" s="2503"/>
      <c r="AK55" s="2503"/>
      <c r="AL55" s="2503"/>
      <c r="AM55" s="2503"/>
      <c r="AN55" s="2503"/>
      <c r="AO55" s="2503"/>
      <c r="AP55" s="2503"/>
      <c r="AQ55" s="2503"/>
      <c r="AR55" s="2503"/>
      <c r="AS55" s="2503"/>
      <c r="AT55" s="2503"/>
      <c r="AU55" s="2503"/>
      <c r="AV55" s="2503"/>
      <c r="AW55" s="2503"/>
      <c r="AX55" s="2503"/>
      <c r="AY55" s="2503"/>
      <c r="AZ55" s="2503"/>
      <c r="BA55" s="2503"/>
      <c r="BB55" s="2503"/>
      <c r="BC55" s="2503"/>
      <c r="BD55" s="2503"/>
      <c r="BE55" s="2503"/>
      <c r="BF55" s="2503"/>
      <c r="BG55" s="2503"/>
      <c r="BH55" s="2503"/>
      <c r="BI55" s="2503"/>
      <c r="BJ55" s="2503"/>
      <c r="BK55" s="2503"/>
      <c r="BL55" s="2503"/>
      <c r="BM55" s="2503"/>
      <c r="BN55" s="2503"/>
      <c r="BO55" s="2503"/>
      <c r="BP55" s="2503"/>
      <c r="BQ55" s="2503"/>
      <c r="BR55" s="2503"/>
      <c r="BS55" s="2503"/>
      <c r="BT55" s="2503"/>
      <c r="BU55" s="2504"/>
      <c r="CQ55" s="387"/>
      <c r="CR55" s="387"/>
      <c r="CT55" s="387"/>
      <c r="CV55" s="387"/>
      <c r="CX55" s="387"/>
      <c r="CY55" s="387"/>
      <c r="CZ55" s="387"/>
      <c r="DA55" s="387"/>
      <c r="DB55" s="387"/>
      <c r="DD55" s="387"/>
      <c r="DE55" s="387"/>
      <c r="DF55" s="387"/>
      <c r="DG55" s="387"/>
      <c r="DH55" s="387"/>
      <c r="DI55" s="387"/>
      <c r="DJ55" s="387"/>
      <c r="DK55" s="387"/>
      <c r="DL55" s="387"/>
      <c r="DM55" s="387"/>
      <c r="DN55" s="387"/>
      <c r="DO55" s="387"/>
      <c r="DP55" s="387"/>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row>
    <row r="56" spans="3:150" s="385" customFormat="1" ht="13.9" customHeight="1">
      <c r="C56" s="2502"/>
      <c r="D56" s="2503"/>
      <c r="E56" s="2503"/>
      <c r="F56" s="2503"/>
      <c r="G56" s="2503"/>
      <c r="H56" s="2503"/>
      <c r="I56" s="2503"/>
      <c r="J56" s="2503"/>
      <c r="K56" s="2503"/>
      <c r="L56" s="2503"/>
      <c r="M56" s="2503"/>
      <c r="N56" s="2503"/>
      <c r="O56" s="2503"/>
      <c r="P56" s="2503"/>
      <c r="Q56" s="2503"/>
      <c r="R56" s="2503"/>
      <c r="S56" s="2503"/>
      <c r="T56" s="2503"/>
      <c r="U56" s="2503"/>
      <c r="V56" s="2503"/>
      <c r="W56" s="2503"/>
      <c r="X56" s="2503"/>
      <c r="Y56" s="2503"/>
      <c r="Z56" s="2503"/>
      <c r="AA56" s="2503"/>
      <c r="AB56" s="2503"/>
      <c r="AC56" s="2503"/>
      <c r="AD56" s="2503"/>
      <c r="AE56" s="2503"/>
      <c r="AF56" s="2503"/>
      <c r="AG56" s="2503"/>
      <c r="AH56" s="2503"/>
      <c r="AI56" s="2503"/>
      <c r="AJ56" s="2503"/>
      <c r="AK56" s="2503"/>
      <c r="AL56" s="2503"/>
      <c r="AM56" s="2503"/>
      <c r="AN56" s="2503"/>
      <c r="AO56" s="2503"/>
      <c r="AP56" s="2503"/>
      <c r="AQ56" s="2503"/>
      <c r="AR56" s="2503"/>
      <c r="AS56" s="2503"/>
      <c r="AT56" s="2503"/>
      <c r="AU56" s="2503"/>
      <c r="AV56" s="2503"/>
      <c r="AW56" s="2503"/>
      <c r="AX56" s="2503"/>
      <c r="AY56" s="2503"/>
      <c r="AZ56" s="2503"/>
      <c r="BA56" s="2503"/>
      <c r="BB56" s="2503"/>
      <c r="BC56" s="2503"/>
      <c r="BD56" s="2503"/>
      <c r="BE56" s="2503"/>
      <c r="BF56" s="2503"/>
      <c r="BG56" s="2503"/>
      <c r="BH56" s="2503"/>
      <c r="BI56" s="2503"/>
      <c r="BJ56" s="2503"/>
      <c r="BK56" s="2503"/>
      <c r="BL56" s="2503"/>
      <c r="BM56" s="2503"/>
      <c r="BN56" s="2503"/>
      <c r="BO56" s="2503"/>
      <c r="BP56" s="2503"/>
      <c r="BQ56" s="2503"/>
      <c r="BR56" s="2503"/>
      <c r="BS56" s="2503"/>
      <c r="BT56" s="2503"/>
      <c r="BU56" s="2504"/>
      <c r="CM56" s="386"/>
      <c r="CN56" s="386"/>
      <c r="CO56" s="386"/>
      <c r="CP56" s="386"/>
      <c r="CQ56" s="387"/>
      <c r="CR56" s="387"/>
      <c r="CT56" s="387"/>
      <c r="CV56" s="387"/>
      <c r="CX56" s="387"/>
      <c r="CY56" s="387"/>
      <c r="CZ56" s="387"/>
      <c r="DA56" s="387"/>
      <c r="DB56" s="387"/>
      <c r="DD56" s="387"/>
      <c r="DE56" s="387"/>
      <c r="DF56" s="387"/>
      <c r="DG56" s="387"/>
      <c r="DH56" s="387"/>
      <c r="DI56" s="387"/>
      <c r="DJ56" s="387"/>
      <c r="DK56" s="387"/>
      <c r="DL56" s="387"/>
      <c r="DM56" s="387"/>
      <c r="DN56" s="387"/>
      <c r="DO56" s="387"/>
      <c r="DP56" s="387"/>
      <c r="DQ56" s="387"/>
      <c r="DR56" s="387"/>
      <c r="DS56" s="387"/>
      <c r="DT56" s="387"/>
      <c r="DU56" s="387"/>
      <c r="DV56" s="387"/>
      <c r="DW56" s="387"/>
      <c r="DX56" s="387"/>
      <c r="DY56" s="387"/>
      <c r="DZ56" s="387"/>
      <c r="EA56" s="387"/>
      <c r="EB56" s="387"/>
      <c r="EC56" s="387"/>
      <c r="ED56" s="387"/>
      <c r="EE56" s="387"/>
      <c r="EF56" s="387"/>
      <c r="EG56" s="387"/>
      <c r="EH56" s="387"/>
      <c r="EI56" s="387"/>
      <c r="EJ56" s="387"/>
      <c r="EK56" s="387"/>
      <c r="EL56" s="387"/>
      <c r="EM56" s="387"/>
      <c r="EN56" s="387"/>
      <c r="EO56" s="387"/>
      <c r="EP56" s="387"/>
      <c r="EQ56" s="387"/>
      <c r="ER56" s="387"/>
      <c r="ES56" s="387"/>
      <c r="ET56" s="387"/>
    </row>
    <row r="57" spans="3:150" s="385" customFormat="1" ht="13.9" customHeight="1">
      <c r="C57" s="2502"/>
      <c r="D57" s="2503"/>
      <c r="E57" s="2503"/>
      <c r="F57" s="2503"/>
      <c r="G57" s="2503"/>
      <c r="H57" s="2503"/>
      <c r="I57" s="2503"/>
      <c r="J57" s="2503"/>
      <c r="K57" s="2503"/>
      <c r="L57" s="2503"/>
      <c r="M57" s="2503"/>
      <c r="N57" s="2503"/>
      <c r="O57" s="2503"/>
      <c r="P57" s="2503"/>
      <c r="Q57" s="2503"/>
      <c r="R57" s="2503"/>
      <c r="S57" s="2503"/>
      <c r="T57" s="2503"/>
      <c r="U57" s="2503"/>
      <c r="V57" s="2503"/>
      <c r="W57" s="2503"/>
      <c r="X57" s="2503"/>
      <c r="Y57" s="2503"/>
      <c r="Z57" s="2503"/>
      <c r="AA57" s="2503"/>
      <c r="AB57" s="2503"/>
      <c r="AC57" s="2503"/>
      <c r="AD57" s="2503"/>
      <c r="AE57" s="2503"/>
      <c r="AF57" s="2503"/>
      <c r="AG57" s="2503"/>
      <c r="AH57" s="2503"/>
      <c r="AI57" s="2503"/>
      <c r="AJ57" s="2503"/>
      <c r="AK57" s="2503"/>
      <c r="AL57" s="2503"/>
      <c r="AM57" s="2503"/>
      <c r="AN57" s="2503"/>
      <c r="AO57" s="2503"/>
      <c r="AP57" s="2503"/>
      <c r="AQ57" s="2503"/>
      <c r="AR57" s="2503"/>
      <c r="AS57" s="2503"/>
      <c r="AT57" s="2503"/>
      <c r="AU57" s="2503"/>
      <c r="AV57" s="2503"/>
      <c r="AW57" s="2503"/>
      <c r="AX57" s="2503"/>
      <c r="AY57" s="2503"/>
      <c r="AZ57" s="2503"/>
      <c r="BA57" s="2503"/>
      <c r="BB57" s="2503"/>
      <c r="BC57" s="2503"/>
      <c r="BD57" s="2503"/>
      <c r="BE57" s="2503"/>
      <c r="BF57" s="2503"/>
      <c r="BG57" s="2503"/>
      <c r="BH57" s="2503"/>
      <c r="BI57" s="2503"/>
      <c r="BJ57" s="2503"/>
      <c r="BK57" s="2503"/>
      <c r="BL57" s="2503"/>
      <c r="BM57" s="2503"/>
      <c r="BN57" s="2503"/>
      <c r="BO57" s="2503"/>
      <c r="BP57" s="2503"/>
      <c r="BQ57" s="2503"/>
      <c r="BR57" s="2503"/>
      <c r="BS57" s="2503"/>
      <c r="BT57" s="2503"/>
      <c r="BU57" s="2504"/>
      <c r="CM57" s="386"/>
      <c r="CN57" s="386"/>
      <c r="CO57" s="386"/>
      <c r="CP57" s="386"/>
      <c r="CQ57" s="387"/>
      <c r="CR57" s="387"/>
      <c r="CS57" s="387"/>
      <c r="CT57" s="387"/>
      <c r="CU57" s="387"/>
      <c r="CV57" s="387"/>
      <c r="CW57" s="387"/>
      <c r="CX57" s="387"/>
      <c r="CY57" s="387"/>
      <c r="CZ57" s="387"/>
      <c r="DA57" s="387"/>
      <c r="DB57" s="387"/>
      <c r="DC57" s="387"/>
      <c r="DD57" s="387"/>
      <c r="DE57" s="387"/>
      <c r="DF57" s="387"/>
      <c r="DG57" s="387"/>
      <c r="DH57" s="387"/>
      <c r="DI57" s="387"/>
      <c r="DJ57" s="387"/>
      <c r="DK57" s="387"/>
      <c r="DL57" s="387"/>
      <c r="DM57" s="387"/>
      <c r="DN57" s="387"/>
      <c r="DO57" s="387"/>
      <c r="DP57" s="387"/>
      <c r="DQ57" s="387"/>
      <c r="DR57" s="387"/>
      <c r="DS57" s="387"/>
      <c r="DT57" s="387"/>
      <c r="DU57" s="387"/>
      <c r="DV57" s="387"/>
      <c r="DW57" s="387"/>
      <c r="DX57" s="387"/>
      <c r="DY57" s="387"/>
      <c r="DZ57" s="387"/>
      <c r="EA57" s="387"/>
      <c r="EB57" s="387"/>
      <c r="EC57" s="387"/>
      <c r="ED57" s="387"/>
      <c r="EE57" s="387"/>
      <c r="EF57" s="387"/>
      <c r="EG57" s="387"/>
      <c r="EH57" s="387"/>
      <c r="EI57" s="387"/>
      <c r="EJ57" s="387"/>
      <c r="EK57" s="387"/>
      <c r="EL57" s="387"/>
      <c r="EM57" s="387"/>
      <c r="EN57" s="387"/>
      <c r="EO57" s="387"/>
      <c r="EP57" s="387"/>
      <c r="EQ57" s="387"/>
      <c r="ER57" s="387"/>
      <c r="ES57" s="387"/>
      <c r="ET57" s="387"/>
    </row>
    <row r="58" spans="3:150" s="385" customFormat="1" ht="13.9" customHeight="1">
      <c r="C58" s="2502"/>
      <c r="D58" s="2503"/>
      <c r="E58" s="2503"/>
      <c r="F58" s="2503"/>
      <c r="G58" s="2503"/>
      <c r="H58" s="2503"/>
      <c r="I58" s="2503"/>
      <c r="J58" s="2503"/>
      <c r="K58" s="2503"/>
      <c r="L58" s="2503"/>
      <c r="M58" s="2503"/>
      <c r="N58" s="2503"/>
      <c r="O58" s="2503"/>
      <c r="P58" s="2503"/>
      <c r="Q58" s="2503"/>
      <c r="R58" s="2503"/>
      <c r="S58" s="2503"/>
      <c r="T58" s="2503"/>
      <c r="U58" s="2503"/>
      <c r="V58" s="2503"/>
      <c r="W58" s="2503"/>
      <c r="X58" s="2503"/>
      <c r="Y58" s="2503"/>
      <c r="Z58" s="2503"/>
      <c r="AA58" s="2503"/>
      <c r="AB58" s="2503"/>
      <c r="AC58" s="2503"/>
      <c r="AD58" s="2503"/>
      <c r="AE58" s="2503"/>
      <c r="AF58" s="2503"/>
      <c r="AG58" s="2503"/>
      <c r="AH58" s="2503"/>
      <c r="AI58" s="2503"/>
      <c r="AJ58" s="2503"/>
      <c r="AK58" s="2503"/>
      <c r="AL58" s="2503"/>
      <c r="AM58" s="2503"/>
      <c r="AN58" s="2503"/>
      <c r="AO58" s="2503"/>
      <c r="AP58" s="2503"/>
      <c r="AQ58" s="2503"/>
      <c r="AR58" s="2503"/>
      <c r="AS58" s="2503"/>
      <c r="AT58" s="2503"/>
      <c r="AU58" s="2503"/>
      <c r="AV58" s="2503"/>
      <c r="AW58" s="2503"/>
      <c r="AX58" s="2503"/>
      <c r="AY58" s="2503"/>
      <c r="AZ58" s="2503"/>
      <c r="BA58" s="2503"/>
      <c r="BB58" s="2503"/>
      <c r="BC58" s="2503"/>
      <c r="BD58" s="2503"/>
      <c r="BE58" s="2503"/>
      <c r="BF58" s="2503"/>
      <c r="BG58" s="2503"/>
      <c r="BH58" s="2503"/>
      <c r="BI58" s="2503"/>
      <c r="BJ58" s="2503"/>
      <c r="BK58" s="2503"/>
      <c r="BL58" s="2503"/>
      <c r="BM58" s="2503"/>
      <c r="BN58" s="2503"/>
      <c r="BO58" s="2503"/>
      <c r="BP58" s="2503"/>
      <c r="BQ58" s="2503"/>
      <c r="BR58" s="2503"/>
      <c r="BS58" s="2503"/>
      <c r="BT58" s="2503"/>
      <c r="BU58" s="2504"/>
      <c r="CQ58" s="387"/>
      <c r="CR58" s="387"/>
      <c r="CS58" s="387"/>
      <c r="CT58" s="387"/>
      <c r="CU58" s="387"/>
      <c r="CV58" s="387"/>
      <c r="CW58" s="387"/>
      <c r="CX58" s="387"/>
      <c r="CY58" s="387"/>
      <c r="CZ58" s="387"/>
      <c r="DA58" s="387"/>
      <c r="DB58" s="387"/>
      <c r="DC58" s="387"/>
      <c r="DD58" s="387"/>
      <c r="DE58" s="387"/>
      <c r="DF58" s="387"/>
      <c r="DG58" s="387"/>
      <c r="DH58" s="387"/>
      <c r="DI58" s="387"/>
      <c r="DJ58" s="387"/>
      <c r="DK58" s="387"/>
      <c r="DL58" s="387"/>
      <c r="DM58" s="387"/>
      <c r="DN58" s="387"/>
      <c r="DO58" s="387"/>
      <c r="DP58" s="387"/>
      <c r="DQ58" s="387"/>
      <c r="DR58" s="387"/>
      <c r="DS58" s="387"/>
      <c r="DT58" s="387"/>
      <c r="DU58" s="387"/>
      <c r="DV58" s="387"/>
      <c r="DW58" s="387"/>
      <c r="DX58" s="387"/>
      <c r="DY58" s="387"/>
      <c r="DZ58" s="387"/>
      <c r="EA58" s="387"/>
      <c r="EB58" s="387"/>
      <c r="EC58" s="387"/>
      <c r="ED58" s="387"/>
      <c r="EE58" s="387"/>
      <c r="EF58" s="387"/>
      <c r="EG58" s="387"/>
      <c r="EH58" s="387"/>
      <c r="EI58" s="387"/>
      <c r="EJ58" s="387"/>
      <c r="EK58" s="387"/>
      <c r="EL58" s="387"/>
      <c r="EM58" s="387"/>
      <c r="EN58" s="387"/>
      <c r="EO58" s="387"/>
      <c r="EP58" s="387"/>
      <c r="EQ58" s="387"/>
      <c r="ER58" s="387"/>
      <c r="ES58" s="387"/>
      <c r="ET58" s="387"/>
    </row>
    <row r="59" spans="3:150" s="385" customFormat="1" ht="13.9" customHeight="1">
      <c r="C59" s="2502"/>
      <c r="D59" s="2503"/>
      <c r="E59" s="2503"/>
      <c r="F59" s="2503"/>
      <c r="G59" s="2503"/>
      <c r="H59" s="2503"/>
      <c r="I59" s="2503"/>
      <c r="J59" s="2503"/>
      <c r="K59" s="2503"/>
      <c r="L59" s="2503"/>
      <c r="M59" s="2503"/>
      <c r="N59" s="2503"/>
      <c r="O59" s="2503"/>
      <c r="P59" s="2503"/>
      <c r="Q59" s="2503"/>
      <c r="R59" s="2503"/>
      <c r="S59" s="2503"/>
      <c r="T59" s="2503"/>
      <c r="U59" s="2503"/>
      <c r="V59" s="2503"/>
      <c r="W59" s="2503"/>
      <c r="X59" s="2503"/>
      <c r="Y59" s="2503"/>
      <c r="Z59" s="2503"/>
      <c r="AA59" s="2503"/>
      <c r="AB59" s="2503"/>
      <c r="AC59" s="2503"/>
      <c r="AD59" s="2503"/>
      <c r="AE59" s="2503"/>
      <c r="AF59" s="2503"/>
      <c r="AG59" s="2503"/>
      <c r="AH59" s="2503"/>
      <c r="AI59" s="2503"/>
      <c r="AJ59" s="2503"/>
      <c r="AK59" s="2503"/>
      <c r="AL59" s="2503"/>
      <c r="AM59" s="2503"/>
      <c r="AN59" s="2503"/>
      <c r="AO59" s="2503"/>
      <c r="AP59" s="2503"/>
      <c r="AQ59" s="2503"/>
      <c r="AR59" s="2503"/>
      <c r="AS59" s="2503"/>
      <c r="AT59" s="2503"/>
      <c r="AU59" s="2503"/>
      <c r="AV59" s="2503"/>
      <c r="AW59" s="2503"/>
      <c r="AX59" s="2503"/>
      <c r="AY59" s="2503"/>
      <c r="AZ59" s="2503"/>
      <c r="BA59" s="2503"/>
      <c r="BB59" s="2503"/>
      <c r="BC59" s="2503"/>
      <c r="BD59" s="2503"/>
      <c r="BE59" s="2503"/>
      <c r="BF59" s="2503"/>
      <c r="BG59" s="2503"/>
      <c r="BH59" s="2503"/>
      <c r="BI59" s="2503"/>
      <c r="BJ59" s="2503"/>
      <c r="BK59" s="2503"/>
      <c r="BL59" s="2503"/>
      <c r="BM59" s="2503"/>
      <c r="BN59" s="2503"/>
      <c r="BO59" s="2503"/>
      <c r="BP59" s="2503"/>
      <c r="BQ59" s="2503"/>
      <c r="BR59" s="2503"/>
      <c r="BS59" s="2503"/>
      <c r="BT59" s="2503"/>
      <c r="BU59" s="2504"/>
      <c r="CQ59" s="387"/>
      <c r="CR59" s="387"/>
      <c r="CS59" s="387"/>
      <c r="CT59" s="387"/>
      <c r="CU59" s="387"/>
      <c r="CV59" s="387"/>
      <c r="CW59" s="387"/>
      <c r="CX59" s="387"/>
      <c r="CY59" s="387"/>
      <c r="CZ59" s="387"/>
      <c r="DA59" s="387"/>
      <c r="DB59" s="387"/>
      <c r="DC59" s="387"/>
      <c r="DD59" s="387"/>
      <c r="DE59" s="387"/>
      <c r="DF59" s="387"/>
      <c r="DG59" s="387"/>
      <c r="DH59" s="387"/>
      <c r="DI59" s="387"/>
      <c r="DJ59" s="387"/>
      <c r="DK59" s="387"/>
      <c r="DL59" s="387"/>
      <c r="DM59" s="387"/>
      <c r="DN59" s="387"/>
      <c r="DO59" s="387"/>
      <c r="DP59" s="387"/>
      <c r="DQ59" s="387"/>
      <c r="DR59" s="387"/>
      <c r="DS59" s="387"/>
      <c r="DT59" s="387"/>
      <c r="DU59" s="387"/>
      <c r="DV59" s="387"/>
      <c r="DW59" s="387"/>
      <c r="DX59" s="387"/>
      <c r="DY59" s="387"/>
      <c r="DZ59" s="387"/>
      <c r="EA59" s="387"/>
      <c r="EB59" s="387"/>
      <c r="EC59" s="387"/>
      <c r="ED59" s="387"/>
      <c r="EE59" s="387"/>
      <c r="EF59" s="387"/>
      <c r="EG59" s="387"/>
      <c r="EH59" s="387"/>
      <c r="EI59" s="387"/>
      <c r="EJ59" s="387"/>
      <c r="EK59" s="387"/>
      <c r="EL59" s="387"/>
      <c r="EM59" s="387"/>
      <c r="EN59" s="387"/>
      <c r="EO59" s="387"/>
      <c r="EP59" s="387"/>
      <c r="EQ59" s="387"/>
      <c r="ER59" s="387"/>
      <c r="ES59" s="387"/>
      <c r="ET59" s="387"/>
    </row>
    <row r="60" spans="3:150" s="385" customFormat="1" ht="13.9" customHeight="1">
      <c r="C60" s="2502"/>
      <c r="D60" s="2503"/>
      <c r="E60" s="2503"/>
      <c r="F60" s="2503"/>
      <c r="G60" s="2503"/>
      <c r="H60" s="2503"/>
      <c r="I60" s="2503"/>
      <c r="J60" s="2503"/>
      <c r="K60" s="2503"/>
      <c r="L60" s="2503"/>
      <c r="M60" s="2503"/>
      <c r="N60" s="2503"/>
      <c r="O60" s="2503"/>
      <c r="P60" s="2503"/>
      <c r="Q60" s="2503"/>
      <c r="R60" s="2503"/>
      <c r="S60" s="2503"/>
      <c r="T60" s="2503"/>
      <c r="U60" s="2503"/>
      <c r="V60" s="2503"/>
      <c r="W60" s="2503"/>
      <c r="X60" s="2503"/>
      <c r="Y60" s="2503"/>
      <c r="Z60" s="2503"/>
      <c r="AA60" s="2503"/>
      <c r="AB60" s="2503"/>
      <c r="AC60" s="2503"/>
      <c r="AD60" s="2503"/>
      <c r="AE60" s="2503"/>
      <c r="AF60" s="2503"/>
      <c r="AG60" s="2503"/>
      <c r="AH60" s="2503"/>
      <c r="AI60" s="2503"/>
      <c r="AJ60" s="2503"/>
      <c r="AK60" s="2503"/>
      <c r="AL60" s="2503"/>
      <c r="AM60" s="2503"/>
      <c r="AN60" s="2503"/>
      <c r="AO60" s="2503"/>
      <c r="AP60" s="2503"/>
      <c r="AQ60" s="2503"/>
      <c r="AR60" s="2503"/>
      <c r="AS60" s="2503"/>
      <c r="AT60" s="2503"/>
      <c r="AU60" s="2503"/>
      <c r="AV60" s="2503"/>
      <c r="AW60" s="2503"/>
      <c r="AX60" s="2503"/>
      <c r="AY60" s="2503"/>
      <c r="AZ60" s="2503"/>
      <c r="BA60" s="2503"/>
      <c r="BB60" s="2503"/>
      <c r="BC60" s="2503"/>
      <c r="BD60" s="2503"/>
      <c r="BE60" s="2503"/>
      <c r="BF60" s="2503"/>
      <c r="BG60" s="2503"/>
      <c r="BH60" s="2503"/>
      <c r="BI60" s="2503"/>
      <c r="BJ60" s="2503"/>
      <c r="BK60" s="2503"/>
      <c r="BL60" s="2503"/>
      <c r="BM60" s="2503"/>
      <c r="BN60" s="2503"/>
      <c r="BO60" s="2503"/>
      <c r="BP60" s="2503"/>
      <c r="BQ60" s="2503"/>
      <c r="BR60" s="2503"/>
      <c r="BS60" s="2503"/>
      <c r="BT60" s="2503"/>
      <c r="BU60" s="2504"/>
      <c r="CQ60" s="387"/>
      <c r="CR60" s="387"/>
      <c r="CS60" s="387"/>
      <c r="CT60" s="387"/>
      <c r="CU60" s="387"/>
      <c r="CV60" s="387"/>
      <c r="CW60" s="387"/>
      <c r="CX60" s="387"/>
      <c r="CY60" s="387"/>
      <c r="CZ60" s="387"/>
      <c r="DA60" s="387"/>
      <c r="DB60" s="387"/>
      <c r="DC60" s="387"/>
      <c r="DD60" s="387"/>
      <c r="DE60" s="387"/>
      <c r="DF60" s="387"/>
      <c r="DG60" s="387"/>
      <c r="DH60" s="387"/>
      <c r="DI60" s="387"/>
      <c r="DJ60" s="387"/>
      <c r="DK60" s="387"/>
      <c r="DL60" s="387"/>
      <c r="DM60" s="387"/>
      <c r="DN60" s="387"/>
      <c r="DO60" s="387"/>
      <c r="DP60" s="387"/>
      <c r="DQ60" s="387"/>
      <c r="DR60" s="387"/>
      <c r="DS60" s="387"/>
      <c r="DT60" s="387"/>
      <c r="DU60" s="387"/>
      <c r="DV60" s="387"/>
      <c r="DW60" s="387"/>
      <c r="DX60" s="387"/>
      <c r="DY60" s="387"/>
      <c r="DZ60" s="387"/>
      <c r="EA60" s="387"/>
      <c r="EB60" s="387"/>
      <c r="EC60" s="387"/>
      <c r="ED60" s="387"/>
      <c r="EE60" s="387"/>
      <c r="EF60" s="387"/>
      <c r="EG60" s="387"/>
      <c r="EH60" s="387"/>
      <c r="EI60" s="387"/>
      <c r="EJ60" s="387"/>
      <c r="EK60" s="387"/>
      <c r="EL60" s="387"/>
      <c r="EM60" s="387"/>
      <c r="EN60" s="387"/>
      <c r="EO60" s="387"/>
      <c r="EP60" s="387"/>
      <c r="EQ60" s="387"/>
      <c r="ER60" s="387"/>
      <c r="ES60" s="387"/>
      <c r="ET60" s="387"/>
    </row>
    <row r="61" spans="3:150" s="385" customFormat="1" ht="13.9" customHeight="1">
      <c r="C61" s="2502"/>
      <c r="D61" s="2503"/>
      <c r="E61" s="2503"/>
      <c r="F61" s="2503"/>
      <c r="G61" s="2503"/>
      <c r="H61" s="2503"/>
      <c r="I61" s="2503"/>
      <c r="J61" s="2503"/>
      <c r="K61" s="2503"/>
      <c r="L61" s="2503"/>
      <c r="M61" s="2503"/>
      <c r="N61" s="2503"/>
      <c r="O61" s="2503"/>
      <c r="P61" s="2503"/>
      <c r="Q61" s="2503"/>
      <c r="R61" s="2503"/>
      <c r="S61" s="2503"/>
      <c r="T61" s="2503"/>
      <c r="U61" s="2503"/>
      <c r="V61" s="2503"/>
      <c r="W61" s="2503"/>
      <c r="X61" s="2503"/>
      <c r="Y61" s="2503"/>
      <c r="Z61" s="2503"/>
      <c r="AA61" s="2503"/>
      <c r="AB61" s="2503"/>
      <c r="AC61" s="2503"/>
      <c r="AD61" s="2503"/>
      <c r="AE61" s="2503"/>
      <c r="AF61" s="2503"/>
      <c r="AG61" s="2503"/>
      <c r="AH61" s="2503"/>
      <c r="AI61" s="2503"/>
      <c r="AJ61" s="2503"/>
      <c r="AK61" s="2503"/>
      <c r="AL61" s="2503"/>
      <c r="AM61" s="2503"/>
      <c r="AN61" s="2503"/>
      <c r="AO61" s="2503"/>
      <c r="AP61" s="2503"/>
      <c r="AQ61" s="2503"/>
      <c r="AR61" s="2503"/>
      <c r="AS61" s="2503"/>
      <c r="AT61" s="2503"/>
      <c r="AU61" s="2503"/>
      <c r="AV61" s="2503"/>
      <c r="AW61" s="2503"/>
      <c r="AX61" s="2503"/>
      <c r="AY61" s="2503"/>
      <c r="AZ61" s="2503"/>
      <c r="BA61" s="2503"/>
      <c r="BB61" s="2503"/>
      <c r="BC61" s="2503"/>
      <c r="BD61" s="2503"/>
      <c r="BE61" s="2503"/>
      <c r="BF61" s="2503"/>
      <c r="BG61" s="2503"/>
      <c r="BH61" s="2503"/>
      <c r="BI61" s="2503"/>
      <c r="BJ61" s="2503"/>
      <c r="BK61" s="2503"/>
      <c r="BL61" s="2503"/>
      <c r="BM61" s="2503"/>
      <c r="BN61" s="2503"/>
      <c r="BO61" s="2503"/>
      <c r="BP61" s="2503"/>
      <c r="BQ61" s="2503"/>
      <c r="BR61" s="2503"/>
      <c r="BS61" s="2503"/>
      <c r="BT61" s="2503"/>
      <c r="BU61" s="2504"/>
    </row>
    <row r="62" spans="3:150" s="385" customFormat="1" ht="13.9" customHeight="1">
      <c r="C62" s="2502"/>
      <c r="D62" s="2503"/>
      <c r="E62" s="2503"/>
      <c r="F62" s="2503"/>
      <c r="G62" s="2503"/>
      <c r="H62" s="2503"/>
      <c r="I62" s="2503"/>
      <c r="J62" s="2503"/>
      <c r="K62" s="2503"/>
      <c r="L62" s="2503"/>
      <c r="M62" s="2503"/>
      <c r="N62" s="2503"/>
      <c r="O62" s="2503"/>
      <c r="P62" s="2503"/>
      <c r="Q62" s="2503"/>
      <c r="R62" s="2503"/>
      <c r="S62" s="2503"/>
      <c r="T62" s="2503"/>
      <c r="U62" s="2503"/>
      <c r="V62" s="2503"/>
      <c r="W62" s="2503"/>
      <c r="X62" s="2503"/>
      <c r="Y62" s="2503"/>
      <c r="Z62" s="2503"/>
      <c r="AA62" s="2503"/>
      <c r="AB62" s="2503"/>
      <c r="AC62" s="2503"/>
      <c r="AD62" s="2503"/>
      <c r="AE62" s="2503"/>
      <c r="AF62" s="2503"/>
      <c r="AG62" s="2503"/>
      <c r="AH62" s="2503"/>
      <c r="AI62" s="2503"/>
      <c r="AJ62" s="2503"/>
      <c r="AK62" s="2503"/>
      <c r="AL62" s="2503"/>
      <c r="AM62" s="2503"/>
      <c r="AN62" s="2503"/>
      <c r="AO62" s="2503"/>
      <c r="AP62" s="2503"/>
      <c r="AQ62" s="2503"/>
      <c r="AR62" s="2503"/>
      <c r="AS62" s="2503"/>
      <c r="AT62" s="2503"/>
      <c r="AU62" s="2503"/>
      <c r="AV62" s="2503"/>
      <c r="AW62" s="2503"/>
      <c r="AX62" s="2503"/>
      <c r="AY62" s="2503"/>
      <c r="AZ62" s="2503"/>
      <c r="BA62" s="2503"/>
      <c r="BB62" s="2503"/>
      <c r="BC62" s="2503"/>
      <c r="BD62" s="2503"/>
      <c r="BE62" s="2503"/>
      <c r="BF62" s="2503"/>
      <c r="BG62" s="2503"/>
      <c r="BH62" s="2503"/>
      <c r="BI62" s="2503"/>
      <c r="BJ62" s="2503"/>
      <c r="BK62" s="2503"/>
      <c r="BL62" s="2503"/>
      <c r="BM62" s="2503"/>
      <c r="BN62" s="2503"/>
      <c r="BO62" s="2503"/>
      <c r="BP62" s="2503"/>
      <c r="BQ62" s="2503"/>
      <c r="BR62" s="2503"/>
      <c r="BS62" s="2503"/>
      <c r="BT62" s="2503"/>
      <c r="BU62" s="2504"/>
    </row>
    <row r="63" spans="3:150" s="385" customFormat="1" ht="13.9" customHeight="1">
      <c r="C63" s="2502"/>
      <c r="D63" s="2503"/>
      <c r="E63" s="2503"/>
      <c r="F63" s="2503"/>
      <c r="G63" s="2503"/>
      <c r="H63" s="2503"/>
      <c r="I63" s="2503"/>
      <c r="J63" s="2503"/>
      <c r="K63" s="2503"/>
      <c r="L63" s="2503"/>
      <c r="M63" s="2503"/>
      <c r="N63" s="2503"/>
      <c r="O63" s="2503"/>
      <c r="P63" s="2503"/>
      <c r="Q63" s="2503"/>
      <c r="R63" s="2503"/>
      <c r="S63" s="2503"/>
      <c r="T63" s="2503"/>
      <c r="U63" s="2503"/>
      <c r="V63" s="2503"/>
      <c r="W63" s="2503"/>
      <c r="X63" s="2503"/>
      <c r="Y63" s="2503"/>
      <c r="Z63" s="2503"/>
      <c r="AA63" s="2503"/>
      <c r="AB63" s="2503"/>
      <c r="AC63" s="2503"/>
      <c r="AD63" s="2503"/>
      <c r="AE63" s="2503"/>
      <c r="AF63" s="2503"/>
      <c r="AG63" s="2503"/>
      <c r="AH63" s="2503"/>
      <c r="AI63" s="2503"/>
      <c r="AJ63" s="2503"/>
      <c r="AK63" s="2503"/>
      <c r="AL63" s="2503"/>
      <c r="AM63" s="2503"/>
      <c r="AN63" s="2503"/>
      <c r="AO63" s="2503"/>
      <c r="AP63" s="2503"/>
      <c r="AQ63" s="2503"/>
      <c r="AR63" s="2503"/>
      <c r="AS63" s="2503"/>
      <c r="AT63" s="2503"/>
      <c r="AU63" s="2503"/>
      <c r="AV63" s="2503"/>
      <c r="AW63" s="2503"/>
      <c r="AX63" s="2503"/>
      <c r="AY63" s="2503"/>
      <c r="AZ63" s="2503"/>
      <c r="BA63" s="2503"/>
      <c r="BB63" s="2503"/>
      <c r="BC63" s="2503"/>
      <c r="BD63" s="2503"/>
      <c r="BE63" s="2503"/>
      <c r="BF63" s="2503"/>
      <c r="BG63" s="2503"/>
      <c r="BH63" s="2503"/>
      <c r="BI63" s="2503"/>
      <c r="BJ63" s="2503"/>
      <c r="BK63" s="2503"/>
      <c r="BL63" s="2503"/>
      <c r="BM63" s="2503"/>
      <c r="BN63" s="2503"/>
      <c r="BO63" s="2503"/>
      <c r="BP63" s="2503"/>
      <c r="BQ63" s="2503"/>
      <c r="BR63" s="2503"/>
      <c r="BS63" s="2503"/>
      <c r="BT63" s="2503"/>
      <c r="BU63" s="2504"/>
    </row>
    <row r="64" spans="3:150" s="385" customFormat="1" ht="13.9" customHeight="1">
      <c r="C64" s="2502"/>
      <c r="D64" s="2503"/>
      <c r="E64" s="2503"/>
      <c r="F64" s="2503"/>
      <c r="G64" s="2503"/>
      <c r="H64" s="2503"/>
      <c r="I64" s="2503"/>
      <c r="J64" s="2503"/>
      <c r="K64" s="2503"/>
      <c r="L64" s="2503"/>
      <c r="M64" s="2503"/>
      <c r="N64" s="2503"/>
      <c r="O64" s="2503"/>
      <c r="P64" s="2503"/>
      <c r="Q64" s="2503"/>
      <c r="R64" s="2503"/>
      <c r="S64" s="2503"/>
      <c r="T64" s="2503"/>
      <c r="U64" s="2503"/>
      <c r="V64" s="2503"/>
      <c r="W64" s="2503"/>
      <c r="X64" s="2503"/>
      <c r="Y64" s="2503"/>
      <c r="Z64" s="2503"/>
      <c r="AA64" s="2503"/>
      <c r="AB64" s="2503"/>
      <c r="AC64" s="2503"/>
      <c r="AD64" s="2503"/>
      <c r="AE64" s="2503"/>
      <c r="AF64" s="2503"/>
      <c r="AG64" s="2503"/>
      <c r="AH64" s="2503"/>
      <c r="AI64" s="2503"/>
      <c r="AJ64" s="2503"/>
      <c r="AK64" s="2503"/>
      <c r="AL64" s="2503"/>
      <c r="AM64" s="2503"/>
      <c r="AN64" s="2503"/>
      <c r="AO64" s="2503"/>
      <c r="AP64" s="2503"/>
      <c r="AQ64" s="2503"/>
      <c r="AR64" s="2503"/>
      <c r="AS64" s="2503"/>
      <c r="AT64" s="2503"/>
      <c r="AU64" s="2503"/>
      <c r="AV64" s="2503"/>
      <c r="AW64" s="2503"/>
      <c r="AX64" s="2503"/>
      <c r="AY64" s="2503"/>
      <c r="AZ64" s="2503"/>
      <c r="BA64" s="2503"/>
      <c r="BB64" s="2503"/>
      <c r="BC64" s="2503"/>
      <c r="BD64" s="2503"/>
      <c r="BE64" s="2503"/>
      <c r="BF64" s="2503"/>
      <c r="BG64" s="2503"/>
      <c r="BH64" s="2503"/>
      <c r="BI64" s="2503"/>
      <c r="BJ64" s="2503"/>
      <c r="BK64" s="2503"/>
      <c r="BL64" s="2503"/>
      <c r="BM64" s="2503"/>
      <c r="BN64" s="2503"/>
      <c r="BO64" s="2503"/>
      <c r="BP64" s="2503"/>
      <c r="BQ64" s="2503"/>
      <c r="BR64" s="2503"/>
      <c r="BS64" s="2503"/>
      <c r="BT64" s="2503"/>
      <c r="BU64" s="2504"/>
    </row>
    <row r="65" spans="2:74" s="385" customFormat="1" ht="13.9" customHeight="1">
      <c r="C65" s="2502"/>
      <c r="D65" s="2503"/>
      <c r="E65" s="2503"/>
      <c r="F65" s="2503"/>
      <c r="G65" s="2503"/>
      <c r="H65" s="2503"/>
      <c r="I65" s="2503"/>
      <c r="J65" s="2503"/>
      <c r="K65" s="2503"/>
      <c r="L65" s="2503"/>
      <c r="M65" s="2503"/>
      <c r="N65" s="2503"/>
      <c r="O65" s="2503"/>
      <c r="P65" s="2503"/>
      <c r="Q65" s="2503"/>
      <c r="R65" s="2503"/>
      <c r="S65" s="2503"/>
      <c r="T65" s="2503"/>
      <c r="U65" s="2503"/>
      <c r="V65" s="2503"/>
      <c r="W65" s="2503"/>
      <c r="X65" s="2503"/>
      <c r="Y65" s="2503"/>
      <c r="Z65" s="2503"/>
      <c r="AA65" s="2503"/>
      <c r="AB65" s="2503"/>
      <c r="AC65" s="2503"/>
      <c r="AD65" s="2503"/>
      <c r="AE65" s="2503"/>
      <c r="AF65" s="2503"/>
      <c r="AG65" s="2503"/>
      <c r="AH65" s="2503"/>
      <c r="AI65" s="2503"/>
      <c r="AJ65" s="2503"/>
      <c r="AK65" s="2503"/>
      <c r="AL65" s="2503"/>
      <c r="AM65" s="2503"/>
      <c r="AN65" s="2503"/>
      <c r="AO65" s="2503"/>
      <c r="AP65" s="2503"/>
      <c r="AQ65" s="2503"/>
      <c r="AR65" s="2503"/>
      <c r="AS65" s="2503"/>
      <c r="AT65" s="2503"/>
      <c r="AU65" s="2503"/>
      <c r="AV65" s="2503"/>
      <c r="AW65" s="2503"/>
      <c r="AX65" s="2503"/>
      <c r="AY65" s="2503"/>
      <c r="AZ65" s="2503"/>
      <c r="BA65" s="2503"/>
      <c r="BB65" s="2503"/>
      <c r="BC65" s="2503"/>
      <c r="BD65" s="2503"/>
      <c r="BE65" s="2503"/>
      <c r="BF65" s="2503"/>
      <c r="BG65" s="2503"/>
      <c r="BH65" s="2503"/>
      <c r="BI65" s="2503"/>
      <c r="BJ65" s="2503"/>
      <c r="BK65" s="2503"/>
      <c r="BL65" s="2503"/>
      <c r="BM65" s="2503"/>
      <c r="BN65" s="2503"/>
      <c r="BO65" s="2503"/>
      <c r="BP65" s="2503"/>
      <c r="BQ65" s="2503"/>
      <c r="BR65" s="2503"/>
      <c r="BS65" s="2503"/>
      <c r="BT65" s="2503"/>
      <c r="BU65" s="2504"/>
    </row>
    <row r="66" spans="2:74" s="385" customFormat="1" ht="13.9" customHeight="1">
      <c r="C66" s="2502"/>
      <c r="D66" s="2503"/>
      <c r="E66" s="2503"/>
      <c r="F66" s="2503"/>
      <c r="G66" s="2503"/>
      <c r="H66" s="2503"/>
      <c r="I66" s="2503"/>
      <c r="J66" s="2503"/>
      <c r="K66" s="2503"/>
      <c r="L66" s="2503"/>
      <c r="M66" s="2503"/>
      <c r="N66" s="2503"/>
      <c r="O66" s="2503"/>
      <c r="P66" s="2503"/>
      <c r="Q66" s="2503"/>
      <c r="R66" s="2503"/>
      <c r="S66" s="2503"/>
      <c r="T66" s="2503"/>
      <c r="U66" s="2503"/>
      <c r="V66" s="2503"/>
      <c r="W66" s="2503"/>
      <c r="X66" s="2503"/>
      <c r="Y66" s="2503"/>
      <c r="Z66" s="2503"/>
      <c r="AA66" s="2503"/>
      <c r="AB66" s="2503"/>
      <c r="AC66" s="2503"/>
      <c r="AD66" s="2503"/>
      <c r="AE66" s="2503"/>
      <c r="AF66" s="2503"/>
      <c r="AG66" s="2503"/>
      <c r="AH66" s="2503"/>
      <c r="AI66" s="2503"/>
      <c r="AJ66" s="2503"/>
      <c r="AK66" s="2503"/>
      <c r="AL66" s="2503"/>
      <c r="AM66" s="2503"/>
      <c r="AN66" s="2503"/>
      <c r="AO66" s="2503"/>
      <c r="AP66" s="2503"/>
      <c r="AQ66" s="2503"/>
      <c r="AR66" s="2503"/>
      <c r="AS66" s="2503"/>
      <c r="AT66" s="2503"/>
      <c r="AU66" s="2503"/>
      <c r="AV66" s="2503"/>
      <c r="AW66" s="2503"/>
      <c r="AX66" s="2503"/>
      <c r="AY66" s="2503"/>
      <c r="AZ66" s="2503"/>
      <c r="BA66" s="2503"/>
      <c r="BB66" s="2503"/>
      <c r="BC66" s="2503"/>
      <c r="BD66" s="2503"/>
      <c r="BE66" s="2503"/>
      <c r="BF66" s="2503"/>
      <c r="BG66" s="2503"/>
      <c r="BH66" s="2503"/>
      <c r="BI66" s="2503"/>
      <c r="BJ66" s="2503"/>
      <c r="BK66" s="2503"/>
      <c r="BL66" s="2503"/>
      <c r="BM66" s="2503"/>
      <c r="BN66" s="2503"/>
      <c r="BO66" s="2503"/>
      <c r="BP66" s="2503"/>
      <c r="BQ66" s="2503"/>
      <c r="BR66" s="2503"/>
      <c r="BS66" s="2503"/>
      <c r="BT66" s="2503"/>
      <c r="BU66" s="2504"/>
    </row>
    <row r="67" spans="2:74" s="385" customFormat="1" ht="13.9" customHeight="1">
      <c r="C67" s="2502"/>
      <c r="D67" s="2503"/>
      <c r="E67" s="2503"/>
      <c r="F67" s="2503"/>
      <c r="G67" s="2503"/>
      <c r="H67" s="2503"/>
      <c r="I67" s="2503"/>
      <c r="J67" s="2503"/>
      <c r="K67" s="2503"/>
      <c r="L67" s="2503"/>
      <c r="M67" s="2503"/>
      <c r="N67" s="2503"/>
      <c r="O67" s="2503"/>
      <c r="P67" s="2503"/>
      <c r="Q67" s="2503"/>
      <c r="R67" s="2503"/>
      <c r="S67" s="2503"/>
      <c r="T67" s="2503"/>
      <c r="U67" s="2503"/>
      <c r="V67" s="2503"/>
      <c r="W67" s="2503"/>
      <c r="X67" s="2503"/>
      <c r="Y67" s="2503"/>
      <c r="Z67" s="2503"/>
      <c r="AA67" s="2503"/>
      <c r="AB67" s="2503"/>
      <c r="AC67" s="2503"/>
      <c r="AD67" s="2503"/>
      <c r="AE67" s="2503"/>
      <c r="AF67" s="2503"/>
      <c r="AG67" s="2503"/>
      <c r="AH67" s="2503"/>
      <c r="AI67" s="2503"/>
      <c r="AJ67" s="2503"/>
      <c r="AK67" s="2503"/>
      <c r="AL67" s="2503"/>
      <c r="AM67" s="2503"/>
      <c r="AN67" s="2503"/>
      <c r="AO67" s="2503"/>
      <c r="AP67" s="2503"/>
      <c r="AQ67" s="2503"/>
      <c r="AR67" s="2503"/>
      <c r="AS67" s="2503"/>
      <c r="AT67" s="2503"/>
      <c r="AU67" s="2503"/>
      <c r="AV67" s="2503"/>
      <c r="AW67" s="2503"/>
      <c r="AX67" s="2503"/>
      <c r="AY67" s="2503"/>
      <c r="AZ67" s="2503"/>
      <c r="BA67" s="2503"/>
      <c r="BB67" s="2503"/>
      <c r="BC67" s="2503"/>
      <c r="BD67" s="2503"/>
      <c r="BE67" s="2503"/>
      <c r="BF67" s="2503"/>
      <c r="BG67" s="2503"/>
      <c r="BH67" s="2503"/>
      <c r="BI67" s="2503"/>
      <c r="BJ67" s="2503"/>
      <c r="BK67" s="2503"/>
      <c r="BL67" s="2503"/>
      <c r="BM67" s="2503"/>
      <c r="BN67" s="2503"/>
      <c r="BO67" s="2503"/>
      <c r="BP67" s="2503"/>
      <c r="BQ67" s="2503"/>
      <c r="BR67" s="2503"/>
      <c r="BS67" s="2503"/>
      <c r="BT67" s="2503"/>
      <c r="BU67" s="2504"/>
    </row>
    <row r="68" spans="2:74" s="385" customFormat="1" ht="13.9" customHeight="1">
      <c r="C68" s="2502"/>
      <c r="D68" s="2503"/>
      <c r="E68" s="2503"/>
      <c r="F68" s="2503"/>
      <c r="G68" s="2503"/>
      <c r="H68" s="2503"/>
      <c r="I68" s="2503"/>
      <c r="J68" s="2503"/>
      <c r="K68" s="2503"/>
      <c r="L68" s="2503"/>
      <c r="M68" s="2503"/>
      <c r="N68" s="2503"/>
      <c r="O68" s="2503"/>
      <c r="P68" s="2503"/>
      <c r="Q68" s="2503"/>
      <c r="R68" s="2503"/>
      <c r="S68" s="2503"/>
      <c r="T68" s="2503"/>
      <c r="U68" s="2503"/>
      <c r="V68" s="2503"/>
      <c r="W68" s="2503"/>
      <c r="X68" s="2503"/>
      <c r="Y68" s="2503"/>
      <c r="Z68" s="2503"/>
      <c r="AA68" s="2503"/>
      <c r="AB68" s="2503"/>
      <c r="AC68" s="2503"/>
      <c r="AD68" s="2503"/>
      <c r="AE68" s="2503"/>
      <c r="AF68" s="2503"/>
      <c r="AG68" s="2503"/>
      <c r="AH68" s="2503"/>
      <c r="AI68" s="2503"/>
      <c r="AJ68" s="2503"/>
      <c r="AK68" s="2503"/>
      <c r="AL68" s="2503"/>
      <c r="AM68" s="2503"/>
      <c r="AN68" s="2503"/>
      <c r="AO68" s="2503"/>
      <c r="AP68" s="2503"/>
      <c r="AQ68" s="2503"/>
      <c r="AR68" s="2503"/>
      <c r="AS68" s="2503"/>
      <c r="AT68" s="2503"/>
      <c r="AU68" s="2503"/>
      <c r="AV68" s="2503"/>
      <c r="AW68" s="2503"/>
      <c r="AX68" s="2503"/>
      <c r="AY68" s="2503"/>
      <c r="AZ68" s="2503"/>
      <c r="BA68" s="2503"/>
      <c r="BB68" s="2503"/>
      <c r="BC68" s="2503"/>
      <c r="BD68" s="2503"/>
      <c r="BE68" s="2503"/>
      <c r="BF68" s="2503"/>
      <c r="BG68" s="2503"/>
      <c r="BH68" s="2503"/>
      <c r="BI68" s="2503"/>
      <c r="BJ68" s="2503"/>
      <c r="BK68" s="2503"/>
      <c r="BL68" s="2503"/>
      <c r="BM68" s="2503"/>
      <c r="BN68" s="2503"/>
      <c r="BO68" s="2503"/>
      <c r="BP68" s="2503"/>
      <c r="BQ68" s="2503"/>
      <c r="BR68" s="2503"/>
      <c r="BS68" s="2503"/>
      <c r="BT68" s="2503"/>
      <c r="BU68" s="2504"/>
    </row>
    <row r="69" spans="2:74" s="385" customFormat="1" ht="13.9" customHeight="1">
      <c r="C69" s="2502"/>
      <c r="D69" s="2503"/>
      <c r="E69" s="2503"/>
      <c r="F69" s="2503"/>
      <c r="G69" s="2503"/>
      <c r="H69" s="2503"/>
      <c r="I69" s="2503"/>
      <c r="J69" s="2503"/>
      <c r="K69" s="2503"/>
      <c r="L69" s="2503"/>
      <c r="M69" s="2503"/>
      <c r="N69" s="2503"/>
      <c r="O69" s="2503"/>
      <c r="P69" s="2503"/>
      <c r="Q69" s="2503"/>
      <c r="R69" s="2503"/>
      <c r="S69" s="2503"/>
      <c r="T69" s="2503"/>
      <c r="U69" s="2503"/>
      <c r="V69" s="2503"/>
      <c r="W69" s="2503"/>
      <c r="X69" s="2503"/>
      <c r="Y69" s="2503"/>
      <c r="Z69" s="2503"/>
      <c r="AA69" s="2503"/>
      <c r="AB69" s="2503"/>
      <c r="AC69" s="2503"/>
      <c r="AD69" s="2503"/>
      <c r="AE69" s="2503"/>
      <c r="AF69" s="2503"/>
      <c r="AG69" s="2503"/>
      <c r="AH69" s="2503"/>
      <c r="AI69" s="2503"/>
      <c r="AJ69" s="2503"/>
      <c r="AK69" s="2503"/>
      <c r="AL69" s="2503"/>
      <c r="AM69" s="2503"/>
      <c r="AN69" s="2503"/>
      <c r="AO69" s="2503"/>
      <c r="AP69" s="2503"/>
      <c r="AQ69" s="2503"/>
      <c r="AR69" s="2503"/>
      <c r="AS69" s="2503"/>
      <c r="AT69" s="2503"/>
      <c r="AU69" s="2503"/>
      <c r="AV69" s="2503"/>
      <c r="AW69" s="2503"/>
      <c r="AX69" s="2503"/>
      <c r="AY69" s="2503"/>
      <c r="AZ69" s="2503"/>
      <c r="BA69" s="2503"/>
      <c r="BB69" s="2503"/>
      <c r="BC69" s="2503"/>
      <c r="BD69" s="2503"/>
      <c r="BE69" s="2503"/>
      <c r="BF69" s="2503"/>
      <c r="BG69" s="2503"/>
      <c r="BH69" s="2503"/>
      <c r="BI69" s="2503"/>
      <c r="BJ69" s="2503"/>
      <c r="BK69" s="2503"/>
      <c r="BL69" s="2503"/>
      <c r="BM69" s="2503"/>
      <c r="BN69" s="2503"/>
      <c r="BO69" s="2503"/>
      <c r="BP69" s="2503"/>
      <c r="BQ69" s="2503"/>
      <c r="BR69" s="2503"/>
      <c r="BS69" s="2503"/>
      <c r="BT69" s="2503"/>
      <c r="BU69" s="2504"/>
    </row>
    <row r="70" spans="2:74" s="385" customFormat="1" ht="10.15" customHeight="1">
      <c r="C70" s="2502"/>
      <c r="D70" s="2503"/>
      <c r="E70" s="2503"/>
      <c r="F70" s="2503"/>
      <c r="G70" s="2503"/>
      <c r="H70" s="2503"/>
      <c r="I70" s="2503"/>
      <c r="J70" s="2503"/>
      <c r="K70" s="2503"/>
      <c r="L70" s="2503"/>
      <c r="M70" s="2503"/>
      <c r="N70" s="2503"/>
      <c r="O70" s="2503"/>
      <c r="P70" s="2503"/>
      <c r="Q70" s="2503"/>
      <c r="R70" s="2503"/>
      <c r="S70" s="2503"/>
      <c r="T70" s="2503"/>
      <c r="U70" s="2503"/>
      <c r="V70" s="2503"/>
      <c r="W70" s="2503"/>
      <c r="X70" s="2503"/>
      <c r="Y70" s="2503"/>
      <c r="Z70" s="2503"/>
      <c r="AA70" s="2503"/>
      <c r="AB70" s="2503"/>
      <c r="AC70" s="2503"/>
      <c r="AD70" s="2503"/>
      <c r="AE70" s="2503"/>
      <c r="AF70" s="2503"/>
      <c r="AG70" s="2503"/>
      <c r="AH70" s="2503"/>
      <c r="AI70" s="2503"/>
      <c r="AJ70" s="2503"/>
      <c r="AK70" s="2503"/>
      <c r="AL70" s="2503"/>
      <c r="AM70" s="2503"/>
      <c r="AN70" s="2503"/>
      <c r="AO70" s="2503"/>
      <c r="AP70" s="2503"/>
      <c r="AQ70" s="2503"/>
      <c r="AR70" s="2503"/>
      <c r="AS70" s="2503"/>
      <c r="AT70" s="2503"/>
      <c r="AU70" s="2503"/>
      <c r="AV70" s="2503"/>
      <c r="AW70" s="2503"/>
      <c r="AX70" s="2503"/>
      <c r="AY70" s="2503"/>
      <c r="AZ70" s="2503"/>
      <c r="BA70" s="2503"/>
      <c r="BB70" s="2503"/>
      <c r="BC70" s="2503"/>
      <c r="BD70" s="2503"/>
      <c r="BE70" s="2503"/>
      <c r="BF70" s="2503"/>
      <c r="BG70" s="2503"/>
      <c r="BH70" s="2503"/>
      <c r="BI70" s="2503"/>
      <c r="BJ70" s="2503"/>
      <c r="BK70" s="2503"/>
      <c r="BL70" s="2503"/>
      <c r="BM70" s="2503"/>
      <c r="BN70" s="2503"/>
      <c r="BO70" s="2503"/>
      <c r="BP70" s="2503"/>
      <c r="BQ70" s="2503"/>
      <c r="BR70" s="2503"/>
      <c r="BS70" s="2503"/>
      <c r="BT70" s="2503"/>
      <c r="BU70" s="2504"/>
    </row>
    <row r="71" spans="2:74" s="385" customFormat="1" ht="9" customHeight="1">
      <c r="C71" s="2505"/>
      <c r="D71" s="2506"/>
      <c r="E71" s="2506"/>
      <c r="F71" s="2506"/>
      <c r="G71" s="2506"/>
      <c r="H71" s="2506"/>
      <c r="I71" s="2506"/>
      <c r="J71" s="2506"/>
      <c r="K71" s="2506"/>
      <c r="L71" s="2506"/>
      <c r="M71" s="2506"/>
      <c r="N71" s="2506"/>
      <c r="O71" s="2506"/>
      <c r="P71" s="2506"/>
      <c r="Q71" s="2506"/>
      <c r="R71" s="2506"/>
      <c r="S71" s="2506"/>
      <c r="T71" s="2506"/>
      <c r="U71" s="2506"/>
      <c r="V71" s="2506"/>
      <c r="W71" s="2506"/>
      <c r="X71" s="2506"/>
      <c r="Y71" s="2506"/>
      <c r="Z71" s="2506"/>
      <c r="AA71" s="2506"/>
      <c r="AB71" s="2506"/>
      <c r="AC71" s="2506"/>
      <c r="AD71" s="2506"/>
      <c r="AE71" s="2506"/>
      <c r="AF71" s="2506"/>
      <c r="AG71" s="2506"/>
      <c r="AH71" s="2506"/>
      <c r="AI71" s="2506"/>
      <c r="AJ71" s="2506"/>
      <c r="AK71" s="2506"/>
      <c r="AL71" s="2506"/>
      <c r="AM71" s="2506"/>
      <c r="AN71" s="2506"/>
      <c r="AO71" s="2506"/>
      <c r="AP71" s="2506"/>
      <c r="AQ71" s="2506"/>
      <c r="AR71" s="2506"/>
      <c r="AS71" s="2506"/>
      <c r="AT71" s="2506"/>
      <c r="AU71" s="2506"/>
      <c r="AV71" s="2506"/>
      <c r="AW71" s="2506"/>
      <c r="AX71" s="2506"/>
      <c r="AY71" s="2506"/>
      <c r="AZ71" s="2506"/>
      <c r="BA71" s="2506"/>
      <c r="BB71" s="2506"/>
      <c r="BC71" s="2506"/>
      <c r="BD71" s="2506"/>
      <c r="BE71" s="2506"/>
      <c r="BF71" s="2506"/>
      <c r="BG71" s="2506"/>
      <c r="BH71" s="2506"/>
      <c r="BI71" s="2506"/>
      <c r="BJ71" s="2506"/>
      <c r="BK71" s="2506"/>
      <c r="BL71" s="2506"/>
      <c r="BM71" s="2506"/>
      <c r="BN71" s="2506"/>
      <c r="BO71" s="2506"/>
      <c r="BP71" s="2506"/>
      <c r="BQ71" s="2506"/>
      <c r="BR71" s="2506"/>
      <c r="BS71" s="2506"/>
      <c r="BT71" s="2506"/>
      <c r="BU71" s="2507"/>
    </row>
    <row r="72" spans="2:74" s="385" customFormat="1" ht="9" customHeight="1">
      <c r="C72" s="393"/>
      <c r="D72" s="2475" t="s">
        <v>240</v>
      </c>
      <c r="E72" s="2475"/>
      <c r="F72" s="2475"/>
      <c r="G72" s="2475"/>
      <c r="H72" s="2475"/>
      <c r="I72" s="2475"/>
      <c r="J72" s="2475"/>
      <c r="K72" s="2475"/>
      <c r="L72" s="2475"/>
      <c r="M72" s="394"/>
      <c r="N72" s="395"/>
      <c r="O72" s="2478"/>
      <c r="P72" s="2478"/>
      <c r="Q72" s="2478"/>
      <c r="R72" s="2478"/>
      <c r="S72" s="2478"/>
      <c r="T72" s="2478"/>
      <c r="U72" s="2478"/>
      <c r="V72" s="2478"/>
      <c r="W72" s="2478"/>
      <c r="X72" s="2478"/>
      <c r="Y72" s="2478"/>
      <c r="Z72" s="2478"/>
      <c r="AA72" s="2478"/>
      <c r="AB72" s="2478"/>
      <c r="AC72" s="2478"/>
      <c r="AD72" s="2478"/>
      <c r="AE72" s="2478"/>
      <c r="AF72" s="2478"/>
      <c r="AG72" s="2478"/>
      <c r="AH72" s="2478"/>
      <c r="AI72" s="2478"/>
      <c r="AJ72" s="2478"/>
      <c r="AK72" s="2478"/>
      <c r="AL72" s="2478"/>
      <c r="AM72" s="2478"/>
      <c r="AN72" s="2478"/>
      <c r="AO72" s="2512"/>
      <c r="AP72" s="396"/>
      <c r="AQ72" s="2475" t="s">
        <v>241</v>
      </c>
      <c r="AR72" s="2475"/>
      <c r="AS72" s="2475"/>
      <c r="AT72" s="2475"/>
      <c r="AU72" s="2475"/>
      <c r="AV72" s="2475"/>
      <c r="AW72" s="2475"/>
      <c r="AX72" s="394"/>
      <c r="AY72" s="2477"/>
      <c r="AZ72" s="2478"/>
      <c r="BA72" s="2478"/>
      <c r="BB72" s="2478"/>
      <c r="BC72" s="2478"/>
      <c r="BD72" s="2478"/>
      <c r="BE72" s="2478"/>
      <c r="BF72" s="2478"/>
      <c r="BG72" s="2478"/>
      <c r="BH72" s="2478"/>
      <c r="BI72" s="2478"/>
      <c r="BJ72" s="2478"/>
      <c r="BK72" s="2478"/>
      <c r="BL72" s="2478"/>
      <c r="BM72" s="2478"/>
      <c r="BN72" s="2478"/>
      <c r="BO72" s="2478"/>
      <c r="BP72" s="2478"/>
      <c r="BQ72" s="2478"/>
      <c r="BR72" s="2478"/>
      <c r="BS72" s="2478"/>
      <c r="BT72" s="2478"/>
      <c r="BU72" s="2479"/>
    </row>
    <row r="73" spans="2:74" s="385" customFormat="1" ht="9" customHeight="1" thickBot="1">
      <c r="C73" s="397"/>
      <c r="D73" s="2476"/>
      <c r="E73" s="2476"/>
      <c r="F73" s="2476"/>
      <c r="G73" s="2476"/>
      <c r="H73" s="2476"/>
      <c r="I73" s="2476"/>
      <c r="J73" s="2476"/>
      <c r="K73" s="2476"/>
      <c r="L73" s="2476"/>
      <c r="M73" s="398"/>
      <c r="N73" s="399"/>
      <c r="O73" s="2481"/>
      <c r="P73" s="2481"/>
      <c r="Q73" s="2481"/>
      <c r="R73" s="2481"/>
      <c r="S73" s="2481"/>
      <c r="T73" s="2481"/>
      <c r="U73" s="2481"/>
      <c r="V73" s="2481"/>
      <c r="W73" s="2481"/>
      <c r="X73" s="2481"/>
      <c r="Y73" s="2481"/>
      <c r="Z73" s="2481"/>
      <c r="AA73" s="2481"/>
      <c r="AB73" s="2481"/>
      <c r="AC73" s="2481"/>
      <c r="AD73" s="2481"/>
      <c r="AE73" s="2481"/>
      <c r="AF73" s="2481"/>
      <c r="AG73" s="2481"/>
      <c r="AH73" s="2481"/>
      <c r="AI73" s="2481"/>
      <c r="AJ73" s="2481"/>
      <c r="AK73" s="2481"/>
      <c r="AL73" s="2481"/>
      <c r="AM73" s="2481"/>
      <c r="AN73" s="2481"/>
      <c r="AO73" s="2513"/>
      <c r="AP73" s="400"/>
      <c r="AQ73" s="2476"/>
      <c r="AR73" s="2476"/>
      <c r="AS73" s="2476"/>
      <c r="AT73" s="2476"/>
      <c r="AU73" s="2476"/>
      <c r="AV73" s="2476"/>
      <c r="AW73" s="2476"/>
      <c r="AX73" s="398"/>
      <c r="AY73" s="2480"/>
      <c r="AZ73" s="2481"/>
      <c r="BA73" s="2481"/>
      <c r="BB73" s="2481"/>
      <c r="BC73" s="2481"/>
      <c r="BD73" s="2481"/>
      <c r="BE73" s="2481"/>
      <c r="BF73" s="2481"/>
      <c r="BG73" s="2481"/>
      <c r="BH73" s="2481"/>
      <c r="BI73" s="2481"/>
      <c r="BJ73" s="2481"/>
      <c r="BK73" s="2481"/>
      <c r="BL73" s="2481"/>
      <c r="BM73" s="2481"/>
      <c r="BN73" s="2481"/>
      <c r="BO73" s="2481"/>
      <c r="BP73" s="2481"/>
      <c r="BQ73" s="2481"/>
      <c r="BR73" s="2481"/>
      <c r="BS73" s="2481"/>
      <c r="BT73" s="2481"/>
      <c r="BU73" s="2482"/>
    </row>
    <row r="74" spans="2:74" s="386" customFormat="1" ht="12" customHeight="1">
      <c r="C74" s="401"/>
      <c r="D74" s="2499" t="s">
        <v>568</v>
      </c>
      <c r="E74" s="2499"/>
      <c r="F74" s="2499"/>
      <c r="G74" s="2499"/>
      <c r="H74" s="2499"/>
      <c r="I74" s="2499"/>
      <c r="J74" s="2499"/>
      <c r="K74" s="2499"/>
      <c r="L74" s="2499"/>
      <c r="M74" s="2499"/>
      <c r="N74" s="2499"/>
      <c r="O74" s="2499"/>
      <c r="P74" s="2499"/>
      <c r="Q74" s="2499"/>
      <c r="R74" s="2499"/>
      <c r="S74" s="2499"/>
      <c r="T74" s="2499"/>
      <c r="U74" s="2499"/>
      <c r="V74" s="2499"/>
      <c r="W74" s="2499"/>
      <c r="X74" s="2499"/>
      <c r="Y74" s="2499"/>
      <c r="Z74" s="2499"/>
      <c r="AA74" s="2499"/>
      <c r="AB74" s="2499"/>
      <c r="AC74" s="2499"/>
      <c r="AD74" s="2499"/>
      <c r="AE74" s="2499"/>
      <c r="AF74" s="2499"/>
      <c r="AG74" s="2499"/>
      <c r="AH74" s="2499"/>
      <c r="AI74" s="2499"/>
      <c r="AJ74" s="2499"/>
      <c r="AK74" s="2499"/>
      <c r="AL74" s="2499"/>
      <c r="AM74" s="2499"/>
      <c r="AN74" s="2499"/>
      <c r="AO74" s="2499"/>
      <c r="AP74" s="2499"/>
      <c r="AQ74" s="2499"/>
      <c r="AR74" s="2499"/>
      <c r="AS74" s="2499"/>
      <c r="AT74" s="2499"/>
      <c r="AU74" s="2499"/>
      <c r="AV74" s="2499"/>
      <c r="AW74" s="2499"/>
      <c r="AX74" s="2499"/>
      <c r="AY74" s="2499"/>
      <c r="AZ74" s="2499"/>
      <c r="BA74" s="2499"/>
      <c r="BB74" s="2499"/>
      <c r="BC74" s="2499"/>
      <c r="BD74" s="2499"/>
      <c r="BE74" s="2499"/>
      <c r="BF74" s="2499"/>
      <c r="BG74" s="2499"/>
      <c r="BH74" s="2499"/>
      <c r="BI74" s="2499"/>
      <c r="BJ74" s="2499"/>
      <c r="BK74" s="2499"/>
      <c r="BL74" s="2499"/>
      <c r="BM74" s="2499"/>
      <c r="BN74" s="2499"/>
      <c r="BO74" s="2499"/>
      <c r="BP74" s="2499"/>
      <c r="BQ74" s="2499"/>
      <c r="BR74" s="2499"/>
      <c r="BS74" s="2499"/>
      <c r="BT74" s="2499"/>
    </row>
    <row r="75" spans="2:74" s="385" customFormat="1" ht="9" customHeight="1">
      <c r="B75" s="359"/>
      <c r="C75" s="359"/>
      <c r="D75" s="359"/>
      <c r="E75" s="359"/>
      <c r="F75" s="359"/>
      <c r="G75" s="359"/>
      <c r="H75" s="359"/>
      <c r="I75" s="359"/>
      <c r="J75" s="359"/>
      <c r="K75" s="359"/>
      <c r="L75" s="359"/>
      <c r="M75" s="359"/>
      <c r="N75" s="359"/>
      <c r="O75" s="359"/>
      <c r="P75" s="359"/>
      <c r="Q75" s="359"/>
      <c r="R75" s="359"/>
      <c r="S75" s="359"/>
      <c r="T75" s="359"/>
      <c r="U75" s="359"/>
      <c r="V75" s="359"/>
      <c r="W75" s="359"/>
      <c r="X75" s="359"/>
      <c r="Y75" s="359"/>
      <c r="Z75" s="359"/>
      <c r="AA75" s="359"/>
      <c r="AB75" s="359"/>
      <c r="AC75" s="359"/>
      <c r="AD75" s="359"/>
      <c r="AE75" s="359"/>
      <c r="AF75" s="359"/>
      <c r="AG75" s="359"/>
      <c r="AH75" s="359"/>
      <c r="AI75" s="359"/>
      <c r="AJ75" s="359"/>
      <c r="AK75" s="359"/>
      <c r="AL75" s="359"/>
      <c r="AM75" s="359"/>
      <c r="AN75" s="359"/>
      <c r="AO75" s="359"/>
      <c r="AP75" s="359"/>
      <c r="AQ75" s="359"/>
      <c r="AR75" s="359"/>
      <c r="AS75" s="359"/>
      <c r="AT75" s="359"/>
      <c r="AU75" s="359"/>
      <c r="AV75" s="359"/>
      <c r="AW75" s="359"/>
      <c r="AX75" s="359"/>
      <c r="AY75" s="359"/>
      <c r="AZ75" s="359"/>
      <c r="BA75" s="359"/>
      <c r="BB75" s="359"/>
      <c r="BC75" s="359"/>
      <c r="BD75" s="359"/>
      <c r="BE75" s="359"/>
      <c r="BF75" s="359"/>
      <c r="BG75" s="359"/>
      <c r="BH75" s="359"/>
      <c r="BI75" s="359"/>
      <c r="BJ75" s="359"/>
      <c r="BK75" s="359"/>
      <c r="BL75" s="359"/>
      <c r="BM75" s="359"/>
      <c r="BN75" s="359"/>
      <c r="BO75" s="359"/>
      <c r="BP75" s="359"/>
      <c r="BQ75" s="359"/>
      <c r="BR75" s="359"/>
      <c r="BS75" s="359"/>
      <c r="BT75" s="359"/>
      <c r="BU75" s="359"/>
      <c r="BV75" s="359"/>
    </row>
    <row r="76" spans="2:74" s="385" customFormat="1" ht="9" customHeight="1">
      <c r="B76" s="359"/>
      <c r="C76" s="359"/>
      <c r="D76" s="359"/>
      <c r="E76" s="359"/>
      <c r="F76" s="359"/>
      <c r="G76" s="359"/>
      <c r="H76" s="359"/>
      <c r="I76" s="359"/>
      <c r="J76" s="359"/>
      <c r="K76" s="359"/>
      <c r="L76" s="359"/>
      <c r="M76" s="359"/>
      <c r="N76" s="359"/>
      <c r="O76" s="359"/>
      <c r="P76" s="359"/>
      <c r="Q76" s="359"/>
      <c r="R76" s="359"/>
      <c r="S76" s="359"/>
      <c r="T76" s="359"/>
      <c r="U76" s="359"/>
      <c r="V76" s="359"/>
      <c r="W76" s="359"/>
      <c r="X76" s="359"/>
      <c r="Y76" s="359"/>
      <c r="Z76" s="359"/>
      <c r="AA76" s="359"/>
      <c r="AB76" s="359"/>
      <c r="AC76" s="359"/>
      <c r="AD76" s="359"/>
      <c r="AE76" s="359"/>
      <c r="AF76" s="359"/>
      <c r="AG76" s="359"/>
      <c r="AH76" s="359"/>
      <c r="AI76" s="359"/>
      <c r="AJ76" s="359"/>
      <c r="AK76" s="359"/>
      <c r="AL76" s="359"/>
      <c r="AM76" s="359"/>
      <c r="AN76" s="359"/>
      <c r="AO76" s="359"/>
      <c r="AP76" s="359"/>
      <c r="AQ76" s="359"/>
      <c r="AR76" s="359"/>
      <c r="AS76" s="359"/>
      <c r="AT76" s="359"/>
      <c r="AU76" s="359"/>
      <c r="AV76" s="359"/>
      <c r="AW76" s="359"/>
      <c r="AX76" s="359"/>
      <c r="AY76" s="359"/>
      <c r="AZ76" s="359"/>
      <c r="BA76" s="359"/>
      <c r="BB76" s="359"/>
      <c r="BC76" s="359"/>
      <c r="BD76" s="359"/>
      <c r="BE76" s="359"/>
      <c r="BF76" s="359"/>
      <c r="BG76" s="359"/>
      <c r="BH76" s="359"/>
      <c r="BI76" s="359"/>
      <c r="BJ76" s="359"/>
      <c r="BK76" s="359"/>
      <c r="BL76" s="359"/>
      <c r="BM76" s="359"/>
      <c r="BN76" s="359"/>
      <c r="BO76" s="359"/>
      <c r="BP76" s="359"/>
      <c r="BQ76" s="359"/>
      <c r="BR76" s="359"/>
      <c r="BS76" s="359"/>
      <c r="BT76" s="359"/>
      <c r="BU76" s="359"/>
      <c r="BV76" s="359"/>
    </row>
    <row r="77" spans="2:74" s="385" customFormat="1" ht="9" customHeight="1">
      <c r="B77" s="359"/>
      <c r="C77" s="359"/>
      <c r="D77" s="359"/>
      <c r="E77" s="359"/>
      <c r="F77" s="359"/>
      <c r="G77" s="359"/>
      <c r="H77" s="359"/>
      <c r="I77" s="359"/>
      <c r="J77" s="359"/>
      <c r="K77" s="359"/>
      <c r="L77" s="359"/>
      <c r="M77" s="359"/>
      <c r="N77" s="359"/>
      <c r="O77" s="359"/>
      <c r="P77" s="359"/>
      <c r="Q77" s="359"/>
      <c r="R77" s="359"/>
      <c r="S77" s="359"/>
      <c r="T77" s="359"/>
      <c r="U77" s="359"/>
      <c r="V77" s="359"/>
      <c r="W77" s="359"/>
      <c r="X77" s="359"/>
      <c r="Y77" s="359"/>
      <c r="Z77" s="359"/>
      <c r="AA77" s="359"/>
      <c r="AB77" s="359"/>
      <c r="AC77" s="359"/>
      <c r="AD77" s="359"/>
      <c r="AE77" s="359"/>
      <c r="AF77" s="359"/>
      <c r="AG77" s="359"/>
      <c r="AH77" s="359"/>
      <c r="AI77" s="359"/>
      <c r="AJ77" s="359"/>
      <c r="AK77" s="359"/>
      <c r="AL77" s="359"/>
      <c r="AM77" s="359"/>
      <c r="AN77" s="359"/>
      <c r="AO77" s="359"/>
      <c r="AP77" s="359"/>
      <c r="AQ77" s="359"/>
      <c r="AR77" s="359"/>
      <c r="AS77" s="359"/>
      <c r="AT77" s="359"/>
      <c r="AU77" s="359"/>
      <c r="AV77" s="359"/>
      <c r="AW77" s="359"/>
      <c r="AX77" s="359"/>
      <c r="AY77" s="359"/>
      <c r="AZ77" s="359"/>
      <c r="BA77" s="359"/>
      <c r="BB77" s="359"/>
      <c r="BC77" s="359"/>
      <c r="BD77" s="359"/>
      <c r="BE77" s="359"/>
      <c r="BF77" s="359"/>
      <c r="BG77" s="359"/>
      <c r="BH77" s="359"/>
      <c r="BI77" s="359"/>
      <c r="BJ77" s="359"/>
      <c r="BK77" s="359"/>
      <c r="BL77" s="359"/>
      <c r="BM77" s="359"/>
      <c r="BN77" s="359"/>
      <c r="BO77" s="359"/>
      <c r="BP77" s="359"/>
      <c r="BQ77" s="359"/>
      <c r="BR77" s="359"/>
      <c r="BS77" s="359"/>
      <c r="BT77" s="359"/>
      <c r="BU77" s="359"/>
      <c r="BV77" s="359"/>
    </row>
    <row r="78" spans="2:74" s="385" customFormat="1" ht="9" customHeight="1">
      <c r="B78" s="359"/>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59"/>
      <c r="AC78" s="359"/>
      <c r="AD78" s="359"/>
      <c r="AE78" s="359"/>
      <c r="AF78" s="359"/>
      <c r="AG78" s="359"/>
      <c r="AH78" s="359"/>
      <c r="AI78" s="359"/>
      <c r="AJ78" s="359"/>
      <c r="AK78" s="359"/>
      <c r="AL78" s="359"/>
      <c r="AM78" s="359"/>
      <c r="AN78" s="359"/>
      <c r="AO78" s="359"/>
      <c r="AP78" s="359"/>
      <c r="AQ78" s="359"/>
      <c r="AR78" s="359"/>
      <c r="AS78" s="359"/>
      <c r="AT78" s="359"/>
      <c r="AU78" s="359"/>
      <c r="AV78" s="359"/>
      <c r="AW78" s="359"/>
      <c r="AX78" s="359"/>
      <c r="AY78" s="359"/>
      <c r="AZ78" s="359"/>
      <c r="BA78" s="359"/>
      <c r="BB78" s="359"/>
      <c r="BC78" s="359"/>
      <c r="BD78" s="359"/>
      <c r="BE78" s="359"/>
      <c r="BF78" s="359"/>
      <c r="BG78" s="359"/>
      <c r="BH78" s="359"/>
      <c r="BI78" s="359"/>
      <c r="BJ78" s="359"/>
      <c r="BK78" s="359"/>
      <c r="BL78" s="359"/>
      <c r="BM78" s="359"/>
      <c r="BN78" s="359"/>
      <c r="BO78" s="359"/>
      <c r="BP78" s="359"/>
      <c r="BQ78" s="359"/>
      <c r="BR78" s="359"/>
      <c r="BS78" s="359"/>
      <c r="BT78" s="359"/>
      <c r="BU78" s="359"/>
      <c r="BV78" s="359"/>
    </row>
    <row r="79" spans="2:74" s="385" customFormat="1" ht="9" customHeight="1">
      <c r="B79" s="359"/>
      <c r="C79" s="359"/>
      <c r="D79" s="359"/>
      <c r="E79" s="359"/>
      <c r="F79" s="359"/>
      <c r="G79" s="359"/>
      <c r="H79" s="359"/>
      <c r="I79" s="359"/>
      <c r="J79" s="359"/>
      <c r="K79" s="359"/>
      <c r="L79" s="359"/>
      <c r="M79" s="359"/>
      <c r="N79" s="359"/>
      <c r="O79" s="359"/>
      <c r="P79" s="359"/>
      <c r="Q79" s="359"/>
      <c r="R79" s="359"/>
      <c r="S79" s="359"/>
      <c r="T79" s="359"/>
      <c r="U79" s="359"/>
      <c r="V79" s="359"/>
      <c r="W79" s="359"/>
      <c r="X79" s="359"/>
      <c r="Y79" s="359"/>
      <c r="Z79" s="359"/>
      <c r="AA79" s="359"/>
      <c r="AB79" s="359"/>
      <c r="AC79" s="359"/>
      <c r="AD79" s="359"/>
      <c r="AE79" s="359"/>
      <c r="AF79" s="359"/>
      <c r="AG79" s="359"/>
      <c r="AH79" s="359"/>
      <c r="AI79" s="359"/>
      <c r="AJ79" s="359"/>
      <c r="AK79" s="359"/>
      <c r="AL79" s="359"/>
      <c r="AM79" s="359"/>
      <c r="AN79" s="359"/>
      <c r="AO79" s="359"/>
      <c r="AP79" s="359"/>
      <c r="AQ79" s="359"/>
      <c r="AR79" s="359"/>
      <c r="AS79" s="359"/>
      <c r="AT79" s="359"/>
      <c r="AU79" s="359"/>
      <c r="AV79" s="359"/>
      <c r="AW79" s="359"/>
      <c r="AX79" s="359"/>
      <c r="AY79" s="359"/>
      <c r="AZ79" s="359"/>
      <c r="BA79" s="359"/>
      <c r="BB79" s="359"/>
      <c r="BC79" s="359"/>
      <c r="BD79" s="359"/>
      <c r="BE79" s="359"/>
      <c r="BF79" s="359"/>
      <c r="BG79" s="359"/>
      <c r="BH79" s="359"/>
      <c r="BI79" s="359"/>
      <c r="BJ79" s="359"/>
      <c r="BK79" s="359"/>
      <c r="BL79" s="359"/>
      <c r="BM79" s="359"/>
      <c r="BN79" s="359"/>
      <c r="BO79" s="359"/>
      <c r="BP79" s="359"/>
      <c r="BQ79" s="359"/>
      <c r="BR79" s="359"/>
      <c r="BS79" s="359"/>
      <c r="BT79" s="359"/>
      <c r="BU79" s="359"/>
      <c r="BV79" s="359"/>
    </row>
    <row r="80" spans="2:74" s="385" customFormat="1" ht="7.5" customHeight="1">
      <c r="B80" s="359"/>
      <c r="C80" s="359"/>
      <c r="D80" s="359"/>
      <c r="E80" s="359"/>
      <c r="F80" s="359"/>
      <c r="G80" s="359"/>
      <c r="H80" s="359"/>
      <c r="I80" s="359"/>
      <c r="J80" s="359"/>
      <c r="K80" s="359"/>
      <c r="L80" s="359"/>
      <c r="M80" s="359"/>
      <c r="N80" s="359"/>
      <c r="O80" s="359"/>
      <c r="P80" s="359"/>
      <c r="Q80" s="359"/>
      <c r="R80" s="359"/>
      <c r="S80" s="359"/>
      <c r="T80" s="359"/>
      <c r="U80" s="359"/>
      <c r="V80" s="359"/>
      <c r="W80" s="359"/>
      <c r="X80" s="359"/>
      <c r="Y80" s="359"/>
      <c r="Z80" s="359"/>
      <c r="AA80" s="359"/>
      <c r="AB80" s="359"/>
      <c r="AC80" s="359"/>
      <c r="AD80" s="359"/>
      <c r="AE80" s="359"/>
      <c r="AF80" s="359"/>
      <c r="AG80" s="359"/>
      <c r="AH80" s="359"/>
      <c r="AI80" s="359"/>
      <c r="AJ80" s="359"/>
      <c r="AK80" s="359"/>
      <c r="AL80" s="359"/>
      <c r="AM80" s="359"/>
      <c r="AN80" s="359"/>
      <c r="AO80" s="359"/>
      <c r="AP80" s="359"/>
      <c r="AQ80" s="359"/>
      <c r="AR80" s="359"/>
      <c r="AS80" s="359"/>
      <c r="AT80" s="359"/>
      <c r="AU80" s="359"/>
      <c r="AV80" s="359"/>
      <c r="AW80" s="359"/>
      <c r="AX80" s="359"/>
      <c r="AY80" s="359"/>
      <c r="AZ80" s="359"/>
      <c r="BA80" s="359"/>
      <c r="BB80" s="359"/>
      <c r="BC80" s="359"/>
      <c r="BD80" s="359"/>
      <c r="BE80" s="359"/>
      <c r="BF80" s="359"/>
      <c r="BG80" s="359"/>
      <c r="BH80" s="359"/>
      <c r="BI80" s="359"/>
      <c r="BJ80" s="359"/>
      <c r="BK80" s="359"/>
      <c r="BL80" s="359"/>
      <c r="BM80" s="359"/>
      <c r="BN80" s="359"/>
      <c r="BO80" s="359"/>
      <c r="BP80" s="359"/>
      <c r="BQ80" s="359"/>
      <c r="BR80" s="359"/>
      <c r="BS80" s="359"/>
      <c r="BT80" s="359"/>
      <c r="BU80" s="359"/>
      <c r="BV80" s="359"/>
    </row>
    <row r="81" spans="2:74" s="385" customFormat="1" ht="7.5" customHeight="1">
      <c r="B81" s="359"/>
      <c r="C81" s="359"/>
      <c r="D81" s="359"/>
      <c r="E81" s="359"/>
      <c r="F81" s="359"/>
      <c r="G81" s="359"/>
      <c r="H81" s="359"/>
      <c r="I81" s="359"/>
      <c r="J81" s="359"/>
      <c r="K81" s="359"/>
      <c r="L81" s="359"/>
      <c r="M81" s="359"/>
      <c r="N81" s="359"/>
      <c r="O81" s="359"/>
      <c r="P81" s="359"/>
      <c r="Q81" s="359"/>
      <c r="R81" s="359"/>
      <c r="S81" s="359"/>
      <c r="T81" s="359"/>
      <c r="U81" s="359"/>
      <c r="V81" s="359"/>
      <c r="W81" s="359"/>
      <c r="X81" s="359"/>
      <c r="Y81" s="359"/>
      <c r="Z81" s="359"/>
      <c r="AA81" s="359"/>
      <c r="AB81" s="359"/>
      <c r="AC81" s="359"/>
      <c r="AD81" s="359"/>
      <c r="AE81" s="359"/>
      <c r="AF81" s="359"/>
      <c r="AG81" s="359"/>
      <c r="AH81" s="359"/>
      <c r="AI81" s="359"/>
      <c r="AJ81" s="359"/>
      <c r="AK81" s="359"/>
      <c r="AL81" s="359"/>
      <c r="AM81" s="359"/>
      <c r="AN81" s="359"/>
      <c r="AO81" s="359"/>
      <c r="AP81" s="359"/>
      <c r="AQ81" s="359"/>
      <c r="AR81" s="359"/>
      <c r="AS81" s="359"/>
      <c r="AT81" s="359"/>
      <c r="AU81" s="359"/>
      <c r="AV81" s="359"/>
      <c r="AW81" s="359"/>
      <c r="AX81" s="359"/>
      <c r="AY81" s="359"/>
      <c r="AZ81" s="359"/>
      <c r="BA81" s="359"/>
      <c r="BB81" s="359"/>
      <c r="BC81" s="359"/>
      <c r="BD81" s="359"/>
      <c r="BE81" s="359"/>
      <c r="BF81" s="359"/>
      <c r="BG81" s="359"/>
      <c r="BH81" s="359"/>
      <c r="BI81" s="359"/>
      <c r="BJ81" s="359"/>
      <c r="BK81" s="359"/>
      <c r="BL81" s="359"/>
      <c r="BM81" s="359"/>
      <c r="BN81" s="359"/>
      <c r="BO81" s="359"/>
      <c r="BP81" s="359"/>
      <c r="BQ81" s="359"/>
      <c r="BR81" s="359"/>
      <c r="BS81" s="359"/>
      <c r="BT81" s="359"/>
      <c r="BU81" s="359"/>
      <c r="BV81" s="359"/>
    </row>
    <row r="82" spans="2:74" s="385" customFormat="1" ht="9" customHeight="1">
      <c r="B82" s="359"/>
      <c r="C82" s="359"/>
      <c r="D82" s="359"/>
      <c r="E82" s="359"/>
      <c r="F82" s="359"/>
      <c r="G82" s="359"/>
      <c r="H82" s="359"/>
      <c r="I82" s="359"/>
      <c r="J82" s="359"/>
      <c r="K82" s="359"/>
      <c r="L82" s="359"/>
      <c r="M82" s="359"/>
      <c r="N82" s="359"/>
      <c r="O82" s="359"/>
      <c r="P82" s="359"/>
      <c r="Q82" s="359"/>
      <c r="R82" s="359"/>
      <c r="S82" s="359"/>
      <c r="T82" s="359"/>
      <c r="U82" s="359"/>
      <c r="V82" s="359"/>
      <c r="W82" s="359"/>
      <c r="X82" s="359"/>
      <c r="Y82" s="359"/>
      <c r="Z82" s="359"/>
      <c r="AA82" s="359"/>
      <c r="AB82" s="359"/>
      <c r="AC82" s="359"/>
      <c r="AD82" s="359"/>
      <c r="AE82" s="359"/>
      <c r="AF82" s="359"/>
      <c r="AG82" s="359"/>
      <c r="AH82" s="359"/>
      <c r="AI82" s="359"/>
      <c r="AJ82" s="359"/>
      <c r="AK82" s="359"/>
      <c r="AL82" s="359"/>
      <c r="AM82" s="359"/>
      <c r="AN82" s="359"/>
      <c r="AO82" s="359"/>
      <c r="AP82" s="359"/>
      <c r="AQ82" s="359"/>
      <c r="AR82" s="359"/>
      <c r="AS82" s="359"/>
      <c r="AT82" s="359"/>
      <c r="AU82" s="359"/>
      <c r="AV82" s="359"/>
      <c r="AW82" s="359"/>
      <c r="AX82" s="359"/>
      <c r="AY82" s="359"/>
      <c r="AZ82" s="359"/>
      <c r="BA82" s="359"/>
      <c r="BB82" s="359"/>
      <c r="BC82" s="359"/>
      <c r="BD82" s="359"/>
      <c r="BE82" s="359"/>
      <c r="BF82" s="359"/>
      <c r="BG82" s="359"/>
      <c r="BH82" s="359"/>
      <c r="BI82" s="359"/>
      <c r="BJ82" s="359"/>
      <c r="BK82" s="359"/>
      <c r="BL82" s="359"/>
      <c r="BM82" s="359"/>
      <c r="BN82" s="359"/>
      <c r="BO82" s="359"/>
      <c r="BP82" s="359"/>
      <c r="BQ82" s="359"/>
      <c r="BR82" s="359"/>
      <c r="BS82" s="359"/>
      <c r="BT82" s="359"/>
      <c r="BU82" s="359"/>
      <c r="BV82" s="359"/>
    </row>
    <row r="83" spans="2:74" s="385" customFormat="1" ht="9" customHeight="1">
      <c r="B83" s="359"/>
      <c r="C83" s="359"/>
      <c r="D83" s="359"/>
      <c r="E83" s="359"/>
      <c r="F83" s="359"/>
      <c r="G83" s="359"/>
      <c r="H83" s="359"/>
      <c r="I83" s="359"/>
      <c r="J83" s="359"/>
      <c r="K83" s="359"/>
      <c r="L83" s="359"/>
      <c r="M83" s="359"/>
      <c r="N83" s="359"/>
      <c r="O83" s="359"/>
      <c r="P83" s="359"/>
      <c r="Q83" s="359"/>
      <c r="R83" s="359"/>
      <c r="S83" s="359"/>
      <c r="T83" s="359"/>
      <c r="U83" s="359"/>
      <c r="V83" s="359"/>
      <c r="W83" s="359"/>
      <c r="X83" s="359"/>
      <c r="Y83" s="359"/>
      <c r="Z83" s="359"/>
      <c r="AA83" s="359"/>
      <c r="AB83" s="359"/>
      <c r="AC83" s="359"/>
      <c r="AD83" s="359"/>
      <c r="AE83" s="359"/>
      <c r="AF83" s="359"/>
      <c r="AG83" s="359"/>
      <c r="AH83" s="359"/>
      <c r="AI83" s="359"/>
      <c r="AJ83" s="359"/>
      <c r="AK83" s="359"/>
      <c r="AL83" s="359"/>
      <c r="AM83" s="359"/>
      <c r="AN83" s="359"/>
      <c r="AO83" s="359"/>
      <c r="AP83" s="359"/>
      <c r="AQ83" s="359"/>
      <c r="AR83" s="359"/>
      <c r="AS83" s="359"/>
      <c r="AT83" s="359"/>
      <c r="AU83" s="359"/>
      <c r="AV83" s="359"/>
      <c r="AW83" s="359"/>
      <c r="AX83" s="359"/>
      <c r="AY83" s="359"/>
      <c r="AZ83" s="359"/>
      <c r="BA83" s="359"/>
      <c r="BB83" s="359"/>
      <c r="BC83" s="359"/>
      <c r="BD83" s="359"/>
      <c r="BE83" s="359"/>
      <c r="BF83" s="359"/>
      <c r="BG83" s="359"/>
      <c r="BH83" s="359"/>
      <c r="BI83" s="359"/>
      <c r="BJ83" s="359"/>
      <c r="BK83" s="359"/>
      <c r="BL83" s="359"/>
      <c r="BM83" s="359"/>
      <c r="BN83" s="359"/>
      <c r="BO83" s="359"/>
      <c r="BP83" s="359"/>
      <c r="BQ83" s="359"/>
      <c r="BR83" s="359"/>
      <c r="BS83" s="359"/>
      <c r="BT83" s="359"/>
      <c r="BU83" s="359"/>
      <c r="BV83" s="359"/>
    </row>
    <row r="84" spans="2:74" s="385" customFormat="1" ht="6" customHeight="1">
      <c r="B84" s="359"/>
      <c r="C84" s="359"/>
      <c r="D84" s="359"/>
      <c r="E84" s="359"/>
      <c r="F84" s="359"/>
      <c r="G84" s="359"/>
      <c r="H84" s="359"/>
      <c r="I84" s="359"/>
      <c r="J84" s="359"/>
      <c r="K84" s="359"/>
      <c r="L84" s="359"/>
      <c r="M84" s="359"/>
      <c r="N84" s="359"/>
      <c r="O84" s="359"/>
      <c r="P84" s="359"/>
      <c r="Q84" s="359"/>
      <c r="R84" s="359"/>
      <c r="S84" s="359"/>
      <c r="T84" s="359"/>
      <c r="U84" s="359"/>
      <c r="V84" s="359"/>
      <c r="W84" s="359"/>
      <c r="X84" s="359"/>
      <c r="Y84" s="359"/>
      <c r="Z84" s="359"/>
      <c r="AA84" s="359"/>
      <c r="AB84" s="359"/>
      <c r="AC84" s="359"/>
      <c r="AD84" s="359"/>
      <c r="AE84" s="359"/>
      <c r="AF84" s="359"/>
      <c r="AG84" s="359"/>
      <c r="AH84" s="359"/>
      <c r="AI84" s="359"/>
      <c r="AJ84" s="359"/>
      <c r="AK84" s="359"/>
      <c r="AL84" s="359"/>
      <c r="AM84" s="359"/>
      <c r="AN84" s="359"/>
      <c r="AO84" s="359"/>
      <c r="AP84" s="359"/>
      <c r="AQ84" s="359"/>
      <c r="AR84" s="359"/>
      <c r="AS84" s="359"/>
      <c r="AT84" s="359"/>
      <c r="AU84" s="359"/>
      <c r="AV84" s="359"/>
      <c r="AW84" s="359"/>
      <c r="AX84" s="359"/>
      <c r="AY84" s="359"/>
      <c r="AZ84" s="359"/>
      <c r="BA84" s="359"/>
      <c r="BB84" s="359"/>
      <c r="BC84" s="359"/>
      <c r="BD84" s="359"/>
      <c r="BE84" s="359"/>
      <c r="BF84" s="359"/>
      <c r="BG84" s="359"/>
      <c r="BH84" s="359"/>
      <c r="BI84" s="359"/>
      <c r="BJ84" s="359"/>
      <c r="BK84" s="359"/>
      <c r="BL84" s="359"/>
      <c r="BM84" s="359"/>
      <c r="BN84" s="359"/>
      <c r="BO84" s="359"/>
      <c r="BP84" s="359"/>
      <c r="BQ84" s="359"/>
      <c r="BR84" s="359"/>
      <c r="BS84" s="359"/>
      <c r="BT84" s="359"/>
      <c r="BU84" s="359"/>
      <c r="BV84" s="359"/>
    </row>
    <row r="85" spans="2:74" s="385" customFormat="1" ht="12">
      <c r="B85" s="359"/>
      <c r="C85" s="359"/>
      <c r="D85" s="359"/>
      <c r="E85" s="359"/>
      <c r="F85" s="359"/>
      <c r="G85" s="359"/>
      <c r="H85" s="359"/>
      <c r="I85" s="359"/>
      <c r="J85" s="359"/>
      <c r="K85" s="359"/>
      <c r="L85" s="359"/>
      <c r="M85" s="359"/>
      <c r="N85" s="359"/>
      <c r="O85" s="359"/>
      <c r="P85" s="359"/>
      <c r="Q85" s="359"/>
      <c r="R85" s="359"/>
      <c r="S85" s="359"/>
      <c r="T85" s="359"/>
      <c r="U85" s="359"/>
      <c r="V85" s="359"/>
      <c r="W85" s="359"/>
      <c r="X85" s="359"/>
      <c r="Y85" s="359"/>
      <c r="Z85" s="359"/>
      <c r="AA85" s="359"/>
      <c r="AB85" s="359"/>
      <c r="AC85" s="359"/>
      <c r="AD85" s="359"/>
      <c r="AE85" s="359"/>
      <c r="AF85" s="359"/>
      <c r="AG85" s="359"/>
      <c r="AH85" s="359"/>
      <c r="AI85" s="359"/>
      <c r="AJ85" s="359"/>
      <c r="AK85" s="359"/>
      <c r="AL85" s="359"/>
      <c r="AM85" s="359"/>
      <c r="AN85" s="359"/>
      <c r="AO85" s="359"/>
      <c r="AP85" s="359"/>
      <c r="AQ85" s="359"/>
      <c r="AR85" s="359"/>
      <c r="AS85" s="359"/>
      <c r="AT85" s="359"/>
      <c r="AU85" s="359"/>
      <c r="AV85" s="359"/>
      <c r="AW85" s="359"/>
      <c r="AX85" s="359"/>
      <c r="AY85" s="359"/>
      <c r="AZ85" s="359"/>
      <c r="BA85" s="359"/>
      <c r="BB85" s="359"/>
      <c r="BC85" s="359"/>
      <c r="BD85" s="359"/>
      <c r="BE85" s="359"/>
      <c r="BF85" s="359"/>
      <c r="BG85" s="359"/>
      <c r="BH85" s="359"/>
      <c r="BI85" s="359"/>
      <c r="BJ85" s="359"/>
      <c r="BK85" s="359"/>
      <c r="BL85" s="359"/>
      <c r="BM85" s="359"/>
      <c r="BN85" s="359"/>
      <c r="BO85" s="359"/>
      <c r="BP85" s="359"/>
      <c r="BQ85" s="359"/>
      <c r="BR85" s="359"/>
      <c r="BS85" s="359"/>
      <c r="BT85" s="359"/>
      <c r="BU85" s="359"/>
      <c r="BV85" s="359"/>
    </row>
  </sheetData>
  <sheetProtection algorithmName="SHA-512" hashValue="PBloxFsxuwXQdwzlz6VycvllDXuJlQcilqwYv15BO/9vR4HgVfavxwzckaEz6os1IGwSEvPJgS4M1lAEP7/20w==" saltValue="003SH7ju0UnbohNe/ETgfA==" spinCount="100000" sheet="1" selectLockedCells="1"/>
  <mergeCells count="33">
    <mergeCell ref="D74:BT74"/>
    <mergeCell ref="C42:BU71"/>
    <mergeCell ref="Q8:T9"/>
    <mergeCell ref="M8:P9"/>
    <mergeCell ref="AW8:AZ9"/>
    <mergeCell ref="BA8:BD9"/>
    <mergeCell ref="D72:L73"/>
    <mergeCell ref="O72:AO73"/>
    <mergeCell ref="AQ72:AW73"/>
    <mergeCell ref="AY72:BU73"/>
    <mergeCell ref="BE8:BG9"/>
    <mergeCell ref="BH8:BK9"/>
    <mergeCell ref="AE8:AH9"/>
    <mergeCell ref="U8:W9"/>
    <mergeCell ref="D40:L41"/>
    <mergeCell ref="O40:AO41"/>
    <mergeCell ref="AQ40:AW41"/>
    <mergeCell ref="AY40:BU41"/>
    <mergeCell ref="M6:BL7"/>
    <mergeCell ref="C8:L9"/>
    <mergeCell ref="BL8:BN9"/>
    <mergeCell ref="BO8:BR9"/>
    <mergeCell ref="BS8:BU9"/>
    <mergeCell ref="AL8:AV9"/>
    <mergeCell ref="AB8:AD9"/>
    <mergeCell ref="C10:BU39"/>
    <mergeCell ref="N2:U3"/>
    <mergeCell ref="X8:AA9"/>
    <mergeCell ref="AI8:AK9"/>
    <mergeCell ref="W2:BN3"/>
    <mergeCell ref="A2:A4"/>
    <mergeCell ref="C4:BU5"/>
    <mergeCell ref="D2:M3"/>
  </mergeCells>
  <phoneticPr fontId="1"/>
  <dataValidations count="5">
    <dataValidation imeMode="halfAlpha" allowBlank="1" showInputMessage="1" showErrorMessage="1" sqref="Y851965 JZ851965 TV851965 ADR851965 ANN851965 AXJ851965 BHF851965 BRB851965 CAX851965 CKT851965 CUP851965 DEL851965 DOH851965 DYD851965 EHZ851965 ERV851965 FBR851965 FLN851965 FVJ851965 GFF851965 GPB851965 GYX851965 HIT851965 HSP851965 ICL851965 IMH851965 IWD851965 JFZ851965 JPV851965 JZR851965 KJN851965 KTJ851965 LDF851965 LNB851965 LWX851965 MGT851965 MQP851965 NAL851965 NKH851965 NUD851965 ODZ851965 ONV851965 OXR851965 PHN851965 PRJ851965 QBF851965 QLB851965 QUX851965 RET851965 ROP851965 RYL851965 SIH851965 SSD851965 TBZ851965 TLV851965 TVR851965 UFN851965 UPJ851965 UZF851965 VJB851965 VSX851965 WCT851965 WMP851965 WWL851965 J65533 JJ65533 TF65533 ADB65533 AMX65533 AWT65533 BGP65533 BQL65533 CAH65533 CKD65533 CTZ65533 DDV65533 DNR65533 DXN65533 EHJ65533 ERF65533 FBB65533 FKX65533 FUT65533 GEP65533 GOL65533 GYH65533 HID65533 HRZ65533 IBV65533 ILR65533 IVN65533 JFJ65533 JPF65533 JZB65533 KIX65533 KST65533 LCP65533 LML65533 LWH65533 MGD65533 MPZ65533 MZV65533 NJR65533 NTN65533 ODJ65533 ONF65533 OXB65533 PGX65533 PQT65533 QAP65533 QKL65533 QUH65533 RED65533 RNZ65533 RXV65533 SHR65533 SRN65533 TBJ65533 TLF65533 TVB65533 UEX65533 UOT65533 UYP65533 VIL65533 VSH65533 WCD65533 WLZ65533 WVV65533 J131069 JJ131069 TF131069 ADB131069 AMX131069 AWT131069 BGP131069 BQL131069 CAH131069 CKD131069 CTZ131069 DDV131069 DNR131069 DXN131069 EHJ131069 ERF131069 FBB131069 FKX131069 FUT131069 GEP131069 GOL131069 GYH131069 HID131069 HRZ131069 IBV131069 ILR131069 IVN131069 JFJ131069 JPF131069 JZB131069 KIX131069 KST131069 LCP131069 LML131069 LWH131069 MGD131069 MPZ131069 MZV131069 NJR131069 NTN131069 ODJ131069 ONF131069 OXB131069 PGX131069 PQT131069 QAP131069 QKL131069 QUH131069 RED131069 RNZ131069 RXV131069 SHR131069 SRN131069 TBJ131069 TLF131069 TVB131069 UEX131069 UOT131069 UYP131069 VIL131069 VSH131069 WCD131069 WLZ131069 WVV131069 J196605 JJ196605 TF196605 ADB196605 AMX196605 AWT196605 BGP196605 BQL196605 CAH196605 CKD196605 CTZ196605 DDV196605 DNR196605 DXN196605 EHJ196605 ERF196605 FBB196605 FKX196605 FUT196605 GEP196605 GOL196605 GYH196605 HID196605 HRZ196605 IBV196605 ILR196605 IVN196605 JFJ196605 JPF196605 JZB196605 KIX196605 KST196605 LCP196605 LML196605 LWH196605 MGD196605 MPZ196605 MZV196605 NJR196605 NTN196605 ODJ196605 ONF196605 OXB196605 PGX196605 PQT196605 QAP196605 QKL196605 QUH196605 RED196605 RNZ196605 RXV196605 SHR196605 SRN196605 TBJ196605 TLF196605 TVB196605 UEX196605 UOT196605 UYP196605 VIL196605 VSH196605 WCD196605 WLZ196605 WVV196605 J262141 JJ262141 TF262141 ADB262141 AMX262141 AWT262141 BGP262141 BQL262141 CAH262141 CKD262141 CTZ262141 DDV262141 DNR262141 DXN262141 EHJ262141 ERF262141 FBB262141 FKX262141 FUT262141 GEP262141 GOL262141 GYH262141 HID262141 HRZ262141 IBV262141 ILR262141 IVN262141 JFJ262141 JPF262141 JZB262141 KIX262141 KST262141 LCP262141 LML262141 LWH262141 MGD262141 MPZ262141 MZV262141 NJR262141 NTN262141 ODJ262141 ONF262141 OXB262141 PGX262141 PQT262141 QAP262141 QKL262141 QUH262141 RED262141 RNZ262141 RXV262141 SHR262141 SRN262141 TBJ262141 TLF262141 TVB262141 UEX262141 UOT262141 UYP262141 VIL262141 VSH262141 WCD262141 WLZ262141 WVV262141 J327677 JJ327677 TF327677 ADB327677 AMX327677 AWT327677 BGP327677 BQL327677 CAH327677 CKD327677 CTZ327677 DDV327677 DNR327677 DXN327677 EHJ327677 ERF327677 FBB327677 FKX327677 FUT327677 GEP327677 GOL327677 GYH327677 HID327677 HRZ327677 IBV327677 ILR327677 IVN327677 JFJ327677 JPF327677 JZB327677 KIX327677 KST327677 LCP327677 LML327677 LWH327677 MGD327677 MPZ327677 MZV327677 NJR327677 NTN327677 ODJ327677 ONF327677 OXB327677 PGX327677 PQT327677 QAP327677 QKL327677 QUH327677 RED327677 RNZ327677 RXV327677 SHR327677 SRN327677 TBJ327677 TLF327677 TVB327677 UEX327677 UOT327677 UYP327677 VIL327677 VSH327677 WCD327677 WLZ327677 WVV327677 J393213 JJ393213 TF393213 ADB393213 AMX393213 AWT393213 BGP393213 BQL393213 CAH393213 CKD393213 CTZ393213 DDV393213 DNR393213 DXN393213 EHJ393213 ERF393213 FBB393213 FKX393213 FUT393213 GEP393213 GOL393213 GYH393213 HID393213 HRZ393213 IBV393213 ILR393213 IVN393213 JFJ393213 JPF393213 JZB393213 KIX393213 KST393213 LCP393213 LML393213 LWH393213 MGD393213 MPZ393213 MZV393213 NJR393213 NTN393213 ODJ393213 ONF393213 OXB393213 PGX393213 PQT393213 QAP393213 QKL393213 QUH393213 RED393213 RNZ393213 RXV393213 SHR393213 SRN393213 TBJ393213 TLF393213 TVB393213 UEX393213 UOT393213 UYP393213 VIL393213 VSH393213 WCD393213 WLZ393213 WVV393213 J458749 JJ458749 TF458749 ADB458749 AMX458749 AWT458749 BGP458749 BQL458749 CAH458749 CKD458749 CTZ458749 DDV458749 DNR458749 DXN458749 EHJ458749 ERF458749 FBB458749 FKX458749 FUT458749 GEP458749 GOL458749 GYH458749 HID458749 HRZ458749 IBV458749 ILR458749 IVN458749 JFJ458749 JPF458749 JZB458749 KIX458749 KST458749 LCP458749 LML458749 LWH458749 MGD458749 MPZ458749 MZV458749 NJR458749 NTN458749 ODJ458749 ONF458749 OXB458749 PGX458749 PQT458749 QAP458749 QKL458749 QUH458749 RED458749 RNZ458749 RXV458749 SHR458749 SRN458749 TBJ458749 TLF458749 TVB458749 UEX458749 UOT458749 UYP458749 VIL458749 VSH458749 WCD458749 WLZ458749 WVV458749 J524285 JJ524285 TF524285 ADB524285 AMX524285 AWT524285 BGP524285 BQL524285 CAH524285 CKD524285 CTZ524285 DDV524285 DNR524285 DXN524285 EHJ524285 ERF524285 FBB524285 FKX524285 FUT524285 GEP524285 GOL524285 GYH524285 HID524285 HRZ524285 IBV524285 ILR524285 IVN524285 JFJ524285 JPF524285 JZB524285 KIX524285 KST524285 LCP524285 LML524285 LWH524285 MGD524285 MPZ524285 MZV524285 NJR524285 NTN524285 ODJ524285 ONF524285 OXB524285 PGX524285 PQT524285 QAP524285 QKL524285 QUH524285 RED524285 RNZ524285 RXV524285 SHR524285 SRN524285 TBJ524285 TLF524285 TVB524285 UEX524285 UOT524285 UYP524285 VIL524285 VSH524285 WCD524285 WLZ524285 WVV524285 J589821 JJ589821 TF589821 ADB589821 AMX589821 AWT589821 BGP589821 BQL589821 CAH589821 CKD589821 CTZ589821 DDV589821 DNR589821 DXN589821 EHJ589821 ERF589821 FBB589821 FKX589821 FUT589821 GEP589821 GOL589821 GYH589821 HID589821 HRZ589821 IBV589821 ILR589821 IVN589821 JFJ589821 JPF589821 JZB589821 KIX589821 KST589821 LCP589821 LML589821 LWH589821 MGD589821 MPZ589821 MZV589821 NJR589821 NTN589821 ODJ589821 ONF589821 OXB589821 PGX589821 PQT589821 QAP589821 QKL589821 QUH589821 RED589821 RNZ589821 RXV589821 SHR589821 SRN589821 TBJ589821 TLF589821 TVB589821 UEX589821 UOT589821 UYP589821 VIL589821 VSH589821 WCD589821 WLZ589821 WVV589821 J655357 JJ655357 TF655357 ADB655357 AMX655357 AWT655357 BGP655357 BQL655357 CAH655357 CKD655357 CTZ655357 DDV655357 DNR655357 DXN655357 EHJ655357 ERF655357 FBB655357 FKX655357 FUT655357 GEP655357 GOL655357 GYH655357 HID655357 HRZ655357 IBV655357 ILR655357 IVN655357 JFJ655357 JPF655357 JZB655357 KIX655357 KST655357 LCP655357 LML655357 LWH655357 MGD655357 MPZ655357 MZV655357 NJR655357 NTN655357 ODJ655357 ONF655357 OXB655357 PGX655357 PQT655357 QAP655357 QKL655357 QUH655357 RED655357 RNZ655357 RXV655357 SHR655357 SRN655357 TBJ655357 TLF655357 TVB655357 UEX655357 UOT655357 UYP655357 VIL655357 VSH655357 WCD655357 WLZ655357 WVV655357 J720893 JJ720893 TF720893 ADB720893 AMX720893 AWT720893 BGP720893 BQL720893 CAH720893 CKD720893 CTZ720893 DDV720893 DNR720893 DXN720893 EHJ720893 ERF720893 FBB720893 FKX720893 FUT720893 GEP720893 GOL720893 GYH720893 HID720893 HRZ720893 IBV720893 ILR720893 IVN720893 JFJ720893 JPF720893 JZB720893 KIX720893 KST720893 LCP720893 LML720893 LWH720893 MGD720893 MPZ720893 MZV720893 NJR720893 NTN720893 ODJ720893 ONF720893 OXB720893 PGX720893 PQT720893 QAP720893 QKL720893 QUH720893 RED720893 RNZ720893 RXV720893 SHR720893 SRN720893 TBJ720893 TLF720893 TVB720893 UEX720893 UOT720893 UYP720893 VIL720893 VSH720893 WCD720893 WLZ720893 WVV720893 J786429 JJ786429 TF786429 ADB786429 AMX786429 AWT786429 BGP786429 BQL786429 CAH786429 CKD786429 CTZ786429 DDV786429 DNR786429 DXN786429 EHJ786429 ERF786429 FBB786429 FKX786429 FUT786429 GEP786429 GOL786429 GYH786429 HID786429 HRZ786429 IBV786429 ILR786429 IVN786429 JFJ786429 JPF786429 JZB786429 KIX786429 KST786429 LCP786429 LML786429 LWH786429 MGD786429 MPZ786429 MZV786429 NJR786429 NTN786429 ODJ786429 ONF786429 OXB786429 PGX786429 PQT786429 QAP786429 QKL786429 QUH786429 RED786429 RNZ786429 RXV786429 SHR786429 SRN786429 TBJ786429 TLF786429 TVB786429 UEX786429 UOT786429 UYP786429 VIL786429 VSH786429 WCD786429 WLZ786429 WVV786429 J851965 JJ851965 TF851965 ADB851965 AMX851965 AWT851965 BGP851965 BQL851965 CAH851965 CKD851965 CTZ851965 DDV851965 DNR851965 DXN851965 EHJ851965 ERF851965 FBB851965 FKX851965 FUT851965 GEP851965 GOL851965 GYH851965 HID851965 HRZ851965 IBV851965 ILR851965 IVN851965 JFJ851965 JPF851965 JZB851965 KIX851965 KST851965 LCP851965 LML851965 LWH851965 MGD851965 MPZ851965 MZV851965 NJR851965 NTN851965 ODJ851965 ONF851965 OXB851965 PGX851965 PQT851965 QAP851965 QKL851965 QUH851965 RED851965 RNZ851965 RXV851965 SHR851965 SRN851965 TBJ851965 TLF851965 TVB851965 UEX851965 UOT851965 UYP851965 VIL851965 VSH851965 WCD851965 WLZ851965 WVV851965 J917501 JJ917501 TF917501 ADB917501 AMX917501 AWT917501 BGP917501 BQL917501 CAH917501 CKD917501 CTZ917501 DDV917501 DNR917501 DXN917501 EHJ917501 ERF917501 FBB917501 FKX917501 FUT917501 GEP917501 GOL917501 GYH917501 HID917501 HRZ917501 IBV917501 ILR917501 IVN917501 JFJ917501 JPF917501 JZB917501 KIX917501 KST917501 LCP917501 LML917501 LWH917501 MGD917501 MPZ917501 MZV917501 NJR917501 NTN917501 ODJ917501 ONF917501 OXB917501 PGX917501 PQT917501 QAP917501 QKL917501 QUH917501 RED917501 RNZ917501 RXV917501 SHR917501 SRN917501 TBJ917501 TLF917501 TVB917501 UEX917501 UOT917501 UYP917501 VIL917501 VSH917501 WCD917501 WLZ917501 WVV917501 J983037 JJ983037 TF983037 ADB983037 AMX983037 AWT983037 BGP983037 BQL983037 CAH983037 CKD983037 CTZ983037 DDV983037 DNR983037 DXN983037 EHJ983037 ERF983037 FBB983037 FKX983037 FUT983037 GEP983037 GOL983037 GYH983037 HID983037 HRZ983037 IBV983037 ILR983037 IVN983037 JFJ983037 JPF983037 JZB983037 KIX983037 KST983037 LCP983037 LML983037 LWH983037 MGD983037 MPZ983037 MZV983037 NJR983037 NTN983037 ODJ983037 ONF983037 OXB983037 PGX983037 PQT983037 QAP983037 QKL983037 QUH983037 RED983037 RNZ983037 RXV983037 SHR983037 SRN983037 TBJ983037 TLF983037 TVB983037 UEX983037 UOT983037 UYP983037 VIL983037 VSH983037 WCD983037 WLZ983037 WVV983037 Y917501 JZ917501 TV917501 ADR917501 ANN917501 AXJ917501 BHF917501 BRB917501 CAX917501 CKT917501 CUP917501 DEL917501 DOH917501 DYD917501 EHZ917501 ERV917501 FBR917501 FLN917501 FVJ917501 GFF917501 GPB917501 GYX917501 HIT917501 HSP917501 ICL917501 IMH917501 IWD917501 JFZ917501 JPV917501 JZR917501 KJN917501 KTJ917501 LDF917501 LNB917501 LWX917501 MGT917501 MQP917501 NAL917501 NKH917501 NUD917501 ODZ917501 ONV917501 OXR917501 PHN917501 PRJ917501 QBF917501 QLB917501 QUX917501 RET917501 ROP917501 RYL917501 SIH917501 SSD917501 TBZ917501 TLV917501 TVR917501 UFN917501 UPJ917501 UZF917501 VJB917501 VSX917501 WCT917501 WMP917501 WWL917501 O65533 JR65533 TN65533 ADJ65533 ANF65533 AXB65533 BGX65533 BQT65533 CAP65533 CKL65533 CUH65533 DED65533 DNZ65533 DXV65533 EHR65533 ERN65533 FBJ65533 FLF65533 FVB65533 GEX65533 GOT65533 GYP65533 HIL65533 HSH65533 ICD65533 ILZ65533 IVV65533 JFR65533 JPN65533 JZJ65533 KJF65533 KTB65533 LCX65533 LMT65533 LWP65533 MGL65533 MQH65533 NAD65533 NJZ65533 NTV65533 ODR65533 ONN65533 OXJ65533 PHF65533 PRB65533 QAX65533 QKT65533 QUP65533 REL65533 ROH65533 RYD65533 SHZ65533 SRV65533 TBR65533 TLN65533 TVJ65533 UFF65533 UPB65533 UYX65533 VIT65533 VSP65533 WCL65533 WMH65533 WWD65533 O131069 JR131069 TN131069 ADJ131069 ANF131069 AXB131069 BGX131069 BQT131069 CAP131069 CKL131069 CUH131069 DED131069 DNZ131069 DXV131069 EHR131069 ERN131069 FBJ131069 FLF131069 FVB131069 GEX131069 GOT131069 GYP131069 HIL131069 HSH131069 ICD131069 ILZ131069 IVV131069 JFR131069 JPN131069 JZJ131069 KJF131069 KTB131069 LCX131069 LMT131069 LWP131069 MGL131069 MQH131069 NAD131069 NJZ131069 NTV131069 ODR131069 ONN131069 OXJ131069 PHF131069 PRB131069 QAX131069 QKT131069 QUP131069 REL131069 ROH131069 RYD131069 SHZ131069 SRV131069 TBR131069 TLN131069 TVJ131069 UFF131069 UPB131069 UYX131069 VIT131069 VSP131069 WCL131069 WMH131069 WWD131069 O196605 JR196605 TN196605 ADJ196605 ANF196605 AXB196605 BGX196605 BQT196605 CAP196605 CKL196605 CUH196605 DED196605 DNZ196605 DXV196605 EHR196605 ERN196605 FBJ196605 FLF196605 FVB196605 GEX196605 GOT196605 GYP196605 HIL196605 HSH196605 ICD196605 ILZ196605 IVV196605 JFR196605 JPN196605 JZJ196605 KJF196605 KTB196605 LCX196605 LMT196605 LWP196605 MGL196605 MQH196605 NAD196605 NJZ196605 NTV196605 ODR196605 ONN196605 OXJ196605 PHF196605 PRB196605 QAX196605 QKT196605 QUP196605 REL196605 ROH196605 RYD196605 SHZ196605 SRV196605 TBR196605 TLN196605 TVJ196605 UFF196605 UPB196605 UYX196605 VIT196605 VSP196605 WCL196605 WMH196605 WWD196605 O262141 JR262141 TN262141 ADJ262141 ANF262141 AXB262141 BGX262141 BQT262141 CAP262141 CKL262141 CUH262141 DED262141 DNZ262141 DXV262141 EHR262141 ERN262141 FBJ262141 FLF262141 FVB262141 GEX262141 GOT262141 GYP262141 HIL262141 HSH262141 ICD262141 ILZ262141 IVV262141 JFR262141 JPN262141 JZJ262141 KJF262141 KTB262141 LCX262141 LMT262141 LWP262141 MGL262141 MQH262141 NAD262141 NJZ262141 NTV262141 ODR262141 ONN262141 OXJ262141 PHF262141 PRB262141 QAX262141 QKT262141 QUP262141 REL262141 ROH262141 RYD262141 SHZ262141 SRV262141 TBR262141 TLN262141 TVJ262141 UFF262141 UPB262141 UYX262141 VIT262141 VSP262141 WCL262141 WMH262141 WWD262141 O327677 JR327677 TN327677 ADJ327677 ANF327677 AXB327677 BGX327677 BQT327677 CAP327677 CKL327677 CUH327677 DED327677 DNZ327677 DXV327677 EHR327677 ERN327677 FBJ327677 FLF327677 FVB327677 GEX327677 GOT327677 GYP327677 HIL327677 HSH327677 ICD327677 ILZ327677 IVV327677 JFR327677 JPN327677 JZJ327677 KJF327677 KTB327677 LCX327677 LMT327677 LWP327677 MGL327677 MQH327677 NAD327677 NJZ327677 NTV327677 ODR327677 ONN327677 OXJ327677 PHF327677 PRB327677 QAX327677 QKT327677 QUP327677 REL327677 ROH327677 RYD327677 SHZ327677 SRV327677 TBR327677 TLN327677 TVJ327677 UFF327677 UPB327677 UYX327677 VIT327677 VSP327677 WCL327677 WMH327677 WWD327677 O393213 JR393213 TN393213 ADJ393213 ANF393213 AXB393213 BGX393213 BQT393213 CAP393213 CKL393213 CUH393213 DED393213 DNZ393213 DXV393213 EHR393213 ERN393213 FBJ393213 FLF393213 FVB393213 GEX393213 GOT393213 GYP393213 HIL393213 HSH393213 ICD393213 ILZ393213 IVV393213 JFR393213 JPN393213 JZJ393213 KJF393213 KTB393213 LCX393213 LMT393213 LWP393213 MGL393213 MQH393213 NAD393213 NJZ393213 NTV393213 ODR393213 ONN393213 OXJ393213 PHF393213 PRB393213 QAX393213 QKT393213 QUP393213 REL393213 ROH393213 RYD393213 SHZ393213 SRV393213 TBR393213 TLN393213 TVJ393213 UFF393213 UPB393213 UYX393213 VIT393213 VSP393213 WCL393213 WMH393213 WWD393213 O458749 JR458749 TN458749 ADJ458749 ANF458749 AXB458749 BGX458749 BQT458749 CAP458749 CKL458749 CUH458749 DED458749 DNZ458749 DXV458749 EHR458749 ERN458749 FBJ458749 FLF458749 FVB458749 GEX458749 GOT458749 GYP458749 HIL458749 HSH458749 ICD458749 ILZ458749 IVV458749 JFR458749 JPN458749 JZJ458749 KJF458749 KTB458749 LCX458749 LMT458749 LWP458749 MGL458749 MQH458749 NAD458749 NJZ458749 NTV458749 ODR458749 ONN458749 OXJ458749 PHF458749 PRB458749 QAX458749 QKT458749 QUP458749 REL458749 ROH458749 RYD458749 SHZ458749 SRV458749 TBR458749 TLN458749 TVJ458749 UFF458749 UPB458749 UYX458749 VIT458749 VSP458749 WCL458749 WMH458749 WWD458749 O524285 JR524285 TN524285 ADJ524285 ANF524285 AXB524285 BGX524285 BQT524285 CAP524285 CKL524285 CUH524285 DED524285 DNZ524285 DXV524285 EHR524285 ERN524285 FBJ524285 FLF524285 FVB524285 GEX524285 GOT524285 GYP524285 HIL524285 HSH524285 ICD524285 ILZ524285 IVV524285 JFR524285 JPN524285 JZJ524285 KJF524285 KTB524285 LCX524285 LMT524285 LWP524285 MGL524285 MQH524285 NAD524285 NJZ524285 NTV524285 ODR524285 ONN524285 OXJ524285 PHF524285 PRB524285 QAX524285 QKT524285 QUP524285 REL524285 ROH524285 RYD524285 SHZ524285 SRV524285 TBR524285 TLN524285 TVJ524285 UFF524285 UPB524285 UYX524285 VIT524285 VSP524285 WCL524285 WMH524285 WWD524285 O589821 JR589821 TN589821 ADJ589821 ANF589821 AXB589821 BGX589821 BQT589821 CAP589821 CKL589821 CUH589821 DED589821 DNZ589821 DXV589821 EHR589821 ERN589821 FBJ589821 FLF589821 FVB589821 GEX589821 GOT589821 GYP589821 HIL589821 HSH589821 ICD589821 ILZ589821 IVV589821 JFR589821 JPN589821 JZJ589821 KJF589821 KTB589821 LCX589821 LMT589821 LWP589821 MGL589821 MQH589821 NAD589821 NJZ589821 NTV589821 ODR589821 ONN589821 OXJ589821 PHF589821 PRB589821 QAX589821 QKT589821 QUP589821 REL589821 ROH589821 RYD589821 SHZ589821 SRV589821 TBR589821 TLN589821 TVJ589821 UFF589821 UPB589821 UYX589821 VIT589821 VSP589821 WCL589821 WMH589821 WWD589821 O655357 JR655357 TN655357 ADJ655357 ANF655357 AXB655357 BGX655357 BQT655357 CAP655357 CKL655357 CUH655357 DED655357 DNZ655357 DXV655357 EHR655357 ERN655357 FBJ655357 FLF655357 FVB655357 GEX655357 GOT655357 GYP655357 HIL655357 HSH655357 ICD655357 ILZ655357 IVV655357 JFR655357 JPN655357 JZJ655357 KJF655357 KTB655357 LCX655357 LMT655357 LWP655357 MGL655357 MQH655357 NAD655357 NJZ655357 NTV655357 ODR655357 ONN655357 OXJ655357 PHF655357 PRB655357 QAX655357 QKT655357 QUP655357 REL655357 ROH655357 RYD655357 SHZ655357 SRV655357 TBR655357 TLN655357 TVJ655357 UFF655357 UPB655357 UYX655357 VIT655357 VSP655357 WCL655357 WMH655357 WWD655357 O720893 JR720893 TN720893 ADJ720893 ANF720893 AXB720893 BGX720893 BQT720893 CAP720893 CKL720893 CUH720893 DED720893 DNZ720893 DXV720893 EHR720893 ERN720893 FBJ720893 FLF720893 FVB720893 GEX720893 GOT720893 GYP720893 HIL720893 HSH720893 ICD720893 ILZ720893 IVV720893 JFR720893 JPN720893 JZJ720893 KJF720893 KTB720893 LCX720893 LMT720893 LWP720893 MGL720893 MQH720893 NAD720893 NJZ720893 NTV720893 ODR720893 ONN720893 OXJ720893 PHF720893 PRB720893 QAX720893 QKT720893 QUP720893 REL720893 ROH720893 RYD720893 SHZ720893 SRV720893 TBR720893 TLN720893 TVJ720893 UFF720893 UPB720893 UYX720893 VIT720893 VSP720893 WCL720893 WMH720893 WWD720893 O786429 JR786429 TN786429 ADJ786429 ANF786429 AXB786429 BGX786429 BQT786429 CAP786429 CKL786429 CUH786429 DED786429 DNZ786429 DXV786429 EHR786429 ERN786429 FBJ786429 FLF786429 FVB786429 GEX786429 GOT786429 GYP786429 HIL786429 HSH786429 ICD786429 ILZ786429 IVV786429 JFR786429 JPN786429 JZJ786429 KJF786429 KTB786429 LCX786429 LMT786429 LWP786429 MGL786429 MQH786429 NAD786429 NJZ786429 NTV786429 ODR786429 ONN786429 OXJ786429 PHF786429 PRB786429 QAX786429 QKT786429 QUP786429 REL786429 ROH786429 RYD786429 SHZ786429 SRV786429 TBR786429 TLN786429 TVJ786429 UFF786429 UPB786429 UYX786429 VIT786429 VSP786429 WCL786429 WMH786429 WWD786429 O851965 JR851965 TN851965 ADJ851965 ANF851965 AXB851965 BGX851965 BQT851965 CAP851965 CKL851965 CUH851965 DED851965 DNZ851965 DXV851965 EHR851965 ERN851965 FBJ851965 FLF851965 FVB851965 GEX851965 GOT851965 GYP851965 HIL851965 HSH851965 ICD851965 ILZ851965 IVV851965 JFR851965 JPN851965 JZJ851965 KJF851965 KTB851965 LCX851965 LMT851965 LWP851965 MGL851965 MQH851965 NAD851965 NJZ851965 NTV851965 ODR851965 ONN851965 OXJ851965 PHF851965 PRB851965 QAX851965 QKT851965 QUP851965 REL851965 ROH851965 RYD851965 SHZ851965 SRV851965 TBR851965 TLN851965 TVJ851965 UFF851965 UPB851965 UYX851965 VIT851965 VSP851965 WCL851965 WMH851965 WWD851965 O917501 JR917501 TN917501 ADJ917501 ANF917501 AXB917501 BGX917501 BQT917501 CAP917501 CKL917501 CUH917501 DED917501 DNZ917501 DXV917501 EHR917501 ERN917501 FBJ917501 FLF917501 FVB917501 GEX917501 GOT917501 GYP917501 HIL917501 HSH917501 ICD917501 ILZ917501 IVV917501 JFR917501 JPN917501 JZJ917501 KJF917501 KTB917501 LCX917501 LMT917501 LWP917501 MGL917501 MQH917501 NAD917501 NJZ917501 NTV917501 ODR917501 ONN917501 OXJ917501 PHF917501 PRB917501 QAX917501 QKT917501 QUP917501 REL917501 ROH917501 RYD917501 SHZ917501 SRV917501 TBR917501 TLN917501 TVJ917501 UFF917501 UPB917501 UYX917501 VIT917501 VSP917501 WCL917501 WMH917501 WWD917501 O983037 JR983037 TN983037 ADJ983037 ANF983037 AXB983037 BGX983037 BQT983037 CAP983037 CKL983037 CUH983037 DED983037 DNZ983037 DXV983037 EHR983037 ERN983037 FBJ983037 FLF983037 FVB983037 GEX983037 GOT983037 GYP983037 HIL983037 HSH983037 ICD983037 ILZ983037 IVV983037 JFR983037 JPN983037 JZJ983037 KJF983037 KTB983037 LCX983037 LMT983037 LWP983037 MGL983037 MQH983037 NAD983037 NJZ983037 NTV983037 ODR983037 ONN983037 OXJ983037 PHF983037 PRB983037 QAX983037 QKT983037 QUP983037 REL983037 ROH983037 RYD983037 SHZ983037 SRV983037 TBR983037 TLN983037 TVJ983037 UFF983037 UPB983037 UYX983037 VIT983037 VSP983037 WCL983037 WMH983037 WWD983037 Y983037 JZ983037 TV983037 ADR983037 ANN983037 AXJ983037 BHF983037 BRB983037 CAX983037 CKT983037 CUP983037 DEL983037 DOH983037 DYD983037 EHZ983037 ERV983037 FBR983037 FLN983037 FVJ983037 GFF983037 GPB983037 GYX983037 HIT983037 HSP983037 ICL983037 IMH983037 IWD983037 JFZ983037 JPV983037 JZR983037 KJN983037 KTJ983037 LDF983037 LNB983037 LWX983037 MGT983037 MQP983037 NAL983037 NKH983037 NUD983037 ODZ983037 ONV983037 OXR983037 PHN983037 PRJ983037 QBF983037 QLB983037 QUX983037 RET983037 ROP983037 RYL983037 SIH983037 SSD983037 TBZ983037 TLV983037 TVR983037 UFN983037 UPJ983037 UZF983037 VJB983037 VSX983037 WCT983037 WMP983037 WWL983037 Y65533 JZ65533 TV65533 ADR65533 ANN65533 AXJ65533 BHF65533 BRB65533 CAX65533 CKT65533 CUP65533 DEL65533 DOH65533 DYD65533 EHZ65533 ERV65533 FBR65533 FLN65533 FVJ65533 GFF65533 GPB65533 GYX65533 HIT65533 HSP65533 ICL65533 IMH65533 IWD65533 JFZ65533 JPV65533 JZR65533 KJN65533 KTJ65533 LDF65533 LNB65533 LWX65533 MGT65533 MQP65533 NAL65533 NKH65533 NUD65533 ODZ65533 ONV65533 OXR65533 PHN65533 PRJ65533 QBF65533 QLB65533 QUX65533 RET65533 ROP65533 RYL65533 SIH65533 SSD65533 TBZ65533 TLV65533 TVR65533 UFN65533 UPJ65533 UZF65533 VJB65533 VSX65533 WCT65533 WMP65533 WWL65533 Y131069 JZ131069 TV131069 ADR131069 ANN131069 AXJ131069 BHF131069 BRB131069 CAX131069 CKT131069 CUP131069 DEL131069 DOH131069 DYD131069 EHZ131069 ERV131069 FBR131069 FLN131069 FVJ131069 GFF131069 GPB131069 GYX131069 HIT131069 HSP131069 ICL131069 IMH131069 IWD131069 JFZ131069 JPV131069 JZR131069 KJN131069 KTJ131069 LDF131069 LNB131069 LWX131069 MGT131069 MQP131069 NAL131069 NKH131069 NUD131069 ODZ131069 ONV131069 OXR131069 PHN131069 PRJ131069 QBF131069 QLB131069 QUX131069 RET131069 ROP131069 RYL131069 SIH131069 SSD131069 TBZ131069 TLV131069 TVR131069 UFN131069 UPJ131069 UZF131069 VJB131069 VSX131069 WCT131069 WMP131069 WWL131069 Y196605 JZ196605 TV196605 ADR196605 ANN196605 AXJ196605 BHF196605 BRB196605 CAX196605 CKT196605 CUP196605 DEL196605 DOH196605 DYD196605 EHZ196605 ERV196605 FBR196605 FLN196605 FVJ196605 GFF196605 GPB196605 GYX196605 HIT196605 HSP196605 ICL196605 IMH196605 IWD196605 JFZ196605 JPV196605 JZR196605 KJN196605 KTJ196605 LDF196605 LNB196605 LWX196605 MGT196605 MQP196605 NAL196605 NKH196605 NUD196605 ODZ196605 ONV196605 OXR196605 PHN196605 PRJ196605 QBF196605 QLB196605 QUX196605 RET196605 ROP196605 RYL196605 SIH196605 SSD196605 TBZ196605 TLV196605 TVR196605 UFN196605 UPJ196605 UZF196605 VJB196605 VSX196605 WCT196605 WMP196605 WWL196605 Y262141 JZ262141 TV262141 ADR262141 ANN262141 AXJ262141 BHF262141 BRB262141 CAX262141 CKT262141 CUP262141 DEL262141 DOH262141 DYD262141 EHZ262141 ERV262141 FBR262141 FLN262141 FVJ262141 GFF262141 GPB262141 GYX262141 HIT262141 HSP262141 ICL262141 IMH262141 IWD262141 JFZ262141 JPV262141 JZR262141 KJN262141 KTJ262141 LDF262141 LNB262141 LWX262141 MGT262141 MQP262141 NAL262141 NKH262141 NUD262141 ODZ262141 ONV262141 OXR262141 PHN262141 PRJ262141 QBF262141 QLB262141 QUX262141 RET262141 ROP262141 RYL262141 SIH262141 SSD262141 TBZ262141 TLV262141 TVR262141 UFN262141 UPJ262141 UZF262141 VJB262141 VSX262141 WCT262141 WMP262141 WWL262141 Y327677 JZ327677 TV327677 ADR327677 ANN327677 AXJ327677 BHF327677 BRB327677 CAX327677 CKT327677 CUP327677 DEL327677 DOH327677 DYD327677 EHZ327677 ERV327677 FBR327677 FLN327677 FVJ327677 GFF327677 GPB327677 GYX327677 HIT327677 HSP327677 ICL327677 IMH327677 IWD327677 JFZ327677 JPV327677 JZR327677 KJN327677 KTJ327677 LDF327677 LNB327677 LWX327677 MGT327677 MQP327677 NAL327677 NKH327677 NUD327677 ODZ327677 ONV327677 OXR327677 PHN327677 PRJ327677 QBF327677 QLB327677 QUX327677 RET327677 ROP327677 RYL327677 SIH327677 SSD327677 TBZ327677 TLV327677 TVR327677 UFN327677 UPJ327677 UZF327677 VJB327677 VSX327677 WCT327677 WMP327677 WWL327677 Y393213 JZ393213 TV393213 ADR393213 ANN393213 AXJ393213 BHF393213 BRB393213 CAX393213 CKT393213 CUP393213 DEL393213 DOH393213 DYD393213 EHZ393213 ERV393213 FBR393213 FLN393213 FVJ393213 GFF393213 GPB393213 GYX393213 HIT393213 HSP393213 ICL393213 IMH393213 IWD393213 JFZ393213 JPV393213 JZR393213 KJN393213 KTJ393213 LDF393213 LNB393213 LWX393213 MGT393213 MQP393213 NAL393213 NKH393213 NUD393213 ODZ393213 ONV393213 OXR393213 PHN393213 PRJ393213 QBF393213 QLB393213 QUX393213 RET393213 ROP393213 RYL393213 SIH393213 SSD393213 TBZ393213 TLV393213 TVR393213 UFN393213 UPJ393213 UZF393213 VJB393213 VSX393213 WCT393213 WMP393213 WWL393213 Y458749 JZ458749 TV458749 ADR458749 ANN458749 AXJ458749 BHF458749 BRB458749 CAX458749 CKT458749 CUP458749 DEL458749 DOH458749 DYD458749 EHZ458749 ERV458749 FBR458749 FLN458749 FVJ458749 GFF458749 GPB458749 GYX458749 HIT458749 HSP458749 ICL458749 IMH458749 IWD458749 JFZ458749 JPV458749 JZR458749 KJN458749 KTJ458749 LDF458749 LNB458749 LWX458749 MGT458749 MQP458749 NAL458749 NKH458749 NUD458749 ODZ458749 ONV458749 OXR458749 PHN458749 PRJ458749 QBF458749 QLB458749 QUX458749 RET458749 ROP458749 RYL458749 SIH458749 SSD458749 TBZ458749 TLV458749 TVR458749 UFN458749 UPJ458749 UZF458749 VJB458749 VSX458749 WCT458749 WMP458749 WWL458749 Y524285 JZ524285 TV524285 ADR524285 ANN524285 AXJ524285 BHF524285 BRB524285 CAX524285 CKT524285 CUP524285 DEL524285 DOH524285 DYD524285 EHZ524285 ERV524285 FBR524285 FLN524285 FVJ524285 GFF524285 GPB524285 GYX524285 HIT524285 HSP524285 ICL524285 IMH524285 IWD524285 JFZ524285 JPV524285 JZR524285 KJN524285 KTJ524285 LDF524285 LNB524285 LWX524285 MGT524285 MQP524285 NAL524285 NKH524285 NUD524285 ODZ524285 ONV524285 OXR524285 PHN524285 PRJ524285 QBF524285 QLB524285 QUX524285 RET524285 ROP524285 RYL524285 SIH524285 SSD524285 TBZ524285 TLV524285 TVR524285 UFN524285 UPJ524285 UZF524285 VJB524285 VSX524285 WCT524285 WMP524285 WWL524285 Y589821 JZ589821 TV589821 ADR589821 ANN589821 AXJ589821 BHF589821 BRB589821 CAX589821 CKT589821 CUP589821 DEL589821 DOH589821 DYD589821 EHZ589821 ERV589821 FBR589821 FLN589821 FVJ589821 GFF589821 GPB589821 GYX589821 HIT589821 HSP589821 ICL589821 IMH589821 IWD589821 JFZ589821 JPV589821 JZR589821 KJN589821 KTJ589821 LDF589821 LNB589821 LWX589821 MGT589821 MQP589821 NAL589821 NKH589821 NUD589821 ODZ589821 ONV589821 OXR589821 PHN589821 PRJ589821 QBF589821 QLB589821 QUX589821 RET589821 ROP589821 RYL589821 SIH589821 SSD589821 TBZ589821 TLV589821 TVR589821 UFN589821 UPJ589821 UZF589821 VJB589821 VSX589821 WCT589821 WMP589821 WWL589821 Y655357 JZ655357 TV655357 ADR655357 ANN655357 AXJ655357 BHF655357 BRB655357 CAX655357 CKT655357 CUP655357 DEL655357 DOH655357 DYD655357 EHZ655357 ERV655357 FBR655357 FLN655357 FVJ655357 GFF655357 GPB655357 GYX655357 HIT655357 HSP655357 ICL655357 IMH655357 IWD655357 JFZ655357 JPV655357 JZR655357 KJN655357 KTJ655357 LDF655357 LNB655357 LWX655357 MGT655357 MQP655357 NAL655357 NKH655357 NUD655357 ODZ655357 ONV655357 OXR655357 PHN655357 PRJ655357 QBF655357 QLB655357 QUX655357 RET655357 ROP655357 RYL655357 SIH655357 SSD655357 TBZ655357 TLV655357 TVR655357 UFN655357 UPJ655357 UZF655357 VJB655357 VSX655357 WCT655357 WMP655357 WWL655357 Y720893 JZ720893 TV720893 ADR720893 ANN720893 AXJ720893 BHF720893 BRB720893 CAX720893 CKT720893 CUP720893 DEL720893 DOH720893 DYD720893 EHZ720893 ERV720893 FBR720893 FLN720893 FVJ720893 GFF720893 GPB720893 GYX720893 HIT720893 HSP720893 ICL720893 IMH720893 IWD720893 JFZ720893 JPV720893 JZR720893 KJN720893 KTJ720893 LDF720893 LNB720893 LWX720893 MGT720893 MQP720893 NAL720893 NKH720893 NUD720893 ODZ720893 ONV720893 OXR720893 PHN720893 PRJ720893 QBF720893 QLB720893 QUX720893 RET720893 ROP720893 RYL720893 SIH720893 SSD720893 TBZ720893 TLV720893 TVR720893 UFN720893 UPJ720893 UZF720893 VJB720893 VSX720893 WCT720893 WMP720893 WWL720893 Y786429 JZ786429 TV786429 ADR786429 ANN786429 AXJ786429 BHF786429 BRB786429 CAX786429 CKT786429 CUP786429 DEL786429 DOH786429 DYD786429 EHZ786429 ERV786429 FBR786429 FLN786429 FVJ786429 GFF786429 GPB786429 GYX786429 HIT786429 HSP786429 ICL786429 IMH786429 IWD786429 JFZ786429 JPV786429 JZR786429 KJN786429 KTJ786429 LDF786429 LNB786429 LWX786429 MGT786429 MQP786429 NAL786429 NKH786429 NUD786429 ODZ786429 ONV786429 OXR786429 PHN786429 PRJ786429 QBF786429 QLB786429 QUX786429 RET786429 ROP786429 RYL786429 SIH786429 SSD786429 TBZ786429 TLV786429 TVR786429 UFN786429 UPJ786429 UZF786429 VJB786429 VSX786429 WCT786429 WMP786429 WWL786429 N2 V2" xr:uid="{DEE08C17-52B1-4F5F-A616-099DD7967853}"/>
    <dataValidation type="list" allowBlank="1" showInputMessage="1" showErrorMessage="1" sqref="JO65541:JU65541 TK65541:TQ65541 ADG65541:ADM65541 ANC65541:ANI65541 AWY65541:AXE65541 BGU65541:BHA65541 BQQ65541:BQW65541 CAM65541:CAS65541 CKI65541:CKO65541 CUE65541:CUK65541 DEA65541:DEG65541 DNW65541:DOC65541 DXS65541:DXY65541 EHO65541:EHU65541 ERK65541:ERQ65541 FBG65541:FBM65541 FLC65541:FLI65541 FUY65541:FVE65541 GEU65541:GFA65541 GOQ65541:GOW65541 GYM65541:GYS65541 HII65541:HIO65541 HSE65541:HSK65541 ICA65541:ICG65541 ILW65541:IMC65541 IVS65541:IVY65541 JFO65541:JFU65541 JPK65541:JPQ65541 JZG65541:JZM65541 KJC65541:KJI65541 KSY65541:KTE65541 LCU65541:LDA65541 LMQ65541:LMW65541 LWM65541:LWS65541 MGI65541:MGO65541 MQE65541:MQK65541 NAA65541:NAG65541 NJW65541:NKC65541 NTS65541:NTY65541 ODO65541:ODU65541 ONK65541:ONQ65541 OXG65541:OXM65541 PHC65541:PHI65541 PQY65541:PRE65541 QAU65541:QBA65541 QKQ65541:QKW65541 QUM65541:QUS65541 REI65541:REO65541 ROE65541:ROK65541 RYA65541:RYG65541 SHW65541:SIC65541 SRS65541:SRY65541 TBO65541:TBU65541 TLK65541:TLQ65541 TVG65541:TVM65541 UFC65541:UFI65541 UOY65541:UPE65541 UYU65541:UZA65541 VIQ65541:VIW65541 VSM65541:VSS65541 WCI65541:WCO65541 WME65541:WMK65541 WWA65541:WWG65541 JO131077:JU131077 TK131077:TQ131077 ADG131077:ADM131077 ANC131077:ANI131077 AWY131077:AXE131077 BGU131077:BHA131077 BQQ131077:BQW131077 CAM131077:CAS131077 CKI131077:CKO131077 CUE131077:CUK131077 DEA131077:DEG131077 DNW131077:DOC131077 DXS131077:DXY131077 EHO131077:EHU131077 ERK131077:ERQ131077 FBG131077:FBM131077 FLC131077:FLI131077 FUY131077:FVE131077 GEU131077:GFA131077 GOQ131077:GOW131077 GYM131077:GYS131077 HII131077:HIO131077 HSE131077:HSK131077 ICA131077:ICG131077 ILW131077:IMC131077 IVS131077:IVY131077 JFO131077:JFU131077 JPK131077:JPQ131077 JZG131077:JZM131077 KJC131077:KJI131077 KSY131077:KTE131077 LCU131077:LDA131077 LMQ131077:LMW131077 LWM131077:LWS131077 MGI131077:MGO131077 MQE131077:MQK131077 NAA131077:NAG131077 NJW131077:NKC131077 NTS131077:NTY131077 ODO131077:ODU131077 ONK131077:ONQ131077 OXG131077:OXM131077 PHC131077:PHI131077 PQY131077:PRE131077 QAU131077:QBA131077 QKQ131077:QKW131077 QUM131077:QUS131077 REI131077:REO131077 ROE131077:ROK131077 RYA131077:RYG131077 SHW131077:SIC131077 SRS131077:SRY131077 TBO131077:TBU131077 TLK131077:TLQ131077 TVG131077:TVM131077 UFC131077:UFI131077 UOY131077:UPE131077 UYU131077:UZA131077 VIQ131077:VIW131077 VSM131077:VSS131077 WCI131077:WCO131077 WME131077:WMK131077 WWA131077:WWG131077 JO196613:JU196613 TK196613:TQ196613 ADG196613:ADM196613 ANC196613:ANI196613 AWY196613:AXE196613 BGU196613:BHA196613 BQQ196613:BQW196613 CAM196613:CAS196613 CKI196613:CKO196613 CUE196613:CUK196613 DEA196613:DEG196613 DNW196613:DOC196613 DXS196613:DXY196613 EHO196613:EHU196613 ERK196613:ERQ196613 FBG196613:FBM196613 FLC196613:FLI196613 FUY196613:FVE196613 GEU196613:GFA196613 GOQ196613:GOW196613 GYM196613:GYS196613 HII196613:HIO196613 HSE196613:HSK196613 ICA196613:ICG196613 ILW196613:IMC196613 IVS196613:IVY196613 JFO196613:JFU196613 JPK196613:JPQ196613 JZG196613:JZM196613 KJC196613:KJI196613 KSY196613:KTE196613 LCU196613:LDA196613 LMQ196613:LMW196613 LWM196613:LWS196613 MGI196613:MGO196613 MQE196613:MQK196613 NAA196613:NAG196613 NJW196613:NKC196613 NTS196613:NTY196613 ODO196613:ODU196613 ONK196613:ONQ196613 OXG196613:OXM196613 PHC196613:PHI196613 PQY196613:PRE196613 QAU196613:QBA196613 QKQ196613:QKW196613 QUM196613:QUS196613 REI196613:REO196613 ROE196613:ROK196613 RYA196613:RYG196613 SHW196613:SIC196613 SRS196613:SRY196613 TBO196613:TBU196613 TLK196613:TLQ196613 TVG196613:TVM196613 UFC196613:UFI196613 UOY196613:UPE196613 UYU196613:UZA196613 VIQ196613:VIW196613 VSM196613:VSS196613 WCI196613:WCO196613 WME196613:WMK196613 WWA196613:WWG196613 JO262149:JU262149 TK262149:TQ262149 ADG262149:ADM262149 ANC262149:ANI262149 AWY262149:AXE262149 BGU262149:BHA262149 BQQ262149:BQW262149 CAM262149:CAS262149 CKI262149:CKO262149 CUE262149:CUK262149 DEA262149:DEG262149 DNW262149:DOC262149 DXS262149:DXY262149 EHO262149:EHU262149 ERK262149:ERQ262149 FBG262149:FBM262149 FLC262149:FLI262149 FUY262149:FVE262149 GEU262149:GFA262149 GOQ262149:GOW262149 GYM262149:GYS262149 HII262149:HIO262149 HSE262149:HSK262149 ICA262149:ICG262149 ILW262149:IMC262149 IVS262149:IVY262149 JFO262149:JFU262149 JPK262149:JPQ262149 JZG262149:JZM262149 KJC262149:KJI262149 KSY262149:KTE262149 LCU262149:LDA262149 LMQ262149:LMW262149 LWM262149:LWS262149 MGI262149:MGO262149 MQE262149:MQK262149 NAA262149:NAG262149 NJW262149:NKC262149 NTS262149:NTY262149 ODO262149:ODU262149 ONK262149:ONQ262149 OXG262149:OXM262149 PHC262149:PHI262149 PQY262149:PRE262149 QAU262149:QBA262149 QKQ262149:QKW262149 QUM262149:QUS262149 REI262149:REO262149 ROE262149:ROK262149 RYA262149:RYG262149 SHW262149:SIC262149 SRS262149:SRY262149 TBO262149:TBU262149 TLK262149:TLQ262149 TVG262149:TVM262149 UFC262149:UFI262149 UOY262149:UPE262149 UYU262149:UZA262149 VIQ262149:VIW262149 VSM262149:VSS262149 WCI262149:WCO262149 WME262149:WMK262149 WWA262149:WWG262149 JO327685:JU327685 TK327685:TQ327685 ADG327685:ADM327685 ANC327685:ANI327685 AWY327685:AXE327685 BGU327685:BHA327685 BQQ327685:BQW327685 CAM327685:CAS327685 CKI327685:CKO327685 CUE327685:CUK327685 DEA327685:DEG327685 DNW327685:DOC327685 DXS327685:DXY327685 EHO327685:EHU327685 ERK327685:ERQ327685 FBG327685:FBM327685 FLC327685:FLI327685 FUY327685:FVE327685 GEU327685:GFA327685 GOQ327685:GOW327685 GYM327685:GYS327685 HII327685:HIO327685 HSE327685:HSK327685 ICA327685:ICG327685 ILW327685:IMC327685 IVS327685:IVY327685 JFO327685:JFU327685 JPK327685:JPQ327685 JZG327685:JZM327685 KJC327685:KJI327685 KSY327685:KTE327685 LCU327685:LDA327685 LMQ327685:LMW327685 LWM327685:LWS327685 MGI327685:MGO327685 MQE327685:MQK327685 NAA327685:NAG327685 NJW327685:NKC327685 NTS327685:NTY327685 ODO327685:ODU327685 ONK327685:ONQ327685 OXG327685:OXM327685 PHC327685:PHI327685 PQY327685:PRE327685 QAU327685:QBA327685 QKQ327685:QKW327685 QUM327685:QUS327685 REI327685:REO327685 ROE327685:ROK327685 RYA327685:RYG327685 SHW327685:SIC327685 SRS327685:SRY327685 TBO327685:TBU327685 TLK327685:TLQ327685 TVG327685:TVM327685 UFC327685:UFI327685 UOY327685:UPE327685 UYU327685:UZA327685 VIQ327685:VIW327685 VSM327685:VSS327685 WCI327685:WCO327685 WME327685:WMK327685 WWA327685:WWG327685 JO393221:JU393221 TK393221:TQ393221 ADG393221:ADM393221 ANC393221:ANI393221 AWY393221:AXE393221 BGU393221:BHA393221 BQQ393221:BQW393221 CAM393221:CAS393221 CKI393221:CKO393221 CUE393221:CUK393221 DEA393221:DEG393221 DNW393221:DOC393221 DXS393221:DXY393221 EHO393221:EHU393221 ERK393221:ERQ393221 FBG393221:FBM393221 FLC393221:FLI393221 FUY393221:FVE393221 GEU393221:GFA393221 GOQ393221:GOW393221 GYM393221:GYS393221 HII393221:HIO393221 HSE393221:HSK393221 ICA393221:ICG393221 ILW393221:IMC393221 IVS393221:IVY393221 JFO393221:JFU393221 JPK393221:JPQ393221 JZG393221:JZM393221 KJC393221:KJI393221 KSY393221:KTE393221 LCU393221:LDA393221 LMQ393221:LMW393221 LWM393221:LWS393221 MGI393221:MGO393221 MQE393221:MQK393221 NAA393221:NAG393221 NJW393221:NKC393221 NTS393221:NTY393221 ODO393221:ODU393221 ONK393221:ONQ393221 OXG393221:OXM393221 PHC393221:PHI393221 PQY393221:PRE393221 QAU393221:QBA393221 QKQ393221:QKW393221 QUM393221:QUS393221 REI393221:REO393221 ROE393221:ROK393221 RYA393221:RYG393221 SHW393221:SIC393221 SRS393221:SRY393221 TBO393221:TBU393221 TLK393221:TLQ393221 TVG393221:TVM393221 UFC393221:UFI393221 UOY393221:UPE393221 UYU393221:UZA393221 VIQ393221:VIW393221 VSM393221:VSS393221 WCI393221:WCO393221 WME393221:WMK393221 WWA393221:WWG393221 JO458757:JU458757 TK458757:TQ458757 ADG458757:ADM458757 ANC458757:ANI458757 AWY458757:AXE458757 BGU458757:BHA458757 BQQ458757:BQW458757 CAM458757:CAS458757 CKI458757:CKO458757 CUE458757:CUK458757 DEA458757:DEG458757 DNW458757:DOC458757 DXS458757:DXY458757 EHO458757:EHU458757 ERK458757:ERQ458757 FBG458757:FBM458757 FLC458757:FLI458757 FUY458757:FVE458757 GEU458757:GFA458757 GOQ458757:GOW458757 GYM458757:GYS458757 HII458757:HIO458757 HSE458757:HSK458757 ICA458757:ICG458757 ILW458757:IMC458757 IVS458757:IVY458757 JFO458757:JFU458757 JPK458757:JPQ458757 JZG458757:JZM458757 KJC458757:KJI458757 KSY458757:KTE458757 LCU458757:LDA458757 LMQ458757:LMW458757 LWM458757:LWS458757 MGI458757:MGO458757 MQE458757:MQK458757 NAA458757:NAG458757 NJW458757:NKC458757 NTS458757:NTY458757 ODO458757:ODU458757 ONK458757:ONQ458757 OXG458757:OXM458757 PHC458757:PHI458757 PQY458757:PRE458757 QAU458757:QBA458757 QKQ458757:QKW458757 QUM458757:QUS458757 REI458757:REO458757 ROE458757:ROK458757 RYA458757:RYG458757 SHW458757:SIC458757 SRS458757:SRY458757 TBO458757:TBU458757 TLK458757:TLQ458757 TVG458757:TVM458757 UFC458757:UFI458757 UOY458757:UPE458757 UYU458757:UZA458757 VIQ458757:VIW458757 VSM458757:VSS458757 WCI458757:WCO458757 WME458757:WMK458757 WWA458757:WWG458757 JO524293:JU524293 TK524293:TQ524293 ADG524293:ADM524293 ANC524293:ANI524293 AWY524293:AXE524293 BGU524293:BHA524293 BQQ524293:BQW524293 CAM524293:CAS524293 CKI524293:CKO524293 CUE524293:CUK524293 DEA524293:DEG524293 DNW524293:DOC524293 DXS524293:DXY524293 EHO524293:EHU524293 ERK524293:ERQ524293 FBG524293:FBM524293 FLC524293:FLI524293 FUY524293:FVE524293 GEU524293:GFA524293 GOQ524293:GOW524293 GYM524293:GYS524293 HII524293:HIO524293 HSE524293:HSK524293 ICA524293:ICG524293 ILW524293:IMC524293 IVS524293:IVY524293 JFO524293:JFU524293 JPK524293:JPQ524293 JZG524293:JZM524293 KJC524293:KJI524293 KSY524293:KTE524293 LCU524293:LDA524293 LMQ524293:LMW524293 LWM524293:LWS524293 MGI524293:MGO524293 MQE524293:MQK524293 NAA524293:NAG524293 NJW524293:NKC524293 NTS524293:NTY524293 ODO524293:ODU524293 ONK524293:ONQ524293 OXG524293:OXM524293 PHC524293:PHI524293 PQY524293:PRE524293 QAU524293:QBA524293 QKQ524293:QKW524293 QUM524293:QUS524293 REI524293:REO524293 ROE524293:ROK524293 RYA524293:RYG524293 SHW524293:SIC524293 SRS524293:SRY524293 TBO524293:TBU524293 TLK524293:TLQ524293 TVG524293:TVM524293 UFC524293:UFI524293 UOY524293:UPE524293 UYU524293:UZA524293 VIQ524293:VIW524293 VSM524293:VSS524293 WCI524293:WCO524293 WME524293:WMK524293 WWA524293:WWG524293 JO589829:JU589829 TK589829:TQ589829 ADG589829:ADM589829 ANC589829:ANI589829 AWY589829:AXE589829 BGU589829:BHA589829 BQQ589829:BQW589829 CAM589829:CAS589829 CKI589829:CKO589829 CUE589829:CUK589829 DEA589829:DEG589829 DNW589829:DOC589829 DXS589829:DXY589829 EHO589829:EHU589829 ERK589829:ERQ589829 FBG589829:FBM589829 FLC589829:FLI589829 FUY589829:FVE589829 GEU589829:GFA589829 GOQ589829:GOW589829 GYM589829:GYS589829 HII589829:HIO589829 HSE589829:HSK589829 ICA589829:ICG589829 ILW589829:IMC589829 IVS589829:IVY589829 JFO589829:JFU589829 JPK589829:JPQ589829 JZG589829:JZM589829 KJC589829:KJI589829 KSY589829:KTE589829 LCU589829:LDA589829 LMQ589829:LMW589829 LWM589829:LWS589829 MGI589829:MGO589829 MQE589829:MQK589829 NAA589829:NAG589829 NJW589829:NKC589829 NTS589829:NTY589829 ODO589829:ODU589829 ONK589829:ONQ589829 OXG589829:OXM589829 PHC589829:PHI589829 PQY589829:PRE589829 QAU589829:QBA589829 QKQ589829:QKW589829 QUM589829:QUS589829 REI589829:REO589829 ROE589829:ROK589829 RYA589829:RYG589829 SHW589829:SIC589829 SRS589829:SRY589829 TBO589829:TBU589829 TLK589829:TLQ589829 TVG589829:TVM589829 UFC589829:UFI589829 UOY589829:UPE589829 UYU589829:UZA589829 VIQ589829:VIW589829 VSM589829:VSS589829 WCI589829:WCO589829 WME589829:WMK589829 WWA589829:WWG589829 JO655365:JU655365 TK655365:TQ655365 ADG655365:ADM655365 ANC655365:ANI655365 AWY655365:AXE655365 BGU655365:BHA655365 BQQ655365:BQW655365 CAM655365:CAS655365 CKI655365:CKO655365 CUE655365:CUK655365 DEA655365:DEG655365 DNW655365:DOC655365 DXS655365:DXY655365 EHO655365:EHU655365 ERK655365:ERQ655365 FBG655365:FBM655365 FLC655365:FLI655365 FUY655365:FVE655365 GEU655365:GFA655365 GOQ655365:GOW655365 GYM655365:GYS655365 HII655365:HIO655365 HSE655365:HSK655365 ICA655365:ICG655365 ILW655365:IMC655365 IVS655365:IVY655365 JFO655365:JFU655365 JPK655365:JPQ655365 JZG655365:JZM655365 KJC655365:KJI655365 KSY655365:KTE655365 LCU655365:LDA655365 LMQ655365:LMW655365 LWM655365:LWS655365 MGI655365:MGO655365 MQE655365:MQK655365 NAA655365:NAG655365 NJW655365:NKC655365 NTS655365:NTY655365 ODO655365:ODU655365 ONK655365:ONQ655365 OXG655365:OXM655365 PHC655365:PHI655365 PQY655365:PRE655365 QAU655365:QBA655365 QKQ655365:QKW655365 QUM655365:QUS655365 REI655365:REO655365 ROE655365:ROK655365 RYA655365:RYG655365 SHW655365:SIC655365 SRS655365:SRY655365 TBO655365:TBU655365 TLK655365:TLQ655365 TVG655365:TVM655365 UFC655365:UFI655365 UOY655365:UPE655365 UYU655365:UZA655365 VIQ655365:VIW655365 VSM655365:VSS655365 WCI655365:WCO655365 WME655365:WMK655365 WWA655365:WWG655365 JO720901:JU720901 TK720901:TQ720901 ADG720901:ADM720901 ANC720901:ANI720901 AWY720901:AXE720901 BGU720901:BHA720901 BQQ720901:BQW720901 CAM720901:CAS720901 CKI720901:CKO720901 CUE720901:CUK720901 DEA720901:DEG720901 DNW720901:DOC720901 DXS720901:DXY720901 EHO720901:EHU720901 ERK720901:ERQ720901 FBG720901:FBM720901 FLC720901:FLI720901 FUY720901:FVE720901 GEU720901:GFA720901 GOQ720901:GOW720901 GYM720901:GYS720901 HII720901:HIO720901 HSE720901:HSK720901 ICA720901:ICG720901 ILW720901:IMC720901 IVS720901:IVY720901 JFO720901:JFU720901 JPK720901:JPQ720901 JZG720901:JZM720901 KJC720901:KJI720901 KSY720901:KTE720901 LCU720901:LDA720901 LMQ720901:LMW720901 LWM720901:LWS720901 MGI720901:MGO720901 MQE720901:MQK720901 NAA720901:NAG720901 NJW720901:NKC720901 NTS720901:NTY720901 ODO720901:ODU720901 ONK720901:ONQ720901 OXG720901:OXM720901 PHC720901:PHI720901 PQY720901:PRE720901 QAU720901:QBA720901 QKQ720901:QKW720901 QUM720901:QUS720901 REI720901:REO720901 ROE720901:ROK720901 RYA720901:RYG720901 SHW720901:SIC720901 SRS720901:SRY720901 TBO720901:TBU720901 TLK720901:TLQ720901 TVG720901:TVM720901 UFC720901:UFI720901 UOY720901:UPE720901 UYU720901:UZA720901 VIQ720901:VIW720901 VSM720901:VSS720901 WCI720901:WCO720901 WME720901:WMK720901 WWA720901:WWG720901 JO786437:JU786437 TK786437:TQ786437 ADG786437:ADM786437 ANC786437:ANI786437 AWY786437:AXE786437 BGU786437:BHA786437 BQQ786437:BQW786437 CAM786437:CAS786437 CKI786437:CKO786437 CUE786437:CUK786437 DEA786437:DEG786437 DNW786437:DOC786437 DXS786437:DXY786437 EHO786437:EHU786437 ERK786437:ERQ786437 FBG786437:FBM786437 FLC786437:FLI786437 FUY786437:FVE786437 GEU786437:GFA786437 GOQ786437:GOW786437 GYM786437:GYS786437 HII786437:HIO786437 HSE786437:HSK786437 ICA786437:ICG786437 ILW786437:IMC786437 IVS786437:IVY786437 JFO786437:JFU786437 JPK786437:JPQ786437 JZG786437:JZM786437 KJC786437:KJI786437 KSY786437:KTE786437 LCU786437:LDA786437 LMQ786437:LMW786437 LWM786437:LWS786437 MGI786437:MGO786437 MQE786437:MQK786437 NAA786437:NAG786437 NJW786437:NKC786437 NTS786437:NTY786437 ODO786437:ODU786437 ONK786437:ONQ786437 OXG786437:OXM786437 PHC786437:PHI786437 PQY786437:PRE786437 QAU786437:QBA786437 QKQ786437:QKW786437 QUM786437:QUS786437 REI786437:REO786437 ROE786437:ROK786437 RYA786437:RYG786437 SHW786437:SIC786437 SRS786437:SRY786437 TBO786437:TBU786437 TLK786437:TLQ786437 TVG786437:TVM786437 UFC786437:UFI786437 UOY786437:UPE786437 UYU786437:UZA786437 VIQ786437:VIW786437 VSM786437:VSS786437 WCI786437:WCO786437 WME786437:WMK786437 WWA786437:WWG786437 JO851973:JU851973 TK851973:TQ851973 ADG851973:ADM851973 ANC851973:ANI851973 AWY851973:AXE851973 BGU851973:BHA851973 BQQ851973:BQW851973 CAM851973:CAS851973 CKI851973:CKO851973 CUE851973:CUK851973 DEA851973:DEG851973 DNW851973:DOC851973 DXS851973:DXY851973 EHO851973:EHU851973 ERK851973:ERQ851973 FBG851973:FBM851973 FLC851973:FLI851973 FUY851973:FVE851973 GEU851973:GFA851973 GOQ851973:GOW851973 GYM851973:GYS851973 HII851973:HIO851973 HSE851973:HSK851973 ICA851973:ICG851973 ILW851973:IMC851973 IVS851973:IVY851973 JFO851973:JFU851973 JPK851973:JPQ851973 JZG851973:JZM851973 KJC851973:KJI851973 KSY851973:KTE851973 LCU851973:LDA851973 LMQ851973:LMW851973 LWM851973:LWS851973 MGI851973:MGO851973 MQE851973:MQK851973 NAA851973:NAG851973 NJW851973:NKC851973 NTS851973:NTY851973 ODO851973:ODU851973 ONK851973:ONQ851973 OXG851973:OXM851973 PHC851973:PHI851973 PQY851973:PRE851973 QAU851973:QBA851973 QKQ851973:QKW851973 QUM851973:QUS851973 REI851973:REO851973 ROE851973:ROK851973 RYA851973:RYG851973 SHW851973:SIC851973 SRS851973:SRY851973 TBO851973:TBU851973 TLK851973:TLQ851973 TVG851973:TVM851973 UFC851973:UFI851973 UOY851973:UPE851973 UYU851973:UZA851973 VIQ851973:VIW851973 VSM851973:VSS851973 WCI851973:WCO851973 WME851973:WMK851973 WWA851973:WWG851973 JO917509:JU917509 TK917509:TQ917509 ADG917509:ADM917509 ANC917509:ANI917509 AWY917509:AXE917509 BGU917509:BHA917509 BQQ917509:BQW917509 CAM917509:CAS917509 CKI917509:CKO917509 CUE917509:CUK917509 DEA917509:DEG917509 DNW917509:DOC917509 DXS917509:DXY917509 EHO917509:EHU917509 ERK917509:ERQ917509 FBG917509:FBM917509 FLC917509:FLI917509 FUY917509:FVE917509 GEU917509:GFA917509 GOQ917509:GOW917509 GYM917509:GYS917509 HII917509:HIO917509 HSE917509:HSK917509 ICA917509:ICG917509 ILW917509:IMC917509 IVS917509:IVY917509 JFO917509:JFU917509 JPK917509:JPQ917509 JZG917509:JZM917509 KJC917509:KJI917509 KSY917509:KTE917509 LCU917509:LDA917509 LMQ917509:LMW917509 LWM917509:LWS917509 MGI917509:MGO917509 MQE917509:MQK917509 NAA917509:NAG917509 NJW917509:NKC917509 NTS917509:NTY917509 ODO917509:ODU917509 ONK917509:ONQ917509 OXG917509:OXM917509 PHC917509:PHI917509 PQY917509:PRE917509 QAU917509:QBA917509 QKQ917509:QKW917509 QUM917509:QUS917509 REI917509:REO917509 ROE917509:ROK917509 RYA917509:RYG917509 SHW917509:SIC917509 SRS917509:SRY917509 TBO917509:TBU917509 TLK917509:TLQ917509 TVG917509:TVM917509 UFC917509:UFI917509 UOY917509:UPE917509 UYU917509:UZA917509 VIQ917509:VIW917509 VSM917509:VSS917509 WCI917509:WCO917509 WME917509:WMK917509 WWA917509:WWG917509 JO983045:JU983045 TK983045:TQ983045 ADG983045:ADM983045 ANC983045:ANI983045 AWY983045:AXE983045 BGU983045:BHA983045 BQQ983045:BQW983045 CAM983045:CAS983045 CKI983045:CKO983045 CUE983045:CUK983045 DEA983045:DEG983045 DNW983045:DOC983045 DXS983045:DXY983045 EHO983045:EHU983045 ERK983045:ERQ983045 FBG983045:FBM983045 FLC983045:FLI983045 FUY983045:FVE983045 GEU983045:GFA983045 GOQ983045:GOW983045 GYM983045:GYS983045 HII983045:HIO983045 HSE983045:HSK983045 ICA983045:ICG983045 ILW983045:IMC983045 IVS983045:IVY983045 JFO983045:JFU983045 JPK983045:JPQ983045 JZG983045:JZM983045 KJC983045:KJI983045 KSY983045:KTE983045 LCU983045:LDA983045 LMQ983045:LMW983045 LWM983045:LWS983045 MGI983045:MGO983045 MQE983045:MQK983045 NAA983045:NAG983045 NJW983045:NKC983045 NTS983045:NTY983045 ODO983045:ODU983045 ONK983045:ONQ983045 OXG983045:OXM983045 PHC983045:PHI983045 PQY983045:PRE983045 QAU983045:QBA983045 QKQ983045:QKW983045 QUM983045:QUS983045 REI983045:REO983045 ROE983045:ROK983045 RYA983045:RYG983045 SHW983045:SIC983045 SRS983045:SRY983045 TBO983045:TBU983045 TLK983045:TLQ983045 TVG983045:TVM983045 UFC983045:UFI983045 UOY983045:UPE983045 UYU983045:UZA983045 VIQ983045:VIW983045 VSM983045:VSS983045 WCI983045:WCO983045 WME983045:WMK983045 WWA983045:WWG983045 O983045:R983045 O917509:R917509 O851973:R851973 O786437:R786437 O720901:R720901 O655365:R655365 O589829:R589829 O524293:R524293 O458757:R458757 O393221:R393221 O327685:R327685 O262149:R262149 O196613:R196613 O131077:R131077 O65541:R65541" xr:uid="{2989A13C-28AC-4E5E-862C-9BED21630DA5}">
      <formula1>"20,10"</formula1>
    </dataValidation>
    <dataValidation type="list" allowBlank="1" showInputMessage="1" showErrorMessage="1" sqref="Q8:T9 BA8:BD9" xr:uid="{212CCD4E-91F5-41F7-98CA-AF1D537D5AEA}">
      <formula1>"2,3"</formula1>
    </dataValidation>
    <dataValidation type="list" allowBlank="1" showInputMessage="1" showErrorMessage="1" sqref="X8:AA9 BH8:BK9" xr:uid="{A66DD674-E0EC-4592-8D72-64F402E36DAB}">
      <formula1>$FZ$9:$FZ$20</formula1>
    </dataValidation>
    <dataValidation type="list" allowBlank="1" showInputMessage="1" showErrorMessage="1" sqref="AE8:AH9 BO8:BR9" xr:uid="{B2B9FF2D-CAB8-43AF-B3DC-BF2B1F006D41}">
      <formula1>$GA$9:$GA$39</formula1>
    </dataValidation>
  </dataValidations>
  <printOptions horizontalCentered="1"/>
  <pageMargins left="0.78740157480314965" right="0.39370078740157483" top="0.39370078740157483" bottom="0.39370078740157483"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colBreaks count="1" manualBreakCount="1">
    <brk id="75"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FFDDF"/>
    <pageSetUpPr fitToPage="1"/>
  </sheetPr>
  <dimension ref="A1:BV94"/>
  <sheetViews>
    <sheetView showGridLines="0" view="pageBreakPreview" zoomScaleNormal="100" zoomScaleSheetLayoutView="100" workbookViewId="0">
      <selection activeCell="P91" sqref="P91:AS92"/>
    </sheetView>
  </sheetViews>
  <sheetFormatPr defaultColWidth="1.25" defaultRowHeight="9" customHeight="1"/>
  <cols>
    <col min="1" max="1" width="5.75" style="84" customWidth="1"/>
    <col min="2" max="54" width="1.25" style="84"/>
    <col min="55" max="55" width="1.25" style="84" customWidth="1"/>
    <col min="56" max="58" width="1.25" style="84"/>
    <col min="59" max="59" width="1.25" style="84" customWidth="1"/>
    <col min="60" max="16384" width="1.25" style="84"/>
  </cols>
  <sheetData>
    <row r="1" spans="1:74" ht="34.9" customHeight="1"/>
    <row r="2" spans="1:74" ht="9" customHeight="1">
      <c r="A2" s="2464" t="s">
        <v>450</v>
      </c>
      <c r="B2" s="359"/>
      <c r="C2" s="2465" t="s">
        <v>238</v>
      </c>
      <c r="D2" s="2465"/>
      <c r="E2" s="2465"/>
      <c r="F2" s="2465"/>
      <c r="G2" s="2465"/>
      <c r="H2" s="2465"/>
      <c r="I2" s="2465"/>
      <c r="J2" s="2465"/>
      <c r="K2" s="2465"/>
      <c r="L2" s="2541" t="str">
        <f>'様式７(ゼロ・エネ型 BELS用)'!CM8</f>
        <v>0483</v>
      </c>
      <c r="M2" s="2542"/>
      <c r="N2" s="2542"/>
      <c r="O2" s="2542"/>
      <c r="P2" s="2542"/>
      <c r="Q2" s="2542"/>
      <c r="R2" s="696"/>
      <c r="S2" s="696"/>
      <c r="T2" s="696"/>
      <c r="U2" s="696"/>
      <c r="V2" s="2380">
        <f>'様式７(ゼロ・エネ型 BELS用)'!AF54</f>
        <v>0</v>
      </c>
      <c r="W2" s="2380"/>
      <c r="X2" s="2380"/>
      <c r="Y2" s="2380"/>
      <c r="Z2" s="2380"/>
      <c r="AA2" s="2380"/>
      <c r="AB2" s="2380"/>
      <c r="AC2" s="2380"/>
      <c r="AD2" s="2380"/>
      <c r="AE2" s="2380"/>
      <c r="AF2" s="2380"/>
      <c r="AG2" s="2380"/>
      <c r="AH2" s="2380"/>
      <c r="AI2" s="2380"/>
      <c r="AJ2" s="2380"/>
      <c r="AK2" s="2380"/>
      <c r="AL2" s="2380"/>
      <c r="AM2" s="2380"/>
      <c r="AN2" s="2380"/>
      <c r="AO2" s="2380"/>
      <c r="AP2" s="2380"/>
      <c r="AQ2" s="2380"/>
      <c r="AR2" s="2380"/>
      <c r="AS2" s="2380"/>
      <c r="AT2" s="2380"/>
      <c r="AU2" s="2380"/>
      <c r="AV2" s="2380"/>
      <c r="AW2" s="2380"/>
      <c r="AX2" s="2380"/>
      <c r="AY2" s="2380"/>
      <c r="AZ2" s="2380"/>
      <c r="BA2" s="2380"/>
      <c r="BB2" s="2380"/>
      <c r="BC2" s="2380"/>
      <c r="BD2" s="2380"/>
      <c r="BE2" s="2380"/>
      <c r="BF2" s="2380"/>
      <c r="BG2" s="2380"/>
      <c r="BH2" s="2380"/>
      <c r="BI2" s="2380"/>
      <c r="BJ2" s="2380"/>
      <c r="BK2" s="2380"/>
      <c r="BL2" s="2380"/>
      <c r="BM2" s="2380"/>
      <c r="BN2" s="2380"/>
      <c r="BO2" s="2380"/>
      <c r="BP2" s="2380"/>
      <c r="BQ2" s="2380"/>
      <c r="BR2" s="2380"/>
    </row>
    <row r="3" spans="1:74" s="403" customFormat="1" ht="10.5" customHeight="1">
      <c r="A3" s="2464"/>
      <c r="B3" s="359"/>
      <c r="C3" s="2465"/>
      <c r="D3" s="2465"/>
      <c r="E3" s="2465"/>
      <c r="F3" s="2465"/>
      <c r="G3" s="2465"/>
      <c r="H3" s="2465"/>
      <c r="I3" s="2465"/>
      <c r="J3" s="2465"/>
      <c r="K3" s="2465"/>
      <c r="L3" s="2542"/>
      <c r="M3" s="2542"/>
      <c r="N3" s="2542"/>
      <c r="O3" s="2542"/>
      <c r="P3" s="2542"/>
      <c r="Q3" s="2542"/>
      <c r="R3" s="696"/>
      <c r="S3" s="696"/>
      <c r="T3" s="696"/>
      <c r="U3" s="696"/>
      <c r="V3" s="2380"/>
      <c r="W3" s="2380"/>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0"/>
      <c r="BC3" s="2380"/>
      <c r="BD3" s="2380"/>
      <c r="BE3" s="2380"/>
      <c r="BF3" s="2380"/>
      <c r="BG3" s="2380"/>
      <c r="BH3" s="2380"/>
      <c r="BI3" s="2380"/>
      <c r="BJ3" s="2380"/>
      <c r="BK3" s="2380"/>
      <c r="BL3" s="2380"/>
      <c r="BM3" s="2380"/>
      <c r="BN3" s="2380"/>
      <c r="BO3" s="2380"/>
      <c r="BP3" s="2380"/>
      <c r="BQ3" s="2380"/>
      <c r="BR3" s="2380"/>
      <c r="BS3" s="402"/>
      <c r="BT3" s="402"/>
      <c r="BU3" s="402"/>
      <c r="BV3" s="402"/>
    </row>
    <row r="4" spans="1:74" ht="6" customHeight="1">
      <c r="A4" s="2464"/>
    </row>
    <row r="5" spans="1:74" ht="9" customHeight="1">
      <c r="A5" s="2464"/>
      <c r="C5" s="2540" t="s">
        <v>277</v>
      </c>
      <c r="D5" s="2540"/>
      <c r="E5" s="2540"/>
      <c r="F5" s="2540"/>
      <c r="G5" s="2540"/>
      <c r="H5" s="2540"/>
      <c r="I5" s="2540"/>
      <c r="J5" s="2540"/>
      <c r="K5" s="2540"/>
      <c r="L5" s="2540"/>
      <c r="M5" s="2540"/>
      <c r="N5" s="2540"/>
      <c r="O5" s="2540"/>
      <c r="P5" s="2540"/>
      <c r="Q5" s="2540"/>
      <c r="R5" s="2540"/>
      <c r="S5" s="2540"/>
      <c r="T5" s="2540"/>
      <c r="U5" s="2540"/>
      <c r="V5" s="2540"/>
      <c r="W5" s="2540"/>
      <c r="X5" s="2540"/>
      <c r="Y5" s="2540"/>
      <c r="Z5" s="2540"/>
      <c r="AA5" s="2540"/>
      <c r="AB5" s="2540"/>
      <c r="AC5" s="2540"/>
      <c r="AD5" s="2540"/>
      <c r="AE5" s="2540"/>
      <c r="AF5" s="2540"/>
      <c r="AG5" s="2540"/>
      <c r="AH5" s="2540"/>
      <c r="AI5" s="2540"/>
      <c r="AJ5" s="2540"/>
      <c r="AK5" s="2540"/>
      <c r="AL5" s="2540"/>
      <c r="AM5" s="2540"/>
      <c r="AN5" s="2540"/>
      <c r="AO5" s="2540"/>
      <c r="AP5" s="2540"/>
      <c r="AQ5" s="2540"/>
      <c r="AR5" s="2540"/>
      <c r="AS5" s="2540"/>
      <c r="AT5" s="2540"/>
      <c r="AU5" s="2540"/>
      <c r="AV5" s="2540"/>
      <c r="AW5" s="2540"/>
      <c r="AX5" s="2540"/>
      <c r="AY5" s="2540"/>
      <c r="AZ5" s="2540"/>
      <c r="BA5" s="2540"/>
      <c r="BB5" s="2540"/>
      <c r="BC5" s="2540"/>
      <c r="BD5" s="2540"/>
      <c r="BE5" s="2540"/>
      <c r="BF5" s="2540"/>
      <c r="BG5" s="2540"/>
      <c r="BH5" s="2540"/>
      <c r="BI5" s="2540"/>
      <c r="BJ5" s="2540"/>
      <c r="BK5" s="2540"/>
      <c r="BL5" s="2540"/>
      <c r="BM5" s="2540"/>
      <c r="BN5" s="2540"/>
      <c r="BO5" s="2540"/>
      <c r="BP5" s="2540"/>
      <c r="BQ5" s="2540"/>
      <c r="BR5" s="2540"/>
      <c r="BS5" s="2540"/>
      <c r="BT5" s="2540"/>
      <c r="BU5" s="2540"/>
    </row>
    <row r="6" spans="1:74" ht="9" customHeight="1">
      <c r="C6" s="2540"/>
      <c r="D6" s="2540"/>
      <c r="E6" s="2540"/>
      <c r="F6" s="2540"/>
      <c r="G6" s="2540"/>
      <c r="H6" s="2540"/>
      <c r="I6" s="2540"/>
      <c r="J6" s="2540"/>
      <c r="K6" s="2540"/>
      <c r="L6" s="2540"/>
      <c r="M6" s="2540"/>
      <c r="N6" s="2540"/>
      <c r="O6" s="2540"/>
      <c r="P6" s="2540"/>
      <c r="Q6" s="2540"/>
      <c r="R6" s="2540"/>
      <c r="S6" s="2540"/>
      <c r="T6" s="2540"/>
      <c r="U6" s="2540"/>
      <c r="V6" s="2540"/>
      <c r="W6" s="2540"/>
      <c r="X6" s="2540"/>
      <c r="Y6" s="2540"/>
      <c r="Z6" s="2540"/>
      <c r="AA6" s="2540"/>
      <c r="AB6" s="2540"/>
      <c r="AC6" s="2540"/>
      <c r="AD6" s="2540"/>
      <c r="AE6" s="2540"/>
      <c r="AF6" s="2540"/>
      <c r="AG6" s="2540"/>
      <c r="AH6" s="2540"/>
      <c r="AI6" s="2540"/>
      <c r="AJ6" s="2540"/>
      <c r="AK6" s="2540"/>
      <c r="AL6" s="2540"/>
      <c r="AM6" s="2540"/>
      <c r="AN6" s="2540"/>
      <c r="AO6" s="2540"/>
      <c r="AP6" s="2540"/>
      <c r="AQ6" s="2540"/>
      <c r="AR6" s="2540"/>
      <c r="AS6" s="2540"/>
      <c r="AT6" s="2540"/>
      <c r="AU6" s="2540"/>
      <c r="AV6" s="2540"/>
      <c r="AW6" s="2540"/>
      <c r="AX6" s="2540"/>
      <c r="AY6" s="2540"/>
      <c r="AZ6" s="2540"/>
      <c r="BA6" s="2540"/>
      <c r="BB6" s="2540"/>
      <c r="BC6" s="2540"/>
      <c r="BD6" s="2540"/>
      <c r="BE6" s="2540"/>
      <c r="BF6" s="2540"/>
      <c r="BG6" s="2540"/>
      <c r="BH6" s="2540"/>
      <c r="BI6" s="2540"/>
      <c r="BJ6" s="2540"/>
      <c r="BK6" s="2540"/>
      <c r="BL6" s="2540"/>
      <c r="BM6" s="2540"/>
      <c r="BN6" s="2540"/>
      <c r="BO6" s="2540"/>
      <c r="BP6" s="2540"/>
      <c r="BQ6" s="2540"/>
      <c r="BR6" s="2540"/>
      <c r="BS6" s="2540"/>
      <c r="BT6" s="2540"/>
      <c r="BU6" s="2540"/>
    </row>
    <row r="7" spans="1:74" s="87" customFormat="1" ht="6.95" customHeight="1" thickBot="1">
      <c r="L7" s="404"/>
      <c r="M7" s="404"/>
      <c r="N7" s="404"/>
      <c r="O7" s="405"/>
      <c r="P7" s="405"/>
      <c r="Q7" s="405"/>
      <c r="R7" s="405"/>
      <c r="S7" s="405"/>
      <c r="T7" s="405"/>
      <c r="U7" s="405"/>
      <c r="V7" s="406"/>
      <c r="W7" s="406"/>
      <c r="X7" s="406"/>
      <c r="Y7" s="406"/>
      <c r="AA7" s="407"/>
      <c r="AB7" s="407"/>
      <c r="AC7" s="407"/>
      <c r="AD7" s="407"/>
      <c r="AE7" s="407"/>
      <c r="AF7" s="407"/>
      <c r="AG7" s="407"/>
      <c r="AH7" s="407"/>
      <c r="AI7" s="407"/>
      <c r="AJ7" s="407"/>
      <c r="AK7" s="407"/>
      <c r="AL7" s="407"/>
      <c r="AM7" s="407"/>
      <c r="AN7" s="407"/>
      <c r="AO7" s="407"/>
      <c r="AP7" s="407"/>
      <c r="AQ7" s="407"/>
      <c r="AR7" s="407"/>
      <c r="AS7" s="407"/>
      <c r="AT7" s="407"/>
      <c r="AU7" s="407"/>
      <c r="AV7" s="407"/>
      <c r="AW7" s="407"/>
      <c r="AX7" s="407"/>
      <c r="AY7" s="407"/>
      <c r="AZ7" s="407"/>
      <c r="BA7" s="407"/>
      <c r="BB7" s="407"/>
      <c r="BC7" s="407"/>
      <c r="BD7" s="407"/>
      <c r="BE7" s="407"/>
      <c r="BL7" s="407"/>
      <c r="BM7" s="407"/>
      <c r="BN7" s="407"/>
      <c r="BO7" s="407"/>
      <c r="BP7" s="407"/>
      <c r="BQ7" s="407"/>
      <c r="BR7" s="407"/>
      <c r="BS7" s="407"/>
      <c r="BT7" s="407"/>
      <c r="BU7" s="407"/>
      <c r="BV7" s="407"/>
    </row>
    <row r="8" spans="1:74" s="87" customFormat="1" ht="9" customHeight="1">
      <c r="C8" s="2514" t="s">
        <v>570</v>
      </c>
      <c r="D8" s="2515"/>
      <c r="E8" s="2515"/>
      <c r="F8" s="2515"/>
      <c r="G8" s="2515"/>
      <c r="H8" s="2515"/>
      <c r="I8" s="2515"/>
      <c r="J8" s="2515"/>
      <c r="K8" s="2515"/>
      <c r="L8" s="2515"/>
      <c r="M8" s="2515"/>
      <c r="N8" s="2515"/>
      <c r="O8" s="2515"/>
      <c r="P8" s="2515"/>
      <c r="Q8" s="2515"/>
      <c r="R8" s="2515"/>
      <c r="S8" s="2515"/>
      <c r="T8" s="2515"/>
      <c r="U8" s="2515"/>
      <c r="V8" s="2515"/>
      <c r="W8" s="2515"/>
      <c r="X8" s="2515"/>
      <c r="Y8" s="2515"/>
      <c r="Z8" s="2515"/>
      <c r="AA8" s="2515"/>
      <c r="AB8" s="2515"/>
      <c r="AC8" s="2515"/>
      <c r="AD8" s="2515"/>
      <c r="AE8" s="2515"/>
      <c r="AF8" s="2515"/>
      <c r="AG8" s="2515"/>
      <c r="AH8" s="2515"/>
      <c r="AI8" s="2515"/>
      <c r="AJ8" s="2515"/>
      <c r="AK8" s="2515"/>
      <c r="AL8" s="2515"/>
      <c r="AM8" s="2515"/>
      <c r="AN8" s="2515"/>
      <c r="AO8" s="2515"/>
      <c r="AP8" s="2515"/>
      <c r="AQ8" s="2515"/>
      <c r="AR8" s="2515"/>
      <c r="AS8" s="2515"/>
      <c r="AT8" s="2515"/>
      <c r="AU8" s="2515"/>
      <c r="AV8" s="2515"/>
      <c r="AW8" s="2515"/>
      <c r="AX8" s="2515"/>
      <c r="AY8" s="2515"/>
      <c r="AZ8" s="2515"/>
      <c r="BA8" s="2515"/>
      <c r="BB8" s="2515"/>
      <c r="BC8" s="2515"/>
      <c r="BD8" s="2515"/>
      <c r="BE8" s="2515"/>
      <c r="BF8" s="2515"/>
      <c r="BG8" s="2515"/>
      <c r="BH8" s="2515"/>
      <c r="BI8" s="2515"/>
      <c r="BJ8" s="2515"/>
      <c r="BK8" s="2515"/>
      <c r="BL8" s="2515"/>
      <c r="BM8" s="2515"/>
      <c r="BN8" s="2515"/>
      <c r="BO8" s="2515"/>
      <c r="BP8" s="2515"/>
      <c r="BQ8" s="2515"/>
      <c r="BR8" s="2515"/>
      <c r="BS8" s="2515"/>
      <c r="BT8" s="2515"/>
      <c r="BU8" s="2516"/>
      <c r="BV8" s="407"/>
    </row>
    <row r="9" spans="1:74" s="87" customFormat="1" ht="9" customHeight="1">
      <c r="C9" s="2517"/>
      <c r="D9" s="2338"/>
      <c r="E9" s="2338"/>
      <c r="F9" s="2338"/>
      <c r="G9" s="2338"/>
      <c r="H9" s="2338"/>
      <c r="I9" s="2338"/>
      <c r="J9" s="2338"/>
      <c r="K9" s="2338"/>
      <c r="L9" s="2338"/>
      <c r="M9" s="2338"/>
      <c r="N9" s="2338"/>
      <c r="O9" s="2338"/>
      <c r="P9" s="2338"/>
      <c r="Q9" s="2338"/>
      <c r="R9" s="2338"/>
      <c r="S9" s="2338"/>
      <c r="T9" s="2338"/>
      <c r="U9" s="2338"/>
      <c r="V9" s="2338"/>
      <c r="W9" s="2338"/>
      <c r="X9" s="2338"/>
      <c r="Y9" s="2338"/>
      <c r="Z9" s="2338"/>
      <c r="AA9" s="2338"/>
      <c r="AB9" s="2338"/>
      <c r="AC9" s="2338"/>
      <c r="AD9" s="2338"/>
      <c r="AE9" s="2338"/>
      <c r="AF9" s="2338"/>
      <c r="AG9" s="2338"/>
      <c r="AH9" s="2338"/>
      <c r="AI9" s="2338"/>
      <c r="AJ9" s="2338"/>
      <c r="AK9" s="2338"/>
      <c r="AL9" s="2338"/>
      <c r="AM9" s="2338"/>
      <c r="AN9" s="2338"/>
      <c r="AO9" s="2338"/>
      <c r="AP9" s="2338"/>
      <c r="AQ9" s="2338"/>
      <c r="AR9" s="2338"/>
      <c r="AS9" s="2338"/>
      <c r="AT9" s="2338"/>
      <c r="AU9" s="2338"/>
      <c r="AV9" s="2338"/>
      <c r="AW9" s="2338"/>
      <c r="AX9" s="2338"/>
      <c r="AY9" s="2338"/>
      <c r="AZ9" s="2338"/>
      <c r="BA9" s="2338"/>
      <c r="BB9" s="2338"/>
      <c r="BC9" s="2338"/>
      <c r="BD9" s="2338"/>
      <c r="BE9" s="2338"/>
      <c r="BF9" s="2338"/>
      <c r="BG9" s="2338"/>
      <c r="BH9" s="2338"/>
      <c r="BI9" s="2338"/>
      <c r="BJ9" s="2338"/>
      <c r="BK9" s="2338"/>
      <c r="BL9" s="2338"/>
      <c r="BM9" s="2338"/>
      <c r="BN9" s="2338"/>
      <c r="BO9" s="2338"/>
      <c r="BP9" s="2338"/>
      <c r="BQ9" s="2338"/>
      <c r="BR9" s="2338"/>
      <c r="BS9" s="2338"/>
      <c r="BT9" s="2338"/>
      <c r="BU9" s="2518"/>
      <c r="BV9" s="407"/>
    </row>
    <row r="10" spans="1:74" s="87" customFormat="1" ht="9" customHeight="1" thickBot="1">
      <c r="C10" s="2519"/>
      <c r="D10" s="2520"/>
      <c r="E10" s="2520"/>
      <c r="F10" s="2520"/>
      <c r="G10" s="2520"/>
      <c r="H10" s="2520"/>
      <c r="I10" s="2520"/>
      <c r="J10" s="2520"/>
      <c r="K10" s="2520"/>
      <c r="L10" s="2520"/>
      <c r="M10" s="2520"/>
      <c r="N10" s="2520"/>
      <c r="O10" s="2520"/>
      <c r="P10" s="2520"/>
      <c r="Q10" s="2520"/>
      <c r="R10" s="2520"/>
      <c r="S10" s="2520"/>
      <c r="T10" s="2520"/>
      <c r="U10" s="2520"/>
      <c r="V10" s="2520"/>
      <c r="W10" s="2520"/>
      <c r="X10" s="2520"/>
      <c r="Y10" s="2520"/>
      <c r="Z10" s="2520"/>
      <c r="AA10" s="2520"/>
      <c r="AB10" s="2520"/>
      <c r="AC10" s="2520"/>
      <c r="AD10" s="2520"/>
      <c r="AE10" s="2520"/>
      <c r="AF10" s="2520"/>
      <c r="AG10" s="2520"/>
      <c r="AH10" s="2520"/>
      <c r="AI10" s="2520"/>
      <c r="AJ10" s="2520"/>
      <c r="AK10" s="2520"/>
      <c r="AL10" s="2520"/>
      <c r="AM10" s="2520"/>
      <c r="AN10" s="2520"/>
      <c r="AO10" s="2520"/>
      <c r="AP10" s="2520"/>
      <c r="AQ10" s="2520"/>
      <c r="AR10" s="2520"/>
      <c r="AS10" s="2520"/>
      <c r="AT10" s="2520"/>
      <c r="AU10" s="2520"/>
      <c r="AV10" s="2520"/>
      <c r="AW10" s="2520"/>
      <c r="AX10" s="2520"/>
      <c r="AY10" s="2520"/>
      <c r="AZ10" s="2520"/>
      <c r="BA10" s="2520"/>
      <c r="BB10" s="2520"/>
      <c r="BC10" s="2520"/>
      <c r="BD10" s="2520"/>
      <c r="BE10" s="2520"/>
      <c r="BF10" s="2520"/>
      <c r="BG10" s="2520"/>
      <c r="BH10" s="2520"/>
      <c r="BI10" s="2520"/>
      <c r="BJ10" s="2520"/>
      <c r="BK10" s="2520"/>
      <c r="BL10" s="2520"/>
      <c r="BM10" s="2520"/>
      <c r="BN10" s="2520"/>
      <c r="BO10" s="2520"/>
      <c r="BP10" s="2520"/>
      <c r="BQ10" s="2520"/>
      <c r="BR10" s="2520"/>
      <c r="BS10" s="2520"/>
      <c r="BT10" s="2520"/>
      <c r="BU10" s="2521"/>
      <c r="BV10" s="407"/>
    </row>
    <row r="11" spans="1:74" s="87" customFormat="1" ht="9" customHeight="1">
      <c r="C11" s="2522" t="s">
        <v>571</v>
      </c>
      <c r="D11" s="2523"/>
      <c r="E11" s="2523"/>
      <c r="F11" s="2523"/>
      <c r="G11" s="2523"/>
      <c r="H11" s="2523"/>
      <c r="I11" s="2523"/>
      <c r="J11" s="2523"/>
      <c r="K11" s="2523"/>
      <c r="L11" s="2523"/>
      <c r="M11" s="2523"/>
      <c r="N11" s="2523"/>
      <c r="O11" s="2523"/>
      <c r="P11" s="2523"/>
      <c r="Q11" s="2523"/>
      <c r="R11" s="2523"/>
      <c r="S11" s="2523"/>
      <c r="T11" s="2523"/>
      <c r="U11" s="2523"/>
      <c r="V11" s="2523"/>
      <c r="W11" s="2523"/>
      <c r="X11" s="2523"/>
      <c r="Y11" s="2523"/>
      <c r="Z11" s="2523"/>
      <c r="AA11" s="2523"/>
      <c r="AB11" s="2523"/>
      <c r="AC11" s="2523"/>
      <c r="AD11" s="2523"/>
      <c r="AE11" s="2523"/>
      <c r="AF11" s="2523"/>
      <c r="AG11" s="2523"/>
      <c r="AH11" s="2523"/>
      <c r="AI11" s="2523"/>
      <c r="AJ11" s="2523"/>
      <c r="AK11" s="2523"/>
      <c r="AL11" s="2523"/>
      <c r="AM11" s="2523"/>
      <c r="AN11" s="2523"/>
      <c r="AO11" s="2523"/>
      <c r="AP11" s="2523"/>
      <c r="AQ11" s="2523"/>
      <c r="AR11" s="2523"/>
      <c r="AS11" s="2523"/>
      <c r="AT11" s="2523"/>
      <c r="AU11" s="2523"/>
      <c r="AV11" s="2523"/>
      <c r="AW11" s="2523"/>
      <c r="AX11" s="2523"/>
      <c r="AY11" s="2523"/>
      <c r="AZ11" s="2523"/>
      <c r="BA11" s="2523"/>
      <c r="BB11" s="2523"/>
      <c r="BC11" s="2523"/>
      <c r="BD11" s="2523"/>
      <c r="BE11" s="2523"/>
      <c r="BF11" s="2523"/>
      <c r="BG11" s="2523"/>
      <c r="BH11" s="2523"/>
      <c r="BI11" s="2523"/>
      <c r="BJ11" s="2523"/>
      <c r="BK11" s="2523"/>
      <c r="BL11" s="2523"/>
      <c r="BM11" s="2523"/>
      <c r="BN11" s="2523"/>
      <c r="BO11" s="2523"/>
      <c r="BP11" s="2523"/>
      <c r="BQ11" s="2523"/>
      <c r="BR11" s="2523"/>
      <c r="BS11" s="2523"/>
      <c r="BT11" s="2523"/>
      <c r="BU11" s="2524"/>
      <c r="BV11" s="407"/>
    </row>
    <row r="12" spans="1:74" s="87" customFormat="1" ht="9" customHeight="1">
      <c r="C12" s="2525"/>
      <c r="D12" s="2526"/>
      <c r="E12" s="2526"/>
      <c r="F12" s="2526"/>
      <c r="G12" s="2526"/>
      <c r="H12" s="2526"/>
      <c r="I12" s="2526"/>
      <c r="J12" s="2526"/>
      <c r="K12" s="2526"/>
      <c r="L12" s="2526"/>
      <c r="M12" s="2526"/>
      <c r="N12" s="2526"/>
      <c r="O12" s="2526"/>
      <c r="P12" s="2526"/>
      <c r="Q12" s="2526"/>
      <c r="R12" s="2526"/>
      <c r="S12" s="2526"/>
      <c r="T12" s="2526"/>
      <c r="U12" s="2526"/>
      <c r="V12" s="2526"/>
      <c r="W12" s="2526"/>
      <c r="X12" s="2526"/>
      <c r="Y12" s="2526"/>
      <c r="Z12" s="2526"/>
      <c r="AA12" s="2526"/>
      <c r="AB12" s="2526"/>
      <c r="AC12" s="2526"/>
      <c r="AD12" s="2526"/>
      <c r="AE12" s="2526"/>
      <c r="AF12" s="2526"/>
      <c r="AG12" s="2526"/>
      <c r="AH12" s="2526"/>
      <c r="AI12" s="2526"/>
      <c r="AJ12" s="2526"/>
      <c r="AK12" s="2526"/>
      <c r="AL12" s="2526"/>
      <c r="AM12" s="2526"/>
      <c r="AN12" s="2526"/>
      <c r="AO12" s="2526"/>
      <c r="AP12" s="2526"/>
      <c r="AQ12" s="2526"/>
      <c r="AR12" s="2526"/>
      <c r="AS12" s="2526"/>
      <c r="AT12" s="2526"/>
      <c r="AU12" s="2526"/>
      <c r="AV12" s="2526"/>
      <c r="AW12" s="2526"/>
      <c r="AX12" s="2526"/>
      <c r="AY12" s="2526"/>
      <c r="AZ12" s="2526"/>
      <c r="BA12" s="2526"/>
      <c r="BB12" s="2526"/>
      <c r="BC12" s="2526"/>
      <c r="BD12" s="2526"/>
      <c r="BE12" s="2526"/>
      <c r="BF12" s="2526"/>
      <c r="BG12" s="2526"/>
      <c r="BH12" s="2526"/>
      <c r="BI12" s="2526"/>
      <c r="BJ12" s="2526"/>
      <c r="BK12" s="2526"/>
      <c r="BL12" s="2526"/>
      <c r="BM12" s="2526"/>
      <c r="BN12" s="2526"/>
      <c r="BO12" s="2526"/>
      <c r="BP12" s="2526"/>
      <c r="BQ12" s="2526"/>
      <c r="BR12" s="2526"/>
      <c r="BS12" s="2526"/>
      <c r="BT12" s="2526"/>
      <c r="BU12" s="2527"/>
      <c r="BV12" s="407"/>
    </row>
    <row r="13" spans="1:74" s="87" customFormat="1" ht="9" customHeight="1">
      <c r="C13" s="2525"/>
      <c r="D13" s="2526"/>
      <c r="E13" s="2526"/>
      <c r="F13" s="2526"/>
      <c r="G13" s="2526"/>
      <c r="H13" s="2526"/>
      <c r="I13" s="2526"/>
      <c r="J13" s="2526"/>
      <c r="K13" s="2526"/>
      <c r="L13" s="2526"/>
      <c r="M13" s="2526"/>
      <c r="N13" s="2526"/>
      <c r="O13" s="2526"/>
      <c r="P13" s="2526"/>
      <c r="Q13" s="2526"/>
      <c r="R13" s="2526"/>
      <c r="S13" s="2526"/>
      <c r="T13" s="2526"/>
      <c r="U13" s="2526"/>
      <c r="V13" s="2526"/>
      <c r="W13" s="2526"/>
      <c r="X13" s="2526"/>
      <c r="Y13" s="2526"/>
      <c r="Z13" s="2526"/>
      <c r="AA13" s="2526"/>
      <c r="AB13" s="2526"/>
      <c r="AC13" s="2526"/>
      <c r="AD13" s="2526"/>
      <c r="AE13" s="2526"/>
      <c r="AF13" s="2526"/>
      <c r="AG13" s="2526"/>
      <c r="AH13" s="2526"/>
      <c r="AI13" s="2526"/>
      <c r="AJ13" s="2526"/>
      <c r="AK13" s="2526"/>
      <c r="AL13" s="2526"/>
      <c r="AM13" s="2526"/>
      <c r="AN13" s="2526"/>
      <c r="AO13" s="2526"/>
      <c r="AP13" s="2526"/>
      <c r="AQ13" s="2526"/>
      <c r="AR13" s="2526"/>
      <c r="AS13" s="2526"/>
      <c r="AT13" s="2526"/>
      <c r="AU13" s="2526"/>
      <c r="AV13" s="2526"/>
      <c r="AW13" s="2526"/>
      <c r="AX13" s="2526"/>
      <c r="AY13" s="2526"/>
      <c r="AZ13" s="2526"/>
      <c r="BA13" s="2526"/>
      <c r="BB13" s="2526"/>
      <c r="BC13" s="2526"/>
      <c r="BD13" s="2526"/>
      <c r="BE13" s="2526"/>
      <c r="BF13" s="2526"/>
      <c r="BG13" s="2526"/>
      <c r="BH13" s="2526"/>
      <c r="BI13" s="2526"/>
      <c r="BJ13" s="2526"/>
      <c r="BK13" s="2526"/>
      <c r="BL13" s="2526"/>
      <c r="BM13" s="2526"/>
      <c r="BN13" s="2526"/>
      <c r="BO13" s="2526"/>
      <c r="BP13" s="2526"/>
      <c r="BQ13" s="2526"/>
      <c r="BR13" s="2526"/>
      <c r="BS13" s="2526"/>
      <c r="BT13" s="2526"/>
      <c r="BU13" s="2527"/>
      <c r="BV13" s="407"/>
    </row>
    <row r="14" spans="1:74" s="87" customFormat="1" ht="9" customHeight="1">
      <c r="C14" s="2525"/>
      <c r="D14" s="2526"/>
      <c r="E14" s="2526"/>
      <c r="F14" s="2526"/>
      <c r="G14" s="2526"/>
      <c r="H14" s="2526"/>
      <c r="I14" s="2526"/>
      <c r="J14" s="2526"/>
      <c r="K14" s="2526"/>
      <c r="L14" s="2526"/>
      <c r="M14" s="2526"/>
      <c r="N14" s="2526"/>
      <c r="O14" s="2526"/>
      <c r="P14" s="2526"/>
      <c r="Q14" s="2526"/>
      <c r="R14" s="2526"/>
      <c r="S14" s="2526"/>
      <c r="T14" s="2526"/>
      <c r="U14" s="2526"/>
      <c r="V14" s="2526"/>
      <c r="W14" s="2526"/>
      <c r="X14" s="2526"/>
      <c r="Y14" s="2526"/>
      <c r="Z14" s="2526"/>
      <c r="AA14" s="2526"/>
      <c r="AB14" s="2526"/>
      <c r="AC14" s="2526"/>
      <c r="AD14" s="2526"/>
      <c r="AE14" s="2526"/>
      <c r="AF14" s="2526"/>
      <c r="AG14" s="2526"/>
      <c r="AH14" s="2526"/>
      <c r="AI14" s="2526"/>
      <c r="AJ14" s="2526"/>
      <c r="AK14" s="2526"/>
      <c r="AL14" s="2526"/>
      <c r="AM14" s="2526"/>
      <c r="AN14" s="2526"/>
      <c r="AO14" s="2526"/>
      <c r="AP14" s="2526"/>
      <c r="AQ14" s="2526"/>
      <c r="AR14" s="2526"/>
      <c r="AS14" s="2526"/>
      <c r="AT14" s="2526"/>
      <c r="AU14" s="2526"/>
      <c r="AV14" s="2526"/>
      <c r="AW14" s="2526"/>
      <c r="AX14" s="2526"/>
      <c r="AY14" s="2526"/>
      <c r="AZ14" s="2526"/>
      <c r="BA14" s="2526"/>
      <c r="BB14" s="2526"/>
      <c r="BC14" s="2526"/>
      <c r="BD14" s="2526"/>
      <c r="BE14" s="2526"/>
      <c r="BF14" s="2526"/>
      <c r="BG14" s="2526"/>
      <c r="BH14" s="2526"/>
      <c r="BI14" s="2526"/>
      <c r="BJ14" s="2526"/>
      <c r="BK14" s="2526"/>
      <c r="BL14" s="2526"/>
      <c r="BM14" s="2526"/>
      <c r="BN14" s="2526"/>
      <c r="BO14" s="2526"/>
      <c r="BP14" s="2526"/>
      <c r="BQ14" s="2526"/>
      <c r="BR14" s="2526"/>
      <c r="BS14" s="2526"/>
      <c r="BT14" s="2526"/>
      <c r="BU14" s="2527"/>
      <c r="BV14" s="407"/>
    </row>
    <row r="15" spans="1:74" s="87" customFormat="1" ht="9" customHeight="1">
      <c r="C15" s="2525"/>
      <c r="D15" s="2526"/>
      <c r="E15" s="2526"/>
      <c r="F15" s="2526"/>
      <c r="G15" s="2526"/>
      <c r="H15" s="2526"/>
      <c r="I15" s="2526"/>
      <c r="J15" s="2526"/>
      <c r="K15" s="2526"/>
      <c r="L15" s="2526"/>
      <c r="M15" s="2526"/>
      <c r="N15" s="2526"/>
      <c r="O15" s="2526"/>
      <c r="P15" s="2526"/>
      <c r="Q15" s="2526"/>
      <c r="R15" s="2526"/>
      <c r="S15" s="2526"/>
      <c r="T15" s="2526"/>
      <c r="U15" s="2526"/>
      <c r="V15" s="2526"/>
      <c r="W15" s="2526"/>
      <c r="X15" s="2526"/>
      <c r="Y15" s="2526"/>
      <c r="Z15" s="2526"/>
      <c r="AA15" s="2526"/>
      <c r="AB15" s="2526"/>
      <c r="AC15" s="2526"/>
      <c r="AD15" s="2526"/>
      <c r="AE15" s="2526"/>
      <c r="AF15" s="2526"/>
      <c r="AG15" s="2526"/>
      <c r="AH15" s="2526"/>
      <c r="AI15" s="2526"/>
      <c r="AJ15" s="2526"/>
      <c r="AK15" s="2526"/>
      <c r="AL15" s="2526"/>
      <c r="AM15" s="2526"/>
      <c r="AN15" s="2526"/>
      <c r="AO15" s="2526"/>
      <c r="AP15" s="2526"/>
      <c r="AQ15" s="2526"/>
      <c r="AR15" s="2526"/>
      <c r="AS15" s="2526"/>
      <c r="AT15" s="2526"/>
      <c r="AU15" s="2526"/>
      <c r="AV15" s="2526"/>
      <c r="AW15" s="2526"/>
      <c r="AX15" s="2526"/>
      <c r="AY15" s="2526"/>
      <c r="AZ15" s="2526"/>
      <c r="BA15" s="2526"/>
      <c r="BB15" s="2526"/>
      <c r="BC15" s="2526"/>
      <c r="BD15" s="2526"/>
      <c r="BE15" s="2526"/>
      <c r="BF15" s="2526"/>
      <c r="BG15" s="2526"/>
      <c r="BH15" s="2526"/>
      <c r="BI15" s="2526"/>
      <c r="BJ15" s="2526"/>
      <c r="BK15" s="2526"/>
      <c r="BL15" s="2526"/>
      <c r="BM15" s="2526"/>
      <c r="BN15" s="2526"/>
      <c r="BO15" s="2526"/>
      <c r="BP15" s="2526"/>
      <c r="BQ15" s="2526"/>
      <c r="BR15" s="2526"/>
      <c r="BS15" s="2526"/>
      <c r="BT15" s="2526"/>
      <c r="BU15" s="2527"/>
      <c r="BV15" s="407"/>
    </row>
    <row r="16" spans="1:74" s="87" customFormat="1" ht="9" customHeight="1">
      <c r="C16" s="2525"/>
      <c r="D16" s="2526"/>
      <c r="E16" s="2526"/>
      <c r="F16" s="2526"/>
      <c r="G16" s="2526"/>
      <c r="H16" s="2526"/>
      <c r="I16" s="2526"/>
      <c r="J16" s="2526"/>
      <c r="K16" s="2526"/>
      <c r="L16" s="2526"/>
      <c r="M16" s="2526"/>
      <c r="N16" s="2526"/>
      <c r="O16" s="2526"/>
      <c r="P16" s="2526"/>
      <c r="Q16" s="2526"/>
      <c r="R16" s="2526"/>
      <c r="S16" s="2526"/>
      <c r="T16" s="2526"/>
      <c r="U16" s="2526"/>
      <c r="V16" s="2526"/>
      <c r="W16" s="2526"/>
      <c r="X16" s="2526"/>
      <c r="Y16" s="2526"/>
      <c r="Z16" s="2526"/>
      <c r="AA16" s="2526"/>
      <c r="AB16" s="2526"/>
      <c r="AC16" s="2526"/>
      <c r="AD16" s="2526"/>
      <c r="AE16" s="2526"/>
      <c r="AF16" s="2526"/>
      <c r="AG16" s="2526"/>
      <c r="AH16" s="2526"/>
      <c r="AI16" s="2526"/>
      <c r="AJ16" s="2526"/>
      <c r="AK16" s="2526"/>
      <c r="AL16" s="2526"/>
      <c r="AM16" s="2526"/>
      <c r="AN16" s="2526"/>
      <c r="AO16" s="2526"/>
      <c r="AP16" s="2526"/>
      <c r="AQ16" s="2526"/>
      <c r="AR16" s="2526"/>
      <c r="AS16" s="2526"/>
      <c r="AT16" s="2526"/>
      <c r="AU16" s="2526"/>
      <c r="AV16" s="2526"/>
      <c r="AW16" s="2526"/>
      <c r="AX16" s="2526"/>
      <c r="AY16" s="2526"/>
      <c r="AZ16" s="2526"/>
      <c r="BA16" s="2526"/>
      <c r="BB16" s="2526"/>
      <c r="BC16" s="2526"/>
      <c r="BD16" s="2526"/>
      <c r="BE16" s="2526"/>
      <c r="BF16" s="2526"/>
      <c r="BG16" s="2526"/>
      <c r="BH16" s="2526"/>
      <c r="BI16" s="2526"/>
      <c r="BJ16" s="2526"/>
      <c r="BK16" s="2526"/>
      <c r="BL16" s="2526"/>
      <c r="BM16" s="2526"/>
      <c r="BN16" s="2526"/>
      <c r="BO16" s="2526"/>
      <c r="BP16" s="2526"/>
      <c r="BQ16" s="2526"/>
      <c r="BR16" s="2526"/>
      <c r="BS16" s="2526"/>
      <c r="BT16" s="2526"/>
      <c r="BU16" s="2527"/>
      <c r="BV16" s="407"/>
    </row>
    <row r="17" spans="3:74" s="87" customFormat="1" ht="9" customHeight="1">
      <c r="C17" s="2525"/>
      <c r="D17" s="2526"/>
      <c r="E17" s="2526"/>
      <c r="F17" s="2526"/>
      <c r="G17" s="2526"/>
      <c r="H17" s="2526"/>
      <c r="I17" s="2526"/>
      <c r="J17" s="2526"/>
      <c r="K17" s="2526"/>
      <c r="L17" s="2526"/>
      <c r="M17" s="2526"/>
      <c r="N17" s="2526"/>
      <c r="O17" s="2526"/>
      <c r="P17" s="2526"/>
      <c r="Q17" s="2526"/>
      <c r="R17" s="2526"/>
      <c r="S17" s="2526"/>
      <c r="T17" s="2526"/>
      <c r="U17" s="2526"/>
      <c r="V17" s="2526"/>
      <c r="W17" s="2526"/>
      <c r="X17" s="2526"/>
      <c r="Y17" s="2526"/>
      <c r="Z17" s="2526"/>
      <c r="AA17" s="2526"/>
      <c r="AB17" s="2526"/>
      <c r="AC17" s="2526"/>
      <c r="AD17" s="2526"/>
      <c r="AE17" s="2526"/>
      <c r="AF17" s="2526"/>
      <c r="AG17" s="2526"/>
      <c r="AH17" s="2526"/>
      <c r="AI17" s="2526"/>
      <c r="AJ17" s="2526"/>
      <c r="AK17" s="2526"/>
      <c r="AL17" s="2526"/>
      <c r="AM17" s="2526"/>
      <c r="AN17" s="2526"/>
      <c r="AO17" s="2526"/>
      <c r="AP17" s="2526"/>
      <c r="AQ17" s="2526"/>
      <c r="AR17" s="2526"/>
      <c r="AS17" s="2526"/>
      <c r="AT17" s="2526"/>
      <c r="AU17" s="2526"/>
      <c r="AV17" s="2526"/>
      <c r="AW17" s="2526"/>
      <c r="AX17" s="2526"/>
      <c r="AY17" s="2526"/>
      <c r="AZ17" s="2526"/>
      <c r="BA17" s="2526"/>
      <c r="BB17" s="2526"/>
      <c r="BC17" s="2526"/>
      <c r="BD17" s="2526"/>
      <c r="BE17" s="2526"/>
      <c r="BF17" s="2526"/>
      <c r="BG17" s="2526"/>
      <c r="BH17" s="2526"/>
      <c r="BI17" s="2526"/>
      <c r="BJ17" s="2526"/>
      <c r="BK17" s="2526"/>
      <c r="BL17" s="2526"/>
      <c r="BM17" s="2526"/>
      <c r="BN17" s="2526"/>
      <c r="BO17" s="2526"/>
      <c r="BP17" s="2526"/>
      <c r="BQ17" s="2526"/>
      <c r="BR17" s="2526"/>
      <c r="BS17" s="2526"/>
      <c r="BT17" s="2526"/>
      <c r="BU17" s="2527"/>
      <c r="BV17" s="407"/>
    </row>
    <row r="18" spans="3:74" s="87" customFormat="1" ht="9" customHeight="1">
      <c r="C18" s="2525"/>
      <c r="D18" s="2526"/>
      <c r="E18" s="2526"/>
      <c r="F18" s="2526"/>
      <c r="G18" s="2526"/>
      <c r="H18" s="2526"/>
      <c r="I18" s="2526"/>
      <c r="J18" s="2526"/>
      <c r="K18" s="2526"/>
      <c r="L18" s="2526"/>
      <c r="M18" s="2526"/>
      <c r="N18" s="2526"/>
      <c r="O18" s="2526"/>
      <c r="P18" s="2526"/>
      <c r="Q18" s="2526"/>
      <c r="R18" s="2526"/>
      <c r="S18" s="2526"/>
      <c r="T18" s="2526"/>
      <c r="U18" s="2526"/>
      <c r="V18" s="2526"/>
      <c r="W18" s="2526"/>
      <c r="X18" s="2526"/>
      <c r="Y18" s="2526"/>
      <c r="Z18" s="2526"/>
      <c r="AA18" s="2526"/>
      <c r="AB18" s="2526"/>
      <c r="AC18" s="2526"/>
      <c r="AD18" s="2526"/>
      <c r="AE18" s="2526"/>
      <c r="AF18" s="2526"/>
      <c r="AG18" s="2526"/>
      <c r="AH18" s="2526"/>
      <c r="AI18" s="2526"/>
      <c r="AJ18" s="2526"/>
      <c r="AK18" s="2526"/>
      <c r="AL18" s="2526"/>
      <c r="AM18" s="2526"/>
      <c r="AN18" s="2526"/>
      <c r="AO18" s="2526"/>
      <c r="AP18" s="2526"/>
      <c r="AQ18" s="2526"/>
      <c r="AR18" s="2526"/>
      <c r="AS18" s="2526"/>
      <c r="AT18" s="2526"/>
      <c r="AU18" s="2526"/>
      <c r="AV18" s="2526"/>
      <c r="AW18" s="2526"/>
      <c r="AX18" s="2526"/>
      <c r="AY18" s="2526"/>
      <c r="AZ18" s="2526"/>
      <c r="BA18" s="2526"/>
      <c r="BB18" s="2526"/>
      <c r="BC18" s="2526"/>
      <c r="BD18" s="2526"/>
      <c r="BE18" s="2526"/>
      <c r="BF18" s="2526"/>
      <c r="BG18" s="2526"/>
      <c r="BH18" s="2526"/>
      <c r="BI18" s="2526"/>
      <c r="BJ18" s="2526"/>
      <c r="BK18" s="2526"/>
      <c r="BL18" s="2526"/>
      <c r="BM18" s="2526"/>
      <c r="BN18" s="2526"/>
      <c r="BO18" s="2526"/>
      <c r="BP18" s="2526"/>
      <c r="BQ18" s="2526"/>
      <c r="BR18" s="2526"/>
      <c r="BS18" s="2526"/>
      <c r="BT18" s="2526"/>
      <c r="BU18" s="2527"/>
      <c r="BV18" s="407"/>
    </row>
    <row r="19" spans="3:74" s="87" customFormat="1" ht="9" customHeight="1">
      <c r="C19" s="2525"/>
      <c r="D19" s="2526"/>
      <c r="E19" s="2526"/>
      <c r="F19" s="2526"/>
      <c r="G19" s="2526"/>
      <c r="H19" s="2526"/>
      <c r="I19" s="2526"/>
      <c r="J19" s="2526"/>
      <c r="K19" s="2526"/>
      <c r="L19" s="2526"/>
      <c r="M19" s="2526"/>
      <c r="N19" s="2526"/>
      <c r="O19" s="2526"/>
      <c r="P19" s="2526"/>
      <c r="Q19" s="2526"/>
      <c r="R19" s="2526"/>
      <c r="S19" s="2526"/>
      <c r="T19" s="2526"/>
      <c r="U19" s="2526"/>
      <c r="V19" s="2526"/>
      <c r="W19" s="2526"/>
      <c r="X19" s="2526"/>
      <c r="Y19" s="2526"/>
      <c r="Z19" s="2526"/>
      <c r="AA19" s="2526"/>
      <c r="AB19" s="2526"/>
      <c r="AC19" s="2526"/>
      <c r="AD19" s="2526"/>
      <c r="AE19" s="2526"/>
      <c r="AF19" s="2526"/>
      <c r="AG19" s="2526"/>
      <c r="AH19" s="2526"/>
      <c r="AI19" s="2526"/>
      <c r="AJ19" s="2526"/>
      <c r="AK19" s="2526"/>
      <c r="AL19" s="2526"/>
      <c r="AM19" s="2526"/>
      <c r="AN19" s="2526"/>
      <c r="AO19" s="2526"/>
      <c r="AP19" s="2526"/>
      <c r="AQ19" s="2526"/>
      <c r="AR19" s="2526"/>
      <c r="AS19" s="2526"/>
      <c r="AT19" s="2526"/>
      <c r="AU19" s="2526"/>
      <c r="AV19" s="2526"/>
      <c r="AW19" s="2526"/>
      <c r="AX19" s="2526"/>
      <c r="AY19" s="2526"/>
      <c r="AZ19" s="2526"/>
      <c r="BA19" s="2526"/>
      <c r="BB19" s="2526"/>
      <c r="BC19" s="2526"/>
      <c r="BD19" s="2526"/>
      <c r="BE19" s="2526"/>
      <c r="BF19" s="2526"/>
      <c r="BG19" s="2526"/>
      <c r="BH19" s="2526"/>
      <c r="BI19" s="2526"/>
      <c r="BJ19" s="2526"/>
      <c r="BK19" s="2526"/>
      <c r="BL19" s="2526"/>
      <c r="BM19" s="2526"/>
      <c r="BN19" s="2526"/>
      <c r="BO19" s="2526"/>
      <c r="BP19" s="2526"/>
      <c r="BQ19" s="2526"/>
      <c r="BR19" s="2526"/>
      <c r="BS19" s="2526"/>
      <c r="BT19" s="2526"/>
      <c r="BU19" s="2527"/>
      <c r="BV19" s="407"/>
    </row>
    <row r="20" spans="3:74" s="87" customFormat="1" ht="9" customHeight="1">
      <c r="C20" s="2525"/>
      <c r="D20" s="2526"/>
      <c r="E20" s="2526"/>
      <c r="F20" s="2526"/>
      <c r="G20" s="2526"/>
      <c r="H20" s="2526"/>
      <c r="I20" s="2526"/>
      <c r="J20" s="2526"/>
      <c r="K20" s="2526"/>
      <c r="L20" s="2526"/>
      <c r="M20" s="2526"/>
      <c r="N20" s="2526"/>
      <c r="O20" s="2526"/>
      <c r="P20" s="2526"/>
      <c r="Q20" s="2526"/>
      <c r="R20" s="2526"/>
      <c r="S20" s="2526"/>
      <c r="T20" s="2526"/>
      <c r="U20" s="2526"/>
      <c r="V20" s="2526"/>
      <c r="W20" s="2526"/>
      <c r="X20" s="2526"/>
      <c r="Y20" s="2526"/>
      <c r="Z20" s="2526"/>
      <c r="AA20" s="2526"/>
      <c r="AB20" s="2526"/>
      <c r="AC20" s="2526"/>
      <c r="AD20" s="2526"/>
      <c r="AE20" s="2526"/>
      <c r="AF20" s="2526"/>
      <c r="AG20" s="2526"/>
      <c r="AH20" s="2526"/>
      <c r="AI20" s="2526"/>
      <c r="AJ20" s="2526"/>
      <c r="AK20" s="2526"/>
      <c r="AL20" s="2526"/>
      <c r="AM20" s="2526"/>
      <c r="AN20" s="2526"/>
      <c r="AO20" s="2526"/>
      <c r="AP20" s="2526"/>
      <c r="AQ20" s="2526"/>
      <c r="AR20" s="2526"/>
      <c r="AS20" s="2526"/>
      <c r="AT20" s="2526"/>
      <c r="AU20" s="2526"/>
      <c r="AV20" s="2526"/>
      <c r="AW20" s="2526"/>
      <c r="AX20" s="2526"/>
      <c r="AY20" s="2526"/>
      <c r="AZ20" s="2526"/>
      <c r="BA20" s="2526"/>
      <c r="BB20" s="2526"/>
      <c r="BC20" s="2526"/>
      <c r="BD20" s="2526"/>
      <c r="BE20" s="2526"/>
      <c r="BF20" s="2526"/>
      <c r="BG20" s="2526"/>
      <c r="BH20" s="2526"/>
      <c r="BI20" s="2526"/>
      <c r="BJ20" s="2526"/>
      <c r="BK20" s="2526"/>
      <c r="BL20" s="2526"/>
      <c r="BM20" s="2526"/>
      <c r="BN20" s="2526"/>
      <c r="BO20" s="2526"/>
      <c r="BP20" s="2526"/>
      <c r="BQ20" s="2526"/>
      <c r="BR20" s="2526"/>
      <c r="BS20" s="2526"/>
      <c r="BT20" s="2526"/>
      <c r="BU20" s="2527"/>
      <c r="BV20" s="407"/>
    </row>
    <row r="21" spans="3:74" s="87" customFormat="1" ht="9" customHeight="1">
      <c r="C21" s="2525"/>
      <c r="D21" s="2526"/>
      <c r="E21" s="2526"/>
      <c r="F21" s="2526"/>
      <c r="G21" s="2526"/>
      <c r="H21" s="2526"/>
      <c r="I21" s="2526"/>
      <c r="J21" s="2526"/>
      <c r="K21" s="2526"/>
      <c r="L21" s="2526"/>
      <c r="M21" s="2526"/>
      <c r="N21" s="2526"/>
      <c r="O21" s="2526"/>
      <c r="P21" s="2526"/>
      <c r="Q21" s="2526"/>
      <c r="R21" s="2526"/>
      <c r="S21" s="2526"/>
      <c r="T21" s="2526"/>
      <c r="U21" s="2526"/>
      <c r="V21" s="2526"/>
      <c r="W21" s="2526"/>
      <c r="X21" s="2526"/>
      <c r="Y21" s="2526"/>
      <c r="Z21" s="2526"/>
      <c r="AA21" s="2526"/>
      <c r="AB21" s="2526"/>
      <c r="AC21" s="2526"/>
      <c r="AD21" s="2526"/>
      <c r="AE21" s="2526"/>
      <c r="AF21" s="2526"/>
      <c r="AG21" s="2526"/>
      <c r="AH21" s="2526"/>
      <c r="AI21" s="2526"/>
      <c r="AJ21" s="2526"/>
      <c r="AK21" s="2526"/>
      <c r="AL21" s="2526"/>
      <c r="AM21" s="2526"/>
      <c r="AN21" s="2526"/>
      <c r="AO21" s="2526"/>
      <c r="AP21" s="2526"/>
      <c r="AQ21" s="2526"/>
      <c r="AR21" s="2526"/>
      <c r="AS21" s="2526"/>
      <c r="AT21" s="2526"/>
      <c r="AU21" s="2526"/>
      <c r="AV21" s="2526"/>
      <c r="AW21" s="2526"/>
      <c r="AX21" s="2526"/>
      <c r="AY21" s="2526"/>
      <c r="AZ21" s="2526"/>
      <c r="BA21" s="2526"/>
      <c r="BB21" s="2526"/>
      <c r="BC21" s="2526"/>
      <c r="BD21" s="2526"/>
      <c r="BE21" s="2526"/>
      <c r="BF21" s="2526"/>
      <c r="BG21" s="2526"/>
      <c r="BH21" s="2526"/>
      <c r="BI21" s="2526"/>
      <c r="BJ21" s="2526"/>
      <c r="BK21" s="2526"/>
      <c r="BL21" s="2526"/>
      <c r="BM21" s="2526"/>
      <c r="BN21" s="2526"/>
      <c r="BO21" s="2526"/>
      <c r="BP21" s="2526"/>
      <c r="BQ21" s="2526"/>
      <c r="BR21" s="2526"/>
      <c r="BS21" s="2526"/>
      <c r="BT21" s="2526"/>
      <c r="BU21" s="2527"/>
    </row>
    <row r="22" spans="3:74" s="87" customFormat="1" ht="9" customHeight="1">
      <c r="C22" s="2525"/>
      <c r="D22" s="2526"/>
      <c r="E22" s="2526"/>
      <c r="F22" s="2526"/>
      <c r="G22" s="2526"/>
      <c r="H22" s="2526"/>
      <c r="I22" s="2526"/>
      <c r="J22" s="2526"/>
      <c r="K22" s="2526"/>
      <c r="L22" s="2526"/>
      <c r="M22" s="2526"/>
      <c r="N22" s="2526"/>
      <c r="O22" s="2526"/>
      <c r="P22" s="2526"/>
      <c r="Q22" s="2526"/>
      <c r="R22" s="2526"/>
      <c r="S22" s="2526"/>
      <c r="T22" s="2526"/>
      <c r="U22" s="2526"/>
      <c r="V22" s="2526"/>
      <c r="W22" s="2526"/>
      <c r="X22" s="2526"/>
      <c r="Y22" s="2526"/>
      <c r="Z22" s="2526"/>
      <c r="AA22" s="2526"/>
      <c r="AB22" s="2526"/>
      <c r="AC22" s="2526"/>
      <c r="AD22" s="2526"/>
      <c r="AE22" s="2526"/>
      <c r="AF22" s="2526"/>
      <c r="AG22" s="2526"/>
      <c r="AH22" s="2526"/>
      <c r="AI22" s="2526"/>
      <c r="AJ22" s="2526"/>
      <c r="AK22" s="2526"/>
      <c r="AL22" s="2526"/>
      <c r="AM22" s="2526"/>
      <c r="AN22" s="2526"/>
      <c r="AO22" s="2526"/>
      <c r="AP22" s="2526"/>
      <c r="AQ22" s="2526"/>
      <c r="AR22" s="2526"/>
      <c r="AS22" s="2526"/>
      <c r="AT22" s="2526"/>
      <c r="AU22" s="2526"/>
      <c r="AV22" s="2526"/>
      <c r="AW22" s="2526"/>
      <c r="AX22" s="2526"/>
      <c r="AY22" s="2526"/>
      <c r="AZ22" s="2526"/>
      <c r="BA22" s="2526"/>
      <c r="BB22" s="2526"/>
      <c r="BC22" s="2526"/>
      <c r="BD22" s="2526"/>
      <c r="BE22" s="2526"/>
      <c r="BF22" s="2526"/>
      <c r="BG22" s="2526"/>
      <c r="BH22" s="2526"/>
      <c r="BI22" s="2526"/>
      <c r="BJ22" s="2526"/>
      <c r="BK22" s="2526"/>
      <c r="BL22" s="2526"/>
      <c r="BM22" s="2526"/>
      <c r="BN22" s="2526"/>
      <c r="BO22" s="2526"/>
      <c r="BP22" s="2526"/>
      <c r="BQ22" s="2526"/>
      <c r="BR22" s="2526"/>
      <c r="BS22" s="2526"/>
      <c r="BT22" s="2526"/>
      <c r="BU22" s="2527"/>
    </row>
    <row r="23" spans="3:74" s="87" customFormat="1" ht="9" customHeight="1">
      <c r="C23" s="2525"/>
      <c r="D23" s="2526"/>
      <c r="E23" s="2526"/>
      <c r="F23" s="2526"/>
      <c r="G23" s="2526"/>
      <c r="H23" s="2526"/>
      <c r="I23" s="2526"/>
      <c r="J23" s="2526"/>
      <c r="K23" s="2526"/>
      <c r="L23" s="2526"/>
      <c r="M23" s="2526"/>
      <c r="N23" s="2526"/>
      <c r="O23" s="2526"/>
      <c r="P23" s="2526"/>
      <c r="Q23" s="2526"/>
      <c r="R23" s="2526"/>
      <c r="S23" s="2526"/>
      <c r="T23" s="2526"/>
      <c r="U23" s="2526"/>
      <c r="V23" s="2526"/>
      <c r="W23" s="2526"/>
      <c r="X23" s="2526"/>
      <c r="Y23" s="2526"/>
      <c r="Z23" s="2526"/>
      <c r="AA23" s="2526"/>
      <c r="AB23" s="2526"/>
      <c r="AC23" s="2526"/>
      <c r="AD23" s="2526"/>
      <c r="AE23" s="2526"/>
      <c r="AF23" s="2526"/>
      <c r="AG23" s="2526"/>
      <c r="AH23" s="2526"/>
      <c r="AI23" s="2526"/>
      <c r="AJ23" s="2526"/>
      <c r="AK23" s="2526"/>
      <c r="AL23" s="2526"/>
      <c r="AM23" s="2526"/>
      <c r="AN23" s="2526"/>
      <c r="AO23" s="2526"/>
      <c r="AP23" s="2526"/>
      <c r="AQ23" s="2526"/>
      <c r="AR23" s="2526"/>
      <c r="AS23" s="2526"/>
      <c r="AT23" s="2526"/>
      <c r="AU23" s="2526"/>
      <c r="AV23" s="2526"/>
      <c r="AW23" s="2526"/>
      <c r="AX23" s="2526"/>
      <c r="AY23" s="2526"/>
      <c r="AZ23" s="2526"/>
      <c r="BA23" s="2526"/>
      <c r="BB23" s="2526"/>
      <c r="BC23" s="2526"/>
      <c r="BD23" s="2526"/>
      <c r="BE23" s="2526"/>
      <c r="BF23" s="2526"/>
      <c r="BG23" s="2526"/>
      <c r="BH23" s="2526"/>
      <c r="BI23" s="2526"/>
      <c r="BJ23" s="2526"/>
      <c r="BK23" s="2526"/>
      <c r="BL23" s="2526"/>
      <c r="BM23" s="2526"/>
      <c r="BN23" s="2526"/>
      <c r="BO23" s="2526"/>
      <c r="BP23" s="2526"/>
      <c r="BQ23" s="2526"/>
      <c r="BR23" s="2526"/>
      <c r="BS23" s="2526"/>
      <c r="BT23" s="2526"/>
      <c r="BU23" s="2527"/>
    </row>
    <row r="24" spans="3:74" s="87" customFormat="1" ht="9" customHeight="1">
      <c r="C24" s="2525"/>
      <c r="D24" s="2526"/>
      <c r="E24" s="2526"/>
      <c r="F24" s="2526"/>
      <c r="G24" s="2526"/>
      <c r="H24" s="2526"/>
      <c r="I24" s="2526"/>
      <c r="J24" s="2526"/>
      <c r="K24" s="2526"/>
      <c r="L24" s="2526"/>
      <c r="M24" s="2526"/>
      <c r="N24" s="2526"/>
      <c r="O24" s="2526"/>
      <c r="P24" s="2526"/>
      <c r="Q24" s="2526"/>
      <c r="R24" s="2526"/>
      <c r="S24" s="2526"/>
      <c r="T24" s="2526"/>
      <c r="U24" s="2526"/>
      <c r="V24" s="2526"/>
      <c r="W24" s="2526"/>
      <c r="X24" s="2526"/>
      <c r="Y24" s="2526"/>
      <c r="Z24" s="2526"/>
      <c r="AA24" s="2526"/>
      <c r="AB24" s="2526"/>
      <c r="AC24" s="2526"/>
      <c r="AD24" s="2526"/>
      <c r="AE24" s="2526"/>
      <c r="AF24" s="2526"/>
      <c r="AG24" s="2526"/>
      <c r="AH24" s="2526"/>
      <c r="AI24" s="2526"/>
      <c r="AJ24" s="2526"/>
      <c r="AK24" s="2526"/>
      <c r="AL24" s="2526"/>
      <c r="AM24" s="2526"/>
      <c r="AN24" s="2526"/>
      <c r="AO24" s="2526"/>
      <c r="AP24" s="2526"/>
      <c r="AQ24" s="2526"/>
      <c r="AR24" s="2526"/>
      <c r="AS24" s="2526"/>
      <c r="AT24" s="2526"/>
      <c r="AU24" s="2526"/>
      <c r="AV24" s="2526"/>
      <c r="AW24" s="2526"/>
      <c r="AX24" s="2526"/>
      <c r="AY24" s="2526"/>
      <c r="AZ24" s="2526"/>
      <c r="BA24" s="2526"/>
      <c r="BB24" s="2526"/>
      <c r="BC24" s="2526"/>
      <c r="BD24" s="2526"/>
      <c r="BE24" s="2526"/>
      <c r="BF24" s="2526"/>
      <c r="BG24" s="2526"/>
      <c r="BH24" s="2526"/>
      <c r="BI24" s="2526"/>
      <c r="BJ24" s="2526"/>
      <c r="BK24" s="2526"/>
      <c r="BL24" s="2526"/>
      <c r="BM24" s="2526"/>
      <c r="BN24" s="2526"/>
      <c r="BO24" s="2526"/>
      <c r="BP24" s="2526"/>
      <c r="BQ24" s="2526"/>
      <c r="BR24" s="2526"/>
      <c r="BS24" s="2526"/>
      <c r="BT24" s="2526"/>
      <c r="BU24" s="2527"/>
    </row>
    <row r="25" spans="3:74" s="87" customFormat="1" ht="9" customHeight="1">
      <c r="C25" s="2525"/>
      <c r="D25" s="2526"/>
      <c r="E25" s="2526"/>
      <c r="F25" s="2526"/>
      <c r="G25" s="2526"/>
      <c r="H25" s="2526"/>
      <c r="I25" s="2526"/>
      <c r="J25" s="2526"/>
      <c r="K25" s="2526"/>
      <c r="L25" s="2526"/>
      <c r="M25" s="2526"/>
      <c r="N25" s="2526"/>
      <c r="O25" s="2526"/>
      <c r="P25" s="2526"/>
      <c r="Q25" s="2526"/>
      <c r="R25" s="2526"/>
      <c r="S25" s="2526"/>
      <c r="T25" s="2526"/>
      <c r="U25" s="2526"/>
      <c r="V25" s="2526"/>
      <c r="W25" s="2526"/>
      <c r="X25" s="2526"/>
      <c r="Y25" s="2526"/>
      <c r="Z25" s="2526"/>
      <c r="AA25" s="2526"/>
      <c r="AB25" s="2526"/>
      <c r="AC25" s="2526"/>
      <c r="AD25" s="2526"/>
      <c r="AE25" s="2526"/>
      <c r="AF25" s="2526"/>
      <c r="AG25" s="2526"/>
      <c r="AH25" s="2526"/>
      <c r="AI25" s="2526"/>
      <c r="AJ25" s="2526"/>
      <c r="AK25" s="2526"/>
      <c r="AL25" s="2526"/>
      <c r="AM25" s="2526"/>
      <c r="AN25" s="2526"/>
      <c r="AO25" s="2526"/>
      <c r="AP25" s="2526"/>
      <c r="AQ25" s="2526"/>
      <c r="AR25" s="2526"/>
      <c r="AS25" s="2526"/>
      <c r="AT25" s="2526"/>
      <c r="AU25" s="2526"/>
      <c r="AV25" s="2526"/>
      <c r="AW25" s="2526"/>
      <c r="AX25" s="2526"/>
      <c r="AY25" s="2526"/>
      <c r="AZ25" s="2526"/>
      <c r="BA25" s="2526"/>
      <c r="BB25" s="2526"/>
      <c r="BC25" s="2526"/>
      <c r="BD25" s="2526"/>
      <c r="BE25" s="2526"/>
      <c r="BF25" s="2526"/>
      <c r="BG25" s="2526"/>
      <c r="BH25" s="2526"/>
      <c r="BI25" s="2526"/>
      <c r="BJ25" s="2526"/>
      <c r="BK25" s="2526"/>
      <c r="BL25" s="2526"/>
      <c r="BM25" s="2526"/>
      <c r="BN25" s="2526"/>
      <c r="BO25" s="2526"/>
      <c r="BP25" s="2526"/>
      <c r="BQ25" s="2526"/>
      <c r="BR25" s="2526"/>
      <c r="BS25" s="2526"/>
      <c r="BT25" s="2526"/>
      <c r="BU25" s="2527"/>
    </row>
    <row r="26" spans="3:74" s="87" customFormat="1" ht="9" customHeight="1">
      <c r="C26" s="2525"/>
      <c r="D26" s="2526"/>
      <c r="E26" s="2526"/>
      <c r="F26" s="2526"/>
      <c r="G26" s="2526"/>
      <c r="H26" s="2526"/>
      <c r="I26" s="2526"/>
      <c r="J26" s="2526"/>
      <c r="K26" s="2526"/>
      <c r="L26" s="2526"/>
      <c r="M26" s="2526"/>
      <c r="N26" s="2526"/>
      <c r="O26" s="2526"/>
      <c r="P26" s="2526"/>
      <c r="Q26" s="2526"/>
      <c r="R26" s="2526"/>
      <c r="S26" s="2526"/>
      <c r="T26" s="2526"/>
      <c r="U26" s="2526"/>
      <c r="V26" s="2526"/>
      <c r="W26" s="2526"/>
      <c r="X26" s="2526"/>
      <c r="Y26" s="2526"/>
      <c r="Z26" s="2526"/>
      <c r="AA26" s="2526"/>
      <c r="AB26" s="2526"/>
      <c r="AC26" s="2526"/>
      <c r="AD26" s="2526"/>
      <c r="AE26" s="2526"/>
      <c r="AF26" s="2526"/>
      <c r="AG26" s="2526"/>
      <c r="AH26" s="2526"/>
      <c r="AI26" s="2526"/>
      <c r="AJ26" s="2526"/>
      <c r="AK26" s="2526"/>
      <c r="AL26" s="2526"/>
      <c r="AM26" s="2526"/>
      <c r="AN26" s="2526"/>
      <c r="AO26" s="2526"/>
      <c r="AP26" s="2526"/>
      <c r="AQ26" s="2526"/>
      <c r="AR26" s="2526"/>
      <c r="AS26" s="2526"/>
      <c r="AT26" s="2526"/>
      <c r="AU26" s="2526"/>
      <c r="AV26" s="2526"/>
      <c r="AW26" s="2526"/>
      <c r="AX26" s="2526"/>
      <c r="AY26" s="2526"/>
      <c r="AZ26" s="2526"/>
      <c r="BA26" s="2526"/>
      <c r="BB26" s="2526"/>
      <c r="BC26" s="2526"/>
      <c r="BD26" s="2526"/>
      <c r="BE26" s="2526"/>
      <c r="BF26" s="2526"/>
      <c r="BG26" s="2526"/>
      <c r="BH26" s="2526"/>
      <c r="BI26" s="2526"/>
      <c r="BJ26" s="2526"/>
      <c r="BK26" s="2526"/>
      <c r="BL26" s="2526"/>
      <c r="BM26" s="2526"/>
      <c r="BN26" s="2526"/>
      <c r="BO26" s="2526"/>
      <c r="BP26" s="2526"/>
      <c r="BQ26" s="2526"/>
      <c r="BR26" s="2526"/>
      <c r="BS26" s="2526"/>
      <c r="BT26" s="2526"/>
      <c r="BU26" s="2527"/>
      <c r="BV26" s="408"/>
    </row>
    <row r="27" spans="3:74" s="87" customFormat="1" ht="9" customHeight="1">
      <c r="C27" s="2525"/>
      <c r="D27" s="2526"/>
      <c r="E27" s="2526"/>
      <c r="F27" s="2526"/>
      <c r="G27" s="2526"/>
      <c r="H27" s="2526"/>
      <c r="I27" s="2526"/>
      <c r="J27" s="2526"/>
      <c r="K27" s="2526"/>
      <c r="L27" s="2526"/>
      <c r="M27" s="2526"/>
      <c r="N27" s="2526"/>
      <c r="O27" s="2526"/>
      <c r="P27" s="2526"/>
      <c r="Q27" s="2526"/>
      <c r="R27" s="2526"/>
      <c r="S27" s="2526"/>
      <c r="T27" s="2526"/>
      <c r="U27" s="2526"/>
      <c r="V27" s="2526"/>
      <c r="W27" s="2526"/>
      <c r="X27" s="2526"/>
      <c r="Y27" s="2526"/>
      <c r="Z27" s="2526"/>
      <c r="AA27" s="2526"/>
      <c r="AB27" s="2526"/>
      <c r="AC27" s="2526"/>
      <c r="AD27" s="2526"/>
      <c r="AE27" s="2526"/>
      <c r="AF27" s="2526"/>
      <c r="AG27" s="2526"/>
      <c r="AH27" s="2526"/>
      <c r="AI27" s="2526"/>
      <c r="AJ27" s="2526"/>
      <c r="AK27" s="2526"/>
      <c r="AL27" s="2526"/>
      <c r="AM27" s="2526"/>
      <c r="AN27" s="2526"/>
      <c r="AO27" s="2526"/>
      <c r="AP27" s="2526"/>
      <c r="AQ27" s="2526"/>
      <c r="AR27" s="2526"/>
      <c r="AS27" s="2526"/>
      <c r="AT27" s="2526"/>
      <c r="AU27" s="2526"/>
      <c r="AV27" s="2526"/>
      <c r="AW27" s="2526"/>
      <c r="AX27" s="2526"/>
      <c r="AY27" s="2526"/>
      <c r="AZ27" s="2526"/>
      <c r="BA27" s="2526"/>
      <c r="BB27" s="2526"/>
      <c r="BC27" s="2526"/>
      <c r="BD27" s="2526"/>
      <c r="BE27" s="2526"/>
      <c r="BF27" s="2526"/>
      <c r="BG27" s="2526"/>
      <c r="BH27" s="2526"/>
      <c r="BI27" s="2526"/>
      <c r="BJ27" s="2526"/>
      <c r="BK27" s="2526"/>
      <c r="BL27" s="2526"/>
      <c r="BM27" s="2526"/>
      <c r="BN27" s="2526"/>
      <c r="BO27" s="2526"/>
      <c r="BP27" s="2526"/>
      <c r="BQ27" s="2526"/>
      <c r="BR27" s="2526"/>
      <c r="BS27" s="2526"/>
      <c r="BT27" s="2526"/>
      <c r="BU27" s="2527"/>
      <c r="BV27" s="408"/>
    </row>
    <row r="28" spans="3:74" s="87" customFormat="1" ht="9" customHeight="1">
      <c r="C28" s="2525"/>
      <c r="D28" s="2526"/>
      <c r="E28" s="2526"/>
      <c r="F28" s="2526"/>
      <c r="G28" s="2526"/>
      <c r="H28" s="2526"/>
      <c r="I28" s="2526"/>
      <c r="J28" s="2526"/>
      <c r="K28" s="2526"/>
      <c r="L28" s="2526"/>
      <c r="M28" s="2526"/>
      <c r="N28" s="2526"/>
      <c r="O28" s="2526"/>
      <c r="P28" s="2526"/>
      <c r="Q28" s="2526"/>
      <c r="R28" s="2526"/>
      <c r="S28" s="2526"/>
      <c r="T28" s="2526"/>
      <c r="U28" s="2526"/>
      <c r="V28" s="2526"/>
      <c r="W28" s="2526"/>
      <c r="X28" s="2526"/>
      <c r="Y28" s="2526"/>
      <c r="Z28" s="2526"/>
      <c r="AA28" s="2526"/>
      <c r="AB28" s="2526"/>
      <c r="AC28" s="2526"/>
      <c r="AD28" s="2526"/>
      <c r="AE28" s="2526"/>
      <c r="AF28" s="2526"/>
      <c r="AG28" s="2526"/>
      <c r="AH28" s="2526"/>
      <c r="AI28" s="2526"/>
      <c r="AJ28" s="2526"/>
      <c r="AK28" s="2526"/>
      <c r="AL28" s="2526"/>
      <c r="AM28" s="2526"/>
      <c r="AN28" s="2526"/>
      <c r="AO28" s="2526"/>
      <c r="AP28" s="2526"/>
      <c r="AQ28" s="2526"/>
      <c r="AR28" s="2526"/>
      <c r="AS28" s="2526"/>
      <c r="AT28" s="2526"/>
      <c r="AU28" s="2526"/>
      <c r="AV28" s="2526"/>
      <c r="AW28" s="2526"/>
      <c r="AX28" s="2526"/>
      <c r="AY28" s="2526"/>
      <c r="AZ28" s="2526"/>
      <c r="BA28" s="2526"/>
      <c r="BB28" s="2526"/>
      <c r="BC28" s="2526"/>
      <c r="BD28" s="2526"/>
      <c r="BE28" s="2526"/>
      <c r="BF28" s="2526"/>
      <c r="BG28" s="2526"/>
      <c r="BH28" s="2526"/>
      <c r="BI28" s="2526"/>
      <c r="BJ28" s="2526"/>
      <c r="BK28" s="2526"/>
      <c r="BL28" s="2526"/>
      <c r="BM28" s="2526"/>
      <c r="BN28" s="2526"/>
      <c r="BO28" s="2526"/>
      <c r="BP28" s="2526"/>
      <c r="BQ28" s="2526"/>
      <c r="BR28" s="2526"/>
      <c r="BS28" s="2526"/>
      <c r="BT28" s="2526"/>
      <c r="BU28" s="2527"/>
    </row>
    <row r="29" spans="3:74" s="87" customFormat="1" ht="19.5" customHeight="1">
      <c r="C29" s="2525"/>
      <c r="D29" s="2526"/>
      <c r="E29" s="2526"/>
      <c r="F29" s="2526"/>
      <c r="G29" s="2526"/>
      <c r="H29" s="2526"/>
      <c r="I29" s="2526"/>
      <c r="J29" s="2526"/>
      <c r="K29" s="2526"/>
      <c r="L29" s="2526"/>
      <c r="M29" s="2526"/>
      <c r="N29" s="2526"/>
      <c r="O29" s="2526"/>
      <c r="P29" s="2526"/>
      <c r="Q29" s="2526"/>
      <c r="R29" s="2526"/>
      <c r="S29" s="2526"/>
      <c r="T29" s="2526"/>
      <c r="U29" s="2526"/>
      <c r="V29" s="2526"/>
      <c r="W29" s="2526"/>
      <c r="X29" s="2526"/>
      <c r="Y29" s="2526"/>
      <c r="Z29" s="2526"/>
      <c r="AA29" s="2526"/>
      <c r="AB29" s="2526"/>
      <c r="AC29" s="2526"/>
      <c r="AD29" s="2526"/>
      <c r="AE29" s="2526"/>
      <c r="AF29" s="2526"/>
      <c r="AG29" s="2526"/>
      <c r="AH29" s="2526"/>
      <c r="AI29" s="2526"/>
      <c r="AJ29" s="2526"/>
      <c r="AK29" s="2526"/>
      <c r="AL29" s="2526"/>
      <c r="AM29" s="2526"/>
      <c r="AN29" s="2526"/>
      <c r="AO29" s="2526"/>
      <c r="AP29" s="2526"/>
      <c r="AQ29" s="2526"/>
      <c r="AR29" s="2526"/>
      <c r="AS29" s="2526"/>
      <c r="AT29" s="2526"/>
      <c r="AU29" s="2526"/>
      <c r="AV29" s="2526"/>
      <c r="AW29" s="2526"/>
      <c r="AX29" s="2526"/>
      <c r="AY29" s="2526"/>
      <c r="AZ29" s="2526"/>
      <c r="BA29" s="2526"/>
      <c r="BB29" s="2526"/>
      <c r="BC29" s="2526"/>
      <c r="BD29" s="2526"/>
      <c r="BE29" s="2526"/>
      <c r="BF29" s="2526"/>
      <c r="BG29" s="2526"/>
      <c r="BH29" s="2526"/>
      <c r="BI29" s="2526"/>
      <c r="BJ29" s="2526"/>
      <c r="BK29" s="2526"/>
      <c r="BL29" s="2526"/>
      <c r="BM29" s="2526"/>
      <c r="BN29" s="2526"/>
      <c r="BO29" s="2526"/>
      <c r="BP29" s="2526"/>
      <c r="BQ29" s="2526"/>
      <c r="BR29" s="2526"/>
      <c r="BS29" s="2526"/>
      <c r="BT29" s="2526"/>
      <c r="BU29" s="2527"/>
    </row>
    <row r="30" spans="3:74" s="87" customFormat="1" ht="9" customHeight="1">
      <c r="C30" s="2525"/>
      <c r="D30" s="2526"/>
      <c r="E30" s="2526"/>
      <c r="F30" s="2526"/>
      <c r="G30" s="2526"/>
      <c r="H30" s="2526"/>
      <c r="I30" s="2526"/>
      <c r="J30" s="2526"/>
      <c r="K30" s="2526"/>
      <c r="L30" s="2526"/>
      <c r="M30" s="2526"/>
      <c r="N30" s="2526"/>
      <c r="O30" s="2526"/>
      <c r="P30" s="2526"/>
      <c r="Q30" s="2526"/>
      <c r="R30" s="2526"/>
      <c r="S30" s="2526"/>
      <c r="T30" s="2526"/>
      <c r="U30" s="2526"/>
      <c r="V30" s="2526"/>
      <c r="W30" s="2526"/>
      <c r="X30" s="2526"/>
      <c r="Y30" s="2526"/>
      <c r="Z30" s="2526"/>
      <c r="AA30" s="2526"/>
      <c r="AB30" s="2526"/>
      <c r="AC30" s="2526"/>
      <c r="AD30" s="2526"/>
      <c r="AE30" s="2526"/>
      <c r="AF30" s="2526"/>
      <c r="AG30" s="2526"/>
      <c r="AH30" s="2526"/>
      <c r="AI30" s="2526"/>
      <c r="AJ30" s="2526"/>
      <c r="AK30" s="2526"/>
      <c r="AL30" s="2526"/>
      <c r="AM30" s="2526"/>
      <c r="AN30" s="2526"/>
      <c r="AO30" s="2526"/>
      <c r="AP30" s="2526"/>
      <c r="AQ30" s="2526"/>
      <c r="AR30" s="2526"/>
      <c r="AS30" s="2526"/>
      <c r="AT30" s="2526"/>
      <c r="AU30" s="2526"/>
      <c r="AV30" s="2526"/>
      <c r="AW30" s="2526"/>
      <c r="AX30" s="2526"/>
      <c r="AY30" s="2526"/>
      <c r="AZ30" s="2526"/>
      <c r="BA30" s="2526"/>
      <c r="BB30" s="2526"/>
      <c r="BC30" s="2526"/>
      <c r="BD30" s="2526"/>
      <c r="BE30" s="2526"/>
      <c r="BF30" s="2526"/>
      <c r="BG30" s="2526"/>
      <c r="BH30" s="2526"/>
      <c r="BI30" s="2526"/>
      <c r="BJ30" s="2526"/>
      <c r="BK30" s="2526"/>
      <c r="BL30" s="2526"/>
      <c r="BM30" s="2526"/>
      <c r="BN30" s="2526"/>
      <c r="BO30" s="2526"/>
      <c r="BP30" s="2526"/>
      <c r="BQ30" s="2526"/>
      <c r="BR30" s="2526"/>
      <c r="BS30" s="2526"/>
      <c r="BT30" s="2526"/>
      <c r="BU30" s="2527"/>
    </row>
    <row r="31" spans="3:74" s="87" customFormat="1" ht="9" customHeight="1">
      <c r="C31" s="2525"/>
      <c r="D31" s="2526"/>
      <c r="E31" s="2526"/>
      <c r="F31" s="2526"/>
      <c r="G31" s="2526"/>
      <c r="H31" s="2526"/>
      <c r="I31" s="2526"/>
      <c r="J31" s="2526"/>
      <c r="K31" s="2526"/>
      <c r="L31" s="2526"/>
      <c r="M31" s="2526"/>
      <c r="N31" s="2526"/>
      <c r="O31" s="2526"/>
      <c r="P31" s="2526"/>
      <c r="Q31" s="2526"/>
      <c r="R31" s="2526"/>
      <c r="S31" s="2526"/>
      <c r="T31" s="2526"/>
      <c r="U31" s="2526"/>
      <c r="V31" s="2526"/>
      <c r="W31" s="2526"/>
      <c r="X31" s="2526"/>
      <c r="Y31" s="2526"/>
      <c r="Z31" s="2526"/>
      <c r="AA31" s="2526"/>
      <c r="AB31" s="2526"/>
      <c r="AC31" s="2526"/>
      <c r="AD31" s="2526"/>
      <c r="AE31" s="2526"/>
      <c r="AF31" s="2526"/>
      <c r="AG31" s="2526"/>
      <c r="AH31" s="2526"/>
      <c r="AI31" s="2526"/>
      <c r="AJ31" s="2526"/>
      <c r="AK31" s="2526"/>
      <c r="AL31" s="2526"/>
      <c r="AM31" s="2526"/>
      <c r="AN31" s="2526"/>
      <c r="AO31" s="2526"/>
      <c r="AP31" s="2526"/>
      <c r="AQ31" s="2526"/>
      <c r="AR31" s="2526"/>
      <c r="AS31" s="2526"/>
      <c r="AT31" s="2526"/>
      <c r="AU31" s="2526"/>
      <c r="AV31" s="2526"/>
      <c r="AW31" s="2526"/>
      <c r="AX31" s="2526"/>
      <c r="AY31" s="2526"/>
      <c r="AZ31" s="2526"/>
      <c r="BA31" s="2526"/>
      <c r="BB31" s="2526"/>
      <c r="BC31" s="2526"/>
      <c r="BD31" s="2526"/>
      <c r="BE31" s="2526"/>
      <c r="BF31" s="2526"/>
      <c r="BG31" s="2526"/>
      <c r="BH31" s="2526"/>
      <c r="BI31" s="2526"/>
      <c r="BJ31" s="2526"/>
      <c r="BK31" s="2526"/>
      <c r="BL31" s="2526"/>
      <c r="BM31" s="2526"/>
      <c r="BN31" s="2526"/>
      <c r="BO31" s="2526"/>
      <c r="BP31" s="2526"/>
      <c r="BQ31" s="2526"/>
      <c r="BR31" s="2526"/>
      <c r="BS31" s="2526"/>
      <c r="BT31" s="2526"/>
      <c r="BU31" s="2527"/>
    </row>
    <row r="32" spans="3:74" s="87" customFormat="1" ht="9" customHeight="1">
      <c r="C32" s="2525"/>
      <c r="D32" s="2526"/>
      <c r="E32" s="2526"/>
      <c r="F32" s="2526"/>
      <c r="G32" s="2526"/>
      <c r="H32" s="2526"/>
      <c r="I32" s="2526"/>
      <c r="J32" s="2526"/>
      <c r="K32" s="2526"/>
      <c r="L32" s="2526"/>
      <c r="M32" s="2526"/>
      <c r="N32" s="2526"/>
      <c r="O32" s="2526"/>
      <c r="P32" s="2526"/>
      <c r="Q32" s="2526"/>
      <c r="R32" s="2526"/>
      <c r="S32" s="2526"/>
      <c r="T32" s="2526"/>
      <c r="U32" s="2526"/>
      <c r="V32" s="2526"/>
      <c r="W32" s="2526"/>
      <c r="X32" s="2526"/>
      <c r="Y32" s="2526"/>
      <c r="Z32" s="2526"/>
      <c r="AA32" s="2526"/>
      <c r="AB32" s="2526"/>
      <c r="AC32" s="2526"/>
      <c r="AD32" s="2526"/>
      <c r="AE32" s="2526"/>
      <c r="AF32" s="2526"/>
      <c r="AG32" s="2526"/>
      <c r="AH32" s="2526"/>
      <c r="AI32" s="2526"/>
      <c r="AJ32" s="2526"/>
      <c r="AK32" s="2526"/>
      <c r="AL32" s="2526"/>
      <c r="AM32" s="2526"/>
      <c r="AN32" s="2526"/>
      <c r="AO32" s="2526"/>
      <c r="AP32" s="2526"/>
      <c r="AQ32" s="2526"/>
      <c r="AR32" s="2526"/>
      <c r="AS32" s="2526"/>
      <c r="AT32" s="2526"/>
      <c r="AU32" s="2526"/>
      <c r="AV32" s="2526"/>
      <c r="AW32" s="2526"/>
      <c r="AX32" s="2526"/>
      <c r="AY32" s="2526"/>
      <c r="AZ32" s="2526"/>
      <c r="BA32" s="2526"/>
      <c r="BB32" s="2526"/>
      <c r="BC32" s="2526"/>
      <c r="BD32" s="2526"/>
      <c r="BE32" s="2526"/>
      <c r="BF32" s="2526"/>
      <c r="BG32" s="2526"/>
      <c r="BH32" s="2526"/>
      <c r="BI32" s="2526"/>
      <c r="BJ32" s="2526"/>
      <c r="BK32" s="2526"/>
      <c r="BL32" s="2526"/>
      <c r="BM32" s="2526"/>
      <c r="BN32" s="2526"/>
      <c r="BO32" s="2526"/>
      <c r="BP32" s="2526"/>
      <c r="BQ32" s="2526"/>
      <c r="BR32" s="2526"/>
      <c r="BS32" s="2526"/>
      <c r="BT32" s="2526"/>
      <c r="BU32" s="2527"/>
    </row>
    <row r="33" spans="3:74" s="87" customFormat="1" ht="9" customHeight="1">
      <c r="C33" s="2525"/>
      <c r="D33" s="2526"/>
      <c r="E33" s="2526"/>
      <c r="F33" s="2526"/>
      <c r="G33" s="2526"/>
      <c r="H33" s="2526"/>
      <c r="I33" s="2526"/>
      <c r="J33" s="2526"/>
      <c r="K33" s="2526"/>
      <c r="L33" s="2526"/>
      <c r="M33" s="2526"/>
      <c r="N33" s="2526"/>
      <c r="O33" s="2526"/>
      <c r="P33" s="2526"/>
      <c r="Q33" s="2526"/>
      <c r="R33" s="2526"/>
      <c r="S33" s="2526"/>
      <c r="T33" s="2526"/>
      <c r="U33" s="2526"/>
      <c r="V33" s="2526"/>
      <c r="W33" s="2526"/>
      <c r="X33" s="2526"/>
      <c r="Y33" s="2526"/>
      <c r="Z33" s="2526"/>
      <c r="AA33" s="2526"/>
      <c r="AB33" s="2526"/>
      <c r="AC33" s="2526"/>
      <c r="AD33" s="2526"/>
      <c r="AE33" s="2526"/>
      <c r="AF33" s="2526"/>
      <c r="AG33" s="2526"/>
      <c r="AH33" s="2526"/>
      <c r="AI33" s="2526"/>
      <c r="AJ33" s="2526"/>
      <c r="AK33" s="2526"/>
      <c r="AL33" s="2526"/>
      <c r="AM33" s="2526"/>
      <c r="AN33" s="2526"/>
      <c r="AO33" s="2526"/>
      <c r="AP33" s="2526"/>
      <c r="AQ33" s="2526"/>
      <c r="AR33" s="2526"/>
      <c r="AS33" s="2526"/>
      <c r="AT33" s="2526"/>
      <c r="AU33" s="2526"/>
      <c r="AV33" s="2526"/>
      <c r="AW33" s="2526"/>
      <c r="AX33" s="2526"/>
      <c r="AY33" s="2526"/>
      <c r="AZ33" s="2526"/>
      <c r="BA33" s="2526"/>
      <c r="BB33" s="2526"/>
      <c r="BC33" s="2526"/>
      <c r="BD33" s="2526"/>
      <c r="BE33" s="2526"/>
      <c r="BF33" s="2526"/>
      <c r="BG33" s="2526"/>
      <c r="BH33" s="2526"/>
      <c r="BI33" s="2526"/>
      <c r="BJ33" s="2526"/>
      <c r="BK33" s="2526"/>
      <c r="BL33" s="2526"/>
      <c r="BM33" s="2526"/>
      <c r="BN33" s="2526"/>
      <c r="BO33" s="2526"/>
      <c r="BP33" s="2526"/>
      <c r="BQ33" s="2526"/>
      <c r="BR33" s="2526"/>
      <c r="BS33" s="2526"/>
      <c r="BT33" s="2526"/>
      <c r="BU33" s="2527"/>
      <c r="BV33" s="408"/>
    </row>
    <row r="34" spans="3:74" s="87" customFormat="1" ht="9" customHeight="1">
      <c r="C34" s="2525"/>
      <c r="D34" s="2526"/>
      <c r="E34" s="2526"/>
      <c r="F34" s="2526"/>
      <c r="G34" s="2526"/>
      <c r="H34" s="2526"/>
      <c r="I34" s="2526"/>
      <c r="J34" s="2526"/>
      <c r="K34" s="2526"/>
      <c r="L34" s="2526"/>
      <c r="M34" s="2526"/>
      <c r="N34" s="2526"/>
      <c r="O34" s="2526"/>
      <c r="P34" s="2526"/>
      <c r="Q34" s="2526"/>
      <c r="R34" s="2526"/>
      <c r="S34" s="2526"/>
      <c r="T34" s="2526"/>
      <c r="U34" s="2526"/>
      <c r="V34" s="2526"/>
      <c r="W34" s="2526"/>
      <c r="X34" s="2526"/>
      <c r="Y34" s="2526"/>
      <c r="Z34" s="2526"/>
      <c r="AA34" s="2526"/>
      <c r="AB34" s="2526"/>
      <c r="AC34" s="2526"/>
      <c r="AD34" s="2526"/>
      <c r="AE34" s="2526"/>
      <c r="AF34" s="2526"/>
      <c r="AG34" s="2526"/>
      <c r="AH34" s="2526"/>
      <c r="AI34" s="2526"/>
      <c r="AJ34" s="2526"/>
      <c r="AK34" s="2526"/>
      <c r="AL34" s="2526"/>
      <c r="AM34" s="2526"/>
      <c r="AN34" s="2526"/>
      <c r="AO34" s="2526"/>
      <c r="AP34" s="2526"/>
      <c r="AQ34" s="2526"/>
      <c r="AR34" s="2526"/>
      <c r="AS34" s="2526"/>
      <c r="AT34" s="2526"/>
      <c r="AU34" s="2526"/>
      <c r="AV34" s="2526"/>
      <c r="AW34" s="2526"/>
      <c r="AX34" s="2526"/>
      <c r="AY34" s="2526"/>
      <c r="AZ34" s="2526"/>
      <c r="BA34" s="2526"/>
      <c r="BB34" s="2526"/>
      <c r="BC34" s="2526"/>
      <c r="BD34" s="2526"/>
      <c r="BE34" s="2526"/>
      <c r="BF34" s="2526"/>
      <c r="BG34" s="2526"/>
      <c r="BH34" s="2526"/>
      <c r="BI34" s="2526"/>
      <c r="BJ34" s="2526"/>
      <c r="BK34" s="2526"/>
      <c r="BL34" s="2526"/>
      <c r="BM34" s="2526"/>
      <c r="BN34" s="2526"/>
      <c r="BO34" s="2526"/>
      <c r="BP34" s="2526"/>
      <c r="BQ34" s="2526"/>
      <c r="BR34" s="2526"/>
      <c r="BS34" s="2526"/>
      <c r="BT34" s="2526"/>
      <c r="BU34" s="2527"/>
      <c r="BV34" s="408"/>
    </row>
    <row r="35" spans="3:74" s="87" customFormat="1" ht="9" customHeight="1">
      <c r="C35" s="2525"/>
      <c r="D35" s="2526"/>
      <c r="E35" s="2526"/>
      <c r="F35" s="2526"/>
      <c r="G35" s="2526"/>
      <c r="H35" s="2526"/>
      <c r="I35" s="2526"/>
      <c r="J35" s="2526"/>
      <c r="K35" s="2526"/>
      <c r="L35" s="2526"/>
      <c r="M35" s="2526"/>
      <c r="N35" s="2526"/>
      <c r="O35" s="2526"/>
      <c r="P35" s="2526"/>
      <c r="Q35" s="2526"/>
      <c r="R35" s="2526"/>
      <c r="S35" s="2526"/>
      <c r="T35" s="2526"/>
      <c r="U35" s="2526"/>
      <c r="V35" s="2526"/>
      <c r="W35" s="2526"/>
      <c r="X35" s="2526"/>
      <c r="Y35" s="2526"/>
      <c r="Z35" s="2526"/>
      <c r="AA35" s="2526"/>
      <c r="AB35" s="2526"/>
      <c r="AC35" s="2526"/>
      <c r="AD35" s="2526"/>
      <c r="AE35" s="2526"/>
      <c r="AF35" s="2526"/>
      <c r="AG35" s="2526"/>
      <c r="AH35" s="2526"/>
      <c r="AI35" s="2526"/>
      <c r="AJ35" s="2526"/>
      <c r="AK35" s="2526"/>
      <c r="AL35" s="2526"/>
      <c r="AM35" s="2526"/>
      <c r="AN35" s="2526"/>
      <c r="AO35" s="2526"/>
      <c r="AP35" s="2526"/>
      <c r="AQ35" s="2526"/>
      <c r="AR35" s="2526"/>
      <c r="AS35" s="2526"/>
      <c r="AT35" s="2526"/>
      <c r="AU35" s="2526"/>
      <c r="AV35" s="2526"/>
      <c r="AW35" s="2526"/>
      <c r="AX35" s="2526"/>
      <c r="AY35" s="2526"/>
      <c r="AZ35" s="2526"/>
      <c r="BA35" s="2526"/>
      <c r="BB35" s="2526"/>
      <c r="BC35" s="2526"/>
      <c r="BD35" s="2526"/>
      <c r="BE35" s="2526"/>
      <c r="BF35" s="2526"/>
      <c r="BG35" s="2526"/>
      <c r="BH35" s="2526"/>
      <c r="BI35" s="2526"/>
      <c r="BJ35" s="2526"/>
      <c r="BK35" s="2526"/>
      <c r="BL35" s="2526"/>
      <c r="BM35" s="2526"/>
      <c r="BN35" s="2526"/>
      <c r="BO35" s="2526"/>
      <c r="BP35" s="2526"/>
      <c r="BQ35" s="2526"/>
      <c r="BR35" s="2526"/>
      <c r="BS35" s="2526"/>
      <c r="BT35" s="2526"/>
      <c r="BU35" s="2527"/>
    </row>
    <row r="36" spans="3:74" s="87" customFormat="1" ht="9" customHeight="1">
      <c r="C36" s="2525"/>
      <c r="D36" s="2526"/>
      <c r="E36" s="2526"/>
      <c r="F36" s="2526"/>
      <c r="G36" s="2526"/>
      <c r="H36" s="2526"/>
      <c r="I36" s="2526"/>
      <c r="J36" s="2526"/>
      <c r="K36" s="2526"/>
      <c r="L36" s="2526"/>
      <c r="M36" s="2526"/>
      <c r="N36" s="2526"/>
      <c r="O36" s="2526"/>
      <c r="P36" s="2526"/>
      <c r="Q36" s="2526"/>
      <c r="R36" s="2526"/>
      <c r="S36" s="2526"/>
      <c r="T36" s="2526"/>
      <c r="U36" s="2526"/>
      <c r="V36" s="2526"/>
      <c r="W36" s="2526"/>
      <c r="X36" s="2526"/>
      <c r="Y36" s="2526"/>
      <c r="Z36" s="2526"/>
      <c r="AA36" s="2526"/>
      <c r="AB36" s="2526"/>
      <c r="AC36" s="2526"/>
      <c r="AD36" s="2526"/>
      <c r="AE36" s="2526"/>
      <c r="AF36" s="2526"/>
      <c r="AG36" s="2526"/>
      <c r="AH36" s="2526"/>
      <c r="AI36" s="2526"/>
      <c r="AJ36" s="2526"/>
      <c r="AK36" s="2526"/>
      <c r="AL36" s="2526"/>
      <c r="AM36" s="2526"/>
      <c r="AN36" s="2526"/>
      <c r="AO36" s="2526"/>
      <c r="AP36" s="2526"/>
      <c r="AQ36" s="2526"/>
      <c r="AR36" s="2526"/>
      <c r="AS36" s="2526"/>
      <c r="AT36" s="2526"/>
      <c r="AU36" s="2526"/>
      <c r="AV36" s="2526"/>
      <c r="AW36" s="2526"/>
      <c r="AX36" s="2526"/>
      <c r="AY36" s="2526"/>
      <c r="AZ36" s="2526"/>
      <c r="BA36" s="2526"/>
      <c r="BB36" s="2526"/>
      <c r="BC36" s="2526"/>
      <c r="BD36" s="2526"/>
      <c r="BE36" s="2526"/>
      <c r="BF36" s="2526"/>
      <c r="BG36" s="2526"/>
      <c r="BH36" s="2526"/>
      <c r="BI36" s="2526"/>
      <c r="BJ36" s="2526"/>
      <c r="BK36" s="2526"/>
      <c r="BL36" s="2526"/>
      <c r="BM36" s="2526"/>
      <c r="BN36" s="2526"/>
      <c r="BO36" s="2526"/>
      <c r="BP36" s="2526"/>
      <c r="BQ36" s="2526"/>
      <c r="BR36" s="2526"/>
      <c r="BS36" s="2526"/>
      <c r="BT36" s="2526"/>
      <c r="BU36" s="2527"/>
    </row>
    <row r="37" spans="3:74" s="87" customFormat="1" ht="9" customHeight="1">
      <c r="C37" s="2525"/>
      <c r="D37" s="2526"/>
      <c r="E37" s="2526"/>
      <c r="F37" s="2526"/>
      <c r="G37" s="2526"/>
      <c r="H37" s="2526"/>
      <c r="I37" s="2526"/>
      <c r="J37" s="2526"/>
      <c r="K37" s="2526"/>
      <c r="L37" s="2526"/>
      <c r="M37" s="2526"/>
      <c r="N37" s="2526"/>
      <c r="O37" s="2526"/>
      <c r="P37" s="2526"/>
      <c r="Q37" s="2526"/>
      <c r="R37" s="2526"/>
      <c r="S37" s="2526"/>
      <c r="T37" s="2526"/>
      <c r="U37" s="2526"/>
      <c r="V37" s="2526"/>
      <c r="W37" s="2526"/>
      <c r="X37" s="2526"/>
      <c r="Y37" s="2526"/>
      <c r="Z37" s="2526"/>
      <c r="AA37" s="2526"/>
      <c r="AB37" s="2526"/>
      <c r="AC37" s="2526"/>
      <c r="AD37" s="2526"/>
      <c r="AE37" s="2526"/>
      <c r="AF37" s="2526"/>
      <c r="AG37" s="2526"/>
      <c r="AH37" s="2526"/>
      <c r="AI37" s="2526"/>
      <c r="AJ37" s="2526"/>
      <c r="AK37" s="2526"/>
      <c r="AL37" s="2526"/>
      <c r="AM37" s="2526"/>
      <c r="AN37" s="2526"/>
      <c r="AO37" s="2526"/>
      <c r="AP37" s="2526"/>
      <c r="AQ37" s="2526"/>
      <c r="AR37" s="2526"/>
      <c r="AS37" s="2526"/>
      <c r="AT37" s="2526"/>
      <c r="AU37" s="2526"/>
      <c r="AV37" s="2526"/>
      <c r="AW37" s="2526"/>
      <c r="AX37" s="2526"/>
      <c r="AY37" s="2526"/>
      <c r="AZ37" s="2526"/>
      <c r="BA37" s="2526"/>
      <c r="BB37" s="2526"/>
      <c r="BC37" s="2526"/>
      <c r="BD37" s="2526"/>
      <c r="BE37" s="2526"/>
      <c r="BF37" s="2526"/>
      <c r="BG37" s="2526"/>
      <c r="BH37" s="2526"/>
      <c r="BI37" s="2526"/>
      <c r="BJ37" s="2526"/>
      <c r="BK37" s="2526"/>
      <c r="BL37" s="2526"/>
      <c r="BM37" s="2526"/>
      <c r="BN37" s="2526"/>
      <c r="BO37" s="2526"/>
      <c r="BP37" s="2526"/>
      <c r="BQ37" s="2526"/>
      <c r="BR37" s="2526"/>
      <c r="BS37" s="2526"/>
      <c r="BT37" s="2526"/>
      <c r="BU37" s="2527"/>
    </row>
    <row r="38" spans="3:74" s="87" customFormat="1" ht="9" customHeight="1">
      <c r="C38" s="2525"/>
      <c r="D38" s="2526"/>
      <c r="E38" s="2526"/>
      <c r="F38" s="2526"/>
      <c r="G38" s="2526"/>
      <c r="H38" s="2526"/>
      <c r="I38" s="2526"/>
      <c r="J38" s="2526"/>
      <c r="K38" s="2526"/>
      <c r="L38" s="2526"/>
      <c r="M38" s="2526"/>
      <c r="N38" s="2526"/>
      <c r="O38" s="2526"/>
      <c r="P38" s="2526"/>
      <c r="Q38" s="2526"/>
      <c r="R38" s="2526"/>
      <c r="S38" s="2526"/>
      <c r="T38" s="2526"/>
      <c r="U38" s="2526"/>
      <c r="V38" s="2526"/>
      <c r="W38" s="2526"/>
      <c r="X38" s="2526"/>
      <c r="Y38" s="2526"/>
      <c r="Z38" s="2526"/>
      <c r="AA38" s="2526"/>
      <c r="AB38" s="2526"/>
      <c r="AC38" s="2526"/>
      <c r="AD38" s="2526"/>
      <c r="AE38" s="2526"/>
      <c r="AF38" s="2526"/>
      <c r="AG38" s="2526"/>
      <c r="AH38" s="2526"/>
      <c r="AI38" s="2526"/>
      <c r="AJ38" s="2526"/>
      <c r="AK38" s="2526"/>
      <c r="AL38" s="2526"/>
      <c r="AM38" s="2526"/>
      <c r="AN38" s="2526"/>
      <c r="AO38" s="2526"/>
      <c r="AP38" s="2526"/>
      <c r="AQ38" s="2526"/>
      <c r="AR38" s="2526"/>
      <c r="AS38" s="2526"/>
      <c r="AT38" s="2526"/>
      <c r="AU38" s="2526"/>
      <c r="AV38" s="2526"/>
      <c r="AW38" s="2526"/>
      <c r="AX38" s="2526"/>
      <c r="AY38" s="2526"/>
      <c r="AZ38" s="2526"/>
      <c r="BA38" s="2526"/>
      <c r="BB38" s="2526"/>
      <c r="BC38" s="2526"/>
      <c r="BD38" s="2526"/>
      <c r="BE38" s="2526"/>
      <c r="BF38" s="2526"/>
      <c r="BG38" s="2526"/>
      <c r="BH38" s="2526"/>
      <c r="BI38" s="2526"/>
      <c r="BJ38" s="2526"/>
      <c r="BK38" s="2526"/>
      <c r="BL38" s="2526"/>
      <c r="BM38" s="2526"/>
      <c r="BN38" s="2526"/>
      <c r="BO38" s="2526"/>
      <c r="BP38" s="2526"/>
      <c r="BQ38" s="2526"/>
      <c r="BR38" s="2526"/>
      <c r="BS38" s="2526"/>
      <c r="BT38" s="2526"/>
      <c r="BU38" s="2527"/>
    </row>
    <row r="39" spans="3:74" s="87" customFormat="1" ht="9" customHeight="1">
      <c r="C39" s="2525"/>
      <c r="D39" s="2526"/>
      <c r="E39" s="2526"/>
      <c r="F39" s="2526"/>
      <c r="G39" s="2526"/>
      <c r="H39" s="2526"/>
      <c r="I39" s="2526"/>
      <c r="J39" s="2526"/>
      <c r="K39" s="2526"/>
      <c r="L39" s="2526"/>
      <c r="M39" s="2526"/>
      <c r="N39" s="2526"/>
      <c r="O39" s="2526"/>
      <c r="P39" s="2526"/>
      <c r="Q39" s="2526"/>
      <c r="R39" s="2526"/>
      <c r="S39" s="2526"/>
      <c r="T39" s="2526"/>
      <c r="U39" s="2526"/>
      <c r="V39" s="2526"/>
      <c r="W39" s="2526"/>
      <c r="X39" s="2526"/>
      <c r="Y39" s="2526"/>
      <c r="Z39" s="2526"/>
      <c r="AA39" s="2526"/>
      <c r="AB39" s="2526"/>
      <c r="AC39" s="2526"/>
      <c r="AD39" s="2526"/>
      <c r="AE39" s="2526"/>
      <c r="AF39" s="2526"/>
      <c r="AG39" s="2526"/>
      <c r="AH39" s="2526"/>
      <c r="AI39" s="2526"/>
      <c r="AJ39" s="2526"/>
      <c r="AK39" s="2526"/>
      <c r="AL39" s="2526"/>
      <c r="AM39" s="2526"/>
      <c r="AN39" s="2526"/>
      <c r="AO39" s="2526"/>
      <c r="AP39" s="2526"/>
      <c r="AQ39" s="2526"/>
      <c r="AR39" s="2526"/>
      <c r="AS39" s="2526"/>
      <c r="AT39" s="2526"/>
      <c r="AU39" s="2526"/>
      <c r="AV39" s="2526"/>
      <c r="AW39" s="2526"/>
      <c r="AX39" s="2526"/>
      <c r="AY39" s="2526"/>
      <c r="AZ39" s="2526"/>
      <c r="BA39" s="2526"/>
      <c r="BB39" s="2526"/>
      <c r="BC39" s="2526"/>
      <c r="BD39" s="2526"/>
      <c r="BE39" s="2526"/>
      <c r="BF39" s="2526"/>
      <c r="BG39" s="2526"/>
      <c r="BH39" s="2526"/>
      <c r="BI39" s="2526"/>
      <c r="BJ39" s="2526"/>
      <c r="BK39" s="2526"/>
      <c r="BL39" s="2526"/>
      <c r="BM39" s="2526"/>
      <c r="BN39" s="2526"/>
      <c r="BO39" s="2526"/>
      <c r="BP39" s="2526"/>
      <c r="BQ39" s="2526"/>
      <c r="BR39" s="2526"/>
      <c r="BS39" s="2526"/>
      <c r="BT39" s="2526"/>
      <c r="BU39" s="2527"/>
    </row>
    <row r="40" spans="3:74" s="87" customFormat="1" ht="9" customHeight="1">
      <c r="C40" s="2525"/>
      <c r="D40" s="2526"/>
      <c r="E40" s="2526"/>
      <c r="F40" s="2526"/>
      <c r="G40" s="2526"/>
      <c r="H40" s="2526"/>
      <c r="I40" s="2526"/>
      <c r="J40" s="2526"/>
      <c r="K40" s="2526"/>
      <c r="L40" s="2526"/>
      <c r="M40" s="2526"/>
      <c r="N40" s="2526"/>
      <c r="O40" s="2526"/>
      <c r="P40" s="2526"/>
      <c r="Q40" s="2526"/>
      <c r="R40" s="2526"/>
      <c r="S40" s="2526"/>
      <c r="T40" s="2526"/>
      <c r="U40" s="2526"/>
      <c r="V40" s="2526"/>
      <c r="W40" s="2526"/>
      <c r="X40" s="2526"/>
      <c r="Y40" s="2526"/>
      <c r="Z40" s="2526"/>
      <c r="AA40" s="2526"/>
      <c r="AB40" s="2526"/>
      <c r="AC40" s="2526"/>
      <c r="AD40" s="2526"/>
      <c r="AE40" s="2526"/>
      <c r="AF40" s="2526"/>
      <c r="AG40" s="2526"/>
      <c r="AH40" s="2526"/>
      <c r="AI40" s="2526"/>
      <c r="AJ40" s="2526"/>
      <c r="AK40" s="2526"/>
      <c r="AL40" s="2526"/>
      <c r="AM40" s="2526"/>
      <c r="AN40" s="2526"/>
      <c r="AO40" s="2526"/>
      <c r="AP40" s="2526"/>
      <c r="AQ40" s="2526"/>
      <c r="AR40" s="2526"/>
      <c r="AS40" s="2526"/>
      <c r="AT40" s="2526"/>
      <c r="AU40" s="2526"/>
      <c r="AV40" s="2526"/>
      <c r="AW40" s="2526"/>
      <c r="AX40" s="2526"/>
      <c r="AY40" s="2526"/>
      <c r="AZ40" s="2526"/>
      <c r="BA40" s="2526"/>
      <c r="BB40" s="2526"/>
      <c r="BC40" s="2526"/>
      <c r="BD40" s="2526"/>
      <c r="BE40" s="2526"/>
      <c r="BF40" s="2526"/>
      <c r="BG40" s="2526"/>
      <c r="BH40" s="2526"/>
      <c r="BI40" s="2526"/>
      <c r="BJ40" s="2526"/>
      <c r="BK40" s="2526"/>
      <c r="BL40" s="2526"/>
      <c r="BM40" s="2526"/>
      <c r="BN40" s="2526"/>
      <c r="BO40" s="2526"/>
      <c r="BP40" s="2526"/>
      <c r="BQ40" s="2526"/>
      <c r="BR40" s="2526"/>
      <c r="BS40" s="2526"/>
      <c r="BT40" s="2526"/>
      <c r="BU40" s="2527"/>
    </row>
    <row r="41" spans="3:74" s="87" customFormat="1" ht="9" customHeight="1">
      <c r="C41" s="2525"/>
      <c r="D41" s="2526"/>
      <c r="E41" s="2526"/>
      <c r="F41" s="2526"/>
      <c r="G41" s="2526"/>
      <c r="H41" s="2526"/>
      <c r="I41" s="2526"/>
      <c r="J41" s="2526"/>
      <c r="K41" s="2526"/>
      <c r="L41" s="2526"/>
      <c r="M41" s="2526"/>
      <c r="N41" s="2526"/>
      <c r="O41" s="2526"/>
      <c r="P41" s="2526"/>
      <c r="Q41" s="2526"/>
      <c r="R41" s="2526"/>
      <c r="S41" s="2526"/>
      <c r="T41" s="2526"/>
      <c r="U41" s="2526"/>
      <c r="V41" s="2526"/>
      <c r="W41" s="2526"/>
      <c r="X41" s="2526"/>
      <c r="Y41" s="2526"/>
      <c r="Z41" s="2526"/>
      <c r="AA41" s="2526"/>
      <c r="AB41" s="2526"/>
      <c r="AC41" s="2526"/>
      <c r="AD41" s="2526"/>
      <c r="AE41" s="2526"/>
      <c r="AF41" s="2526"/>
      <c r="AG41" s="2526"/>
      <c r="AH41" s="2526"/>
      <c r="AI41" s="2526"/>
      <c r="AJ41" s="2526"/>
      <c r="AK41" s="2526"/>
      <c r="AL41" s="2526"/>
      <c r="AM41" s="2526"/>
      <c r="AN41" s="2526"/>
      <c r="AO41" s="2526"/>
      <c r="AP41" s="2526"/>
      <c r="AQ41" s="2526"/>
      <c r="AR41" s="2526"/>
      <c r="AS41" s="2526"/>
      <c r="AT41" s="2526"/>
      <c r="AU41" s="2526"/>
      <c r="AV41" s="2526"/>
      <c r="AW41" s="2526"/>
      <c r="AX41" s="2526"/>
      <c r="AY41" s="2526"/>
      <c r="AZ41" s="2526"/>
      <c r="BA41" s="2526"/>
      <c r="BB41" s="2526"/>
      <c r="BC41" s="2526"/>
      <c r="BD41" s="2526"/>
      <c r="BE41" s="2526"/>
      <c r="BF41" s="2526"/>
      <c r="BG41" s="2526"/>
      <c r="BH41" s="2526"/>
      <c r="BI41" s="2526"/>
      <c r="BJ41" s="2526"/>
      <c r="BK41" s="2526"/>
      <c r="BL41" s="2526"/>
      <c r="BM41" s="2526"/>
      <c r="BN41" s="2526"/>
      <c r="BO41" s="2526"/>
      <c r="BP41" s="2526"/>
      <c r="BQ41" s="2526"/>
      <c r="BR41" s="2526"/>
      <c r="BS41" s="2526"/>
      <c r="BT41" s="2526"/>
      <c r="BU41" s="2527"/>
    </row>
    <row r="42" spans="3:74" s="87" customFormat="1" ht="9" customHeight="1">
      <c r="C42" s="2525"/>
      <c r="D42" s="2526"/>
      <c r="E42" s="2526"/>
      <c r="F42" s="2526"/>
      <c r="G42" s="2526"/>
      <c r="H42" s="2526"/>
      <c r="I42" s="2526"/>
      <c r="J42" s="2526"/>
      <c r="K42" s="2526"/>
      <c r="L42" s="2526"/>
      <c r="M42" s="2526"/>
      <c r="N42" s="2526"/>
      <c r="O42" s="2526"/>
      <c r="P42" s="2526"/>
      <c r="Q42" s="2526"/>
      <c r="R42" s="2526"/>
      <c r="S42" s="2526"/>
      <c r="T42" s="2526"/>
      <c r="U42" s="2526"/>
      <c r="V42" s="2526"/>
      <c r="W42" s="2526"/>
      <c r="X42" s="2526"/>
      <c r="Y42" s="2526"/>
      <c r="Z42" s="2526"/>
      <c r="AA42" s="2526"/>
      <c r="AB42" s="2526"/>
      <c r="AC42" s="2526"/>
      <c r="AD42" s="2526"/>
      <c r="AE42" s="2526"/>
      <c r="AF42" s="2526"/>
      <c r="AG42" s="2526"/>
      <c r="AH42" s="2526"/>
      <c r="AI42" s="2526"/>
      <c r="AJ42" s="2526"/>
      <c r="AK42" s="2526"/>
      <c r="AL42" s="2526"/>
      <c r="AM42" s="2526"/>
      <c r="AN42" s="2526"/>
      <c r="AO42" s="2526"/>
      <c r="AP42" s="2526"/>
      <c r="AQ42" s="2526"/>
      <c r="AR42" s="2526"/>
      <c r="AS42" s="2526"/>
      <c r="AT42" s="2526"/>
      <c r="AU42" s="2526"/>
      <c r="AV42" s="2526"/>
      <c r="AW42" s="2526"/>
      <c r="AX42" s="2526"/>
      <c r="AY42" s="2526"/>
      <c r="AZ42" s="2526"/>
      <c r="BA42" s="2526"/>
      <c r="BB42" s="2526"/>
      <c r="BC42" s="2526"/>
      <c r="BD42" s="2526"/>
      <c r="BE42" s="2526"/>
      <c r="BF42" s="2526"/>
      <c r="BG42" s="2526"/>
      <c r="BH42" s="2526"/>
      <c r="BI42" s="2526"/>
      <c r="BJ42" s="2526"/>
      <c r="BK42" s="2526"/>
      <c r="BL42" s="2526"/>
      <c r="BM42" s="2526"/>
      <c r="BN42" s="2526"/>
      <c r="BO42" s="2526"/>
      <c r="BP42" s="2526"/>
      <c r="BQ42" s="2526"/>
      <c r="BR42" s="2526"/>
      <c r="BS42" s="2526"/>
      <c r="BT42" s="2526"/>
      <c r="BU42" s="2527"/>
    </row>
    <row r="43" spans="3:74" s="87" customFormat="1" ht="9" customHeight="1">
      <c r="C43" s="2525"/>
      <c r="D43" s="2526"/>
      <c r="E43" s="2526"/>
      <c r="F43" s="2526"/>
      <c r="G43" s="2526"/>
      <c r="H43" s="2526"/>
      <c r="I43" s="2526"/>
      <c r="J43" s="2526"/>
      <c r="K43" s="2526"/>
      <c r="L43" s="2526"/>
      <c r="M43" s="2526"/>
      <c r="N43" s="2526"/>
      <c r="O43" s="2526"/>
      <c r="P43" s="2526"/>
      <c r="Q43" s="2526"/>
      <c r="R43" s="2526"/>
      <c r="S43" s="2526"/>
      <c r="T43" s="2526"/>
      <c r="U43" s="2526"/>
      <c r="V43" s="2526"/>
      <c r="W43" s="2526"/>
      <c r="X43" s="2526"/>
      <c r="Y43" s="2526"/>
      <c r="Z43" s="2526"/>
      <c r="AA43" s="2526"/>
      <c r="AB43" s="2526"/>
      <c r="AC43" s="2526"/>
      <c r="AD43" s="2526"/>
      <c r="AE43" s="2526"/>
      <c r="AF43" s="2526"/>
      <c r="AG43" s="2526"/>
      <c r="AH43" s="2526"/>
      <c r="AI43" s="2526"/>
      <c r="AJ43" s="2526"/>
      <c r="AK43" s="2526"/>
      <c r="AL43" s="2526"/>
      <c r="AM43" s="2526"/>
      <c r="AN43" s="2526"/>
      <c r="AO43" s="2526"/>
      <c r="AP43" s="2526"/>
      <c r="AQ43" s="2526"/>
      <c r="AR43" s="2526"/>
      <c r="AS43" s="2526"/>
      <c r="AT43" s="2526"/>
      <c r="AU43" s="2526"/>
      <c r="AV43" s="2526"/>
      <c r="AW43" s="2526"/>
      <c r="AX43" s="2526"/>
      <c r="AY43" s="2526"/>
      <c r="AZ43" s="2526"/>
      <c r="BA43" s="2526"/>
      <c r="BB43" s="2526"/>
      <c r="BC43" s="2526"/>
      <c r="BD43" s="2526"/>
      <c r="BE43" s="2526"/>
      <c r="BF43" s="2526"/>
      <c r="BG43" s="2526"/>
      <c r="BH43" s="2526"/>
      <c r="BI43" s="2526"/>
      <c r="BJ43" s="2526"/>
      <c r="BK43" s="2526"/>
      <c r="BL43" s="2526"/>
      <c r="BM43" s="2526"/>
      <c r="BN43" s="2526"/>
      <c r="BO43" s="2526"/>
      <c r="BP43" s="2526"/>
      <c r="BQ43" s="2526"/>
      <c r="BR43" s="2526"/>
      <c r="BS43" s="2526"/>
      <c r="BT43" s="2526"/>
      <c r="BU43" s="2527"/>
    </row>
    <row r="44" spans="3:74" s="87" customFormat="1" ht="9" customHeight="1">
      <c r="C44" s="2525"/>
      <c r="D44" s="2526"/>
      <c r="E44" s="2526"/>
      <c r="F44" s="2526"/>
      <c r="G44" s="2526"/>
      <c r="H44" s="2526"/>
      <c r="I44" s="2526"/>
      <c r="J44" s="2526"/>
      <c r="K44" s="2526"/>
      <c r="L44" s="2526"/>
      <c r="M44" s="2526"/>
      <c r="N44" s="2526"/>
      <c r="O44" s="2526"/>
      <c r="P44" s="2526"/>
      <c r="Q44" s="2526"/>
      <c r="R44" s="2526"/>
      <c r="S44" s="2526"/>
      <c r="T44" s="2526"/>
      <c r="U44" s="2526"/>
      <c r="V44" s="2526"/>
      <c r="W44" s="2526"/>
      <c r="X44" s="2526"/>
      <c r="Y44" s="2526"/>
      <c r="Z44" s="2526"/>
      <c r="AA44" s="2526"/>
      <c r="AB44" s="2526"/>
      <c r="AC44" s="2526"/>
      <c r="AD44" s="2526"/>
      <c r="AE44" s="2526"/>
      <c r="AF44" s="2526"/>
      <c r="AG44" s="2526"/>
      <c r="AH44" s="2526"/>
      <c r="AI44" s="2526"/>
      <c r="AJ44" s="2526"/>
      <c r="AK44" s="2526"/>
      <c r="AL44" s="2526"/>
      <c r="AM44" s="2526"/>
      <c r="AN44" s="2526"/>
      <c r="AO44" s="2526"/>
      <c r="AP44" s="2526"/>
      <c r="AQ44" s="2526"/>
      <c r="AR44" s="2526"/>
      <c r="AS44" s="2526"/>
      <c r="AT44" s="2526"/>
      <c r="AU44" s="2526"/>
      <c r="AV44" s="2526"/>
      <c r="AW44" s="2526"/>
      <c r="AX44" s="2526"/>
      <c r="AY44" s="2526"/>
      <c r="AZ44" s="2526"/>
      <c r="BA44" s="2526"/>
      <c r="BB44" s="2526"/>
      <c r="BC44" s="2526"/>
      <c r="BD44" s="2526"/>
      <c r="BE44" s="2526"/>
      <c r="BF44" s="2526"/>
      <c r="BG44" s="2526"/>
      <c r="BH44" s="2526"/>
      <c r="BI44" s="2526"/>
      <c r="BJ44" s="2526"/>
      <c r="BK44" s="2526"/>
      <c r="BL44" s="2526"/>
      <c r="BM44" s="2526"/>
      <c r="BN44" s="2526"/>
      <c r="BO44" s="2526"/>
      <c r="BP44" s="2526"/>
      <c r="BQ44" s="2526"/>
      <c r="BR44" s="2526"/>
      <c r="BS44" s="2526"/>
      <c r="BT44" s="2526"/>
      <c r="BU44" s="2527"/>
    </row>
    <row r="45" spans="3:74" s="87" customFormat="1" ht="9" customHeight="1">
      <c r="C45" s="2525"/>
      <c r="D45" s="2526"/>
      <c r="E45" s="2526"/>
      <c r="F45" s="2526"/>
      <c r="G45" s="2526"/>
      <c r="H45" s="2526"/>
      <c r="I45" s="2526"/>
      <c r="J45" s="2526"/>
      <c r="K45" s="2526"/>
      <c r="L45" s="2526"/>
      <c r="M45" s="2526"/>
      <c r="N45" s="2526"/>
      <c r="O45" s="2526"/>
      <c r="P45" s="2526"/>
      <c r="Q45" s="2526"/>
      <c r="R45" s="2526"/>
      <c r="S45" s="2526"/>
      <c r="T45" s="2526"/>
      <c r="U45" s="2526"/>
      <c r="V45" s="2526"/>
      <c r="W45" s="2526"/>
      <c r="X45" s="2526"/>
      <c r="Y45" s="2526"/>
      <c r="Z45" s="2526"/>
      <c r="AA45" s="2526"/>
      <c r="AB45" s="2526"/>
      <c r="AC45" s="2526"/>
      <c r="AD45" s="2526"/>
      <c r="AE45" s="2526"/>
      <c r="AF45" s="2526"/>
      <c r="AG45" s="2526"/>
      <c r="AH45" s="2526"/>
      <c r="AI45" s="2526"/>
      <c r="AJ45" s="2526"/>
      <c r="AK45" s="2526"/>
      <c r="AL45" s="2526"/>
      <c r="AM45" s="2526"/>
      <c r="AN45" s="2526"/>
      <c r="AO45" s="2526"/>
      <c r="AP45" s="2526"/>
      <c r="AQ45" s="2526"/>
      <c r="AR45" s="2526"/>
      <c r="AS45" s="2526"/>
      <c r="AT45" s="2526"/>
      <c r="AU45" s="2526"/>
      <c r="AV45" s="2526"/>
      <c r="AW45" s="2526"/>
      <c r="AX45" s="2526"/>
      <c r="AY45" s="2526"/>
      <c r="AZ45" s="2526"/>
      <c r="BA45" s="2526"/>
      <c r="BB45" s="2526"/>
      <c r="BC45" s="2526"/>
      <c r="BD45" s="2526"/>
      <c r="BE45" s="2526"/>
      <c r="BF45" s="2526"/>
      <c r="BG45" s="2526"/>
      <c r="BH45" s="2526"/>
      <c r="BI45" s="2526"/>
      <c r="BJ45" s="2526"/>
      <c r="BK45" s="2526"/>
      <c r="BL45" s="2526"/>
      <c r="BM45" s="2526"/>
      <c r="BN45" s="2526"/>
      <c r="BO45" s="2526"/>
      <c r="BP45" s="2526"/>
      <c r="BQ45" s="2526"/>
      <c r="BR45" s="2526"/>
      <c r="BS45" s="2526"/>
      <c r="BT45" s="2526"/>
      <c r="BU45" s="2527"/>
    </row>
    <row r="46" spans="3:74" s="87" customFormat="1" ht="9" customHeight="1">
      <c r="C46" s="2525"/>
      <c r="D46" s="2526"/>
      <c r="E46" s="2526"/>
      <c r="F46" s="2526"/>
      <c r="G46" s="2526"/>
      <c r="H46" s="2526"/>
      <c r="I46" s="2526"/>
      <c r="J46" s="2526"/>
      <c r="K46" s="2526"/>
      <c r="L46" s="2526"/>
      <c r="M46" s="2526"/>
      <c r="N46" s="2526"/>
      <c r="O46" s="2526"/>
      <c r="P46" s="2526"/>
      <c r="Q46" s="2526"/>
      <c r="R46" s="2526"/>
      <c r="S46" s="2526"/>
      <c r="T46" s="2526"/>
      <c r="U46" s="2526"/>
      <c r="V46" s="2526"/>
      <c r="W46" s="2526"/>
      <c r="X46" s="2526"/>
      <c r="Y46" s="2526"/>
      <c r="Z46" s="2526"/>
      <c r="AA46" s="2526"/>
      <c r="AB46" s="2526"/>
      <c r="AC46" s="2526"/>
      <c r="AD46" s="2526"/>
      <c r="AE46" s="2526"/>
      <c r="AF46" s="2526"/>
      <c r="AG46" s="2526"/>
      <c r="AH46" s="2526"/>
      <c r="AI46" s="2526"/>
      <c r="AJ46" s="2526"/>
      <c r="AK46" s="2526"/>
      <c r="AL46" s="2526"/>
      <c r="AM46" s="2526"/>
      <c r="AN46" s="2526"/>
      <c r="AO46" s="2526"/>
      <c r="AP46" s="2526"/>
      <c r="AQ46" s="2526"/>
      <c r="AR46" s="2526"/>
      <c r="AS46" s="2526"/>
      <c r="AT46" s="2526"/>
      <c r="AU46" s="2526"/>
      <c r="AV46" s="2526"/>
      <c r="AW46" s="2526"/>
      <c r="AX46" s="2526"/>
      <c r="AY46" s="2526"/>
      <c r="AZ46" s="2526"/>
      <c r="BA46" s="2526"/>
      <c r="BB46" s="2526"/>
      <c r="BC46" s="2526"/>
      <c r="BD46" s="2526"/>
      <c r="BE46" s="2526"/>
      <c r="BF46" s="2526"/>
      <c r="BG46" s="2526"/>
      <c r="BH46" s="2526"/>
      <c r="BI46" s="2526"/>
      <c r="BJ46" s="2526"/>
      <c r="BK46" s="2526"/>
      <c r="BL46" s="2526"/>
      <c r="BM46" s="2526"/>
      <c r="BN46" s="2526"/>
      <c r="BO46" s="2526"/>
      <c r="BP46" s="2526"/>
      <c r="BQ46" s="2526"/>
      <c r="BR46" s="2526"/>
      <c r="BS46" s="2526"/>
      <c r="BT46" s="2526"/>
      <c r="BU46" s="2527"/>
    </row>
    <row r="47" spans="3:74" s="87" customFormat="1" ht="9" customHeight="1">
      <c r="C47" s="2525"/>
      <c r="D47" s="2526"/>
      <c r="E47" s="2526"/>
      <c r="F47" s="2526"/>
      <c r="G47" s="2526"/>
      <c r="H47" s="2526"/>
      <c r="I47" s="2526"/>
      <c r="J47" s="2526"/>
      <c r="K47" s="2526"/>
      <c r="L47" s="2526"/>
      <c r="M47" s="2526"/>
      <c r="N47" s="2526"/>
      <c r="O47" s="2526"/>
      <c r="P47" s="2526"/>
      <c r="Q47" s="2526"/>
      <c r="R47" s="2526"/>
      <c r="S47" s="2526"/>
      <c r="T47" s="2526"/>
      <c r="U47" s="2526"/>
      <c r="V47" s="2526"/>
      <c r="W47" s="2526"/>
      <c r="X47" s="2526"/>
      <c r="Y47" s="2526"/>
      <c r="Z47" s="2526"/>
      <c r="AA47" s="2526"/>
      <c r="AB47" s="2526"/>
      <c r="AC47" s="2526"/>
      <c r="AD47" s="2526"/>
      <c r="AE47" s="2526"/>
      <c r="AF47" s="2526"/>
      <c r="AG47" s="2526"/>
      <c r="AH47" s="2526"/>
      <c r="AI47" s="2526"/>
      <c r="AJ47" s="2526"/>
      <c r="AK47" s="2526"/>
      <c r="AL47" s="2526"/>
      <c r="AM47" s="2526"/>
      <c r="AN47" s="2526"/>
      <c r="AO47" s="2526"/>
      <c r="AP47" s="2526"/>
      <c r="AQ47" s="2526"/>
      <c r="AR47" s="2526"/>
      <c r="AS47" s="2526"/>
      <c r="AT47" s="2526"/>
      <c r="AU47" s="2526"/>
      <c r="AV47" s="2526"/>
      <c r="AW47" s="2526"/>
      <c r="AX47" s="2526"/>
      <c r="AY47" s="2526"/>
      <c r="AZ47" s="2526"/>
      <c r="BA47" s="2526"/>
      <c r="BB47" s="2526"/>
      <c r="BC47" s="2526"/>
      <c r="BD47" s="2526"/>
      <c r="BE47" s="2526"/>
      <c r="BF47" s="2526"/>
      <c r="BG47" s="2526"/>
      <c r="BH47" s="2526"/>
      <c r="BI47" s="2526"/>
      <c r="BJ47" s="2526"/>
      <c r="BK47" s="2526"/>
      <c r="BL47" s="2526"/>
      <c r="BM47" s="2526"/>
      <c r="BN47" s="2526"/>
      <c r="BO47" s="2526"/>
      <c r="BP47" s="2526"/>
      <c r="BQ47" s="2526"/>
      <c r="BR47" s="2526"/>
      <c r="BS47" s="2526"/>
      <c r="BT47" s="2526"/>
      <c r="BU47" s="2527"/>
    </row>
    <row r="48" spans="3:74" s="87" customFormat="1" ht="9" customHeight="1">
      <c r="C48" s="2525"/>
      <c r="D48" s="2526"/>
      <c r="E48" s="2526"/>
      <c r="F48" s="2526"/>
      <c r="G48" s="2526"/>
      <c r="H48" s="2526"/>
      <c r="I48" s="2526"/>
      <c r="J48" s="2526"/>
      <c r="K48" s="2526"/>
      <c r="L48" s="2526"/>
      <c r="M48" s="2526"/>
      <c r="N48" s="2526"/>
      <c r="O48" s="2526"/>
      <c r="P48" s="2526"/>
      <c r="Q48" s="2526"/>
      <c r="R48" s="2526"/>
      <c r="S48" s="2526"/>
      <c r="T48" s="2526"/>
      <c r="U48" s="2526"/>
      <c r="V48" s="2526"/>
      <c r="W48" s="2526"/>
      <c r="X48" s="2526"/>
      <c r="Y48" s="2526"/>
      <c r="Z48" s="2526"/>
      <c r="AA48" s="2526"/>
      <c r="AB48" s="2526"/>
      <c r="AC48" s="2526"/>
      <c r="AD48" s="2526"/>
      <c r="AE48" s="2526"/>
      <c r="AF48" s="2526"/>
      <c r="AG48" s="2526"/>
      <c r="AH48" s="2526"/>
      <c r="AI48" s="2526"/>
      <c r="AJ48" s="2526"/>
      <c r="AK48" s="2526"/>
      <c r="AL48" s="2526"/>
      <c r="AM48" s="2526"/>
      <c r="AN48" s="2526"/>
      <c r="AO48" s="2526"/>
      <c r="AP48" s="2526"/>
      <c r="AQ48" s="2526"/>
      <c r="AR48" s="2526"/>
      <c r="AS48" s="2526"/>
      <c r="AT48" s="2526"/>
      <c r="AU48" s="2526"/>
      <c r="AV48" s="2526"/>
      <c r="AW48" s="2526"/>
      <c r="AX48" s="2526"/>
      <c r="AY48" s="2526"/>
      <c r="AZ48" s="2526"/>
      <c r="BA48" s="2526"/>
      <c r="BB48" s="2526"/>
      <c r="BC48" s="2526"/>
      <c r="BD48" s="2526"/>
      <c r="BE48" s="2526"/>
      <c r="BF48" s="2526"/>
      <c r="BG48" s="2526"/>
      <c r="BH48" s="2526"/>
      <c r="BI48" s="2526"/>
      <c r="BJ48" s="2526"/>
      <c r="BK48" s="2526"/>
      <c r="BL48" s="2526"/>
      <c r="BM48" s="2526"/>
      <c r="BN48" s="2526"/>
      <c r="BO48" s="2526"/>
      <c r="BP48" s="2526"/>
      <c r="BQ48" s="2526"/>
      <c r="BR48" s="2526"/>
      <c r="BS48" s="2526"/>
      <c r="BT48" s="2526"/>
      <c r="BU48" s="2527"/>
    </row>
    <row r="49" spans="3:74" s="87" customFormat="1" ht="9" customHeight="1">
      <c r="C49" s="2525"/>
      <c r="D49" s="2526"/>
      <c r="E49" s="2526"/>
      <c r="F49" s="2526"/>
      <c r="G49" s="2526"/>
      <c r="H49" s="2526"/>
      <c r="I49" s="2526"/>
      <c r="J49" s="2526"/>
      <c r="K49" s="2526"/>
      <c r="L49" s="2526"/>
      <c r="M49" s="2526"/>
      <c r="N49" s="2526"/>
      <c r="O49" s="2526"/>
      <c r="P49" s="2526"/>
      <c r="Q49" s="2526"/>
      <c r="R49" s="2526"/>
      <c r="S49" s="2526"/>
      <c r="T49" s="2526"/>
      <c r="U49" s="2526"/>
      <c r="V49" s="2526"/>
      <c r="W49" s="2526"/>
      <c r="X49" s="2526"/>
      <c r="Y49" s="2526"/>
      <c r="Z49" s="2526"/>
      <c r="AA49" s="2526"/>
      <c r="AB49" s="2526"/>
      <c r="AC49" s="2526"/>
      <c r="AD49" s="2526"/>
      <c r="AE49" s="2526"/>
      <c r="AF49" s="2526"/>
      <c r="AG49" s="2526"/>
      <c r="AH49" s="2526"/>
      <c r="AI49" s="2526"/>
      <c r="AJ49" s="2526"/>
      <c r="AK49" s="2526"/>
      <c r="AL49" s="2526"/>
      <c r="AM49" s="2526"/>
      <c r="AN49" s="2526"/>
      <c r="AO49" s="2526"/>
      <c r="AP49" s="2526"/>
      <c r="AQ49" s="2526"/>
      <c r="AR49" s="2526"/>
      <c r="AS49" s="2526"/>
      <c r="AT49" s="2526"/>
      <c r="AU49" s="2526"/>
      <c r="AV49" s="2526"/>
      <c r="AW49" s="2526"/>
      <c r="AX49" s="2526"/>
      <c r="AY49" s="2526"/>
      <c r="AZ49" s="2526"/>
      <c r="BA49" s="2526"/>
      <c r="BB49" s="2526"/>
      <c r="BC49" s="2526"/>
      <c r="BD49" s="2526"/>
      <c r="BE49" s="2526"/>
      <c r="BF49" s="2526"/>
      <c r="BG49" s="2526"/>
      <c r="BH49" s="2526"/>
      <c r="BI49" s="2526"/>
      <c r="BJ49" s="2526"/>
      <c r="BK49" s="2526"/>
      <c r="BL49" s="2526"/>
      <c r="BM49" s="2526"/>
      <c r="BN49" s="2526"/>
      <c r="BO49" s="2526"/>
      <c r="BP49" s="2526"/>
      <c r="BQ49" s="2526"/>
      <c r="BR49" s="2526"/>
      <c r="BS49" s="2526"/>
      <c r="BT49" s="2526"/>
      <c r="BU49" s="2527"/>
    </row>
    <row r="50" spans="3:74" s="87" customFormat="1" ht="9" customHeight="1">
      <c r="C50" s="2525"/>
      <c r="D50" s="2526"/>
      <c r="E50" s="2526"/>
      <c r="F50" s="2526"/>
      <c r="G50" s="2526"/>
      <c r="H50" s="2526"/>
      <c r="I50" s="2526"/>
      <c r="J50" s="2526"/>
      <c r="K50" s="2526"/>
      <c r="L50" s="2526"/>
      <c r="M50" s="2526"/>
      <c r="N50" s="2526"/>
      <c r="O50" s="2526"/>
      <c r="P50" s="2526"/>
      <c r="Q50" s="2526"/>
      <c r="R50" s="2526"/>
      <c r="S50" s="2526"/>
      <c r="T50" s="2526"/>
      <c r="U50" s="2526"/>
      <c r="V50" s="2526"/>
      <c r="W50" s="2526"/>
      <c r="X50" s="2526"/>
      <c r="Y50" s="2526"/>
      <c r="Z50" s="2526"/>
      <c r="AA50" s="2526"/>
      <c r="AB50" s="2526"/>
      <c r="AC50" s="2526"/>
      <c r="AD50" s="2526"/>
      <c r="AE50" s="2526"/>
      <c r="AF50" s="2526"/>
      <c r="AG50" s="2526"/>
      <c r="AH50" s="2526"/>
      <c r="AI50" s="2526"/>
      <c r="AJ50" s="2526"/>
      <c r="AK50" s="2526"/>
      <c r="AL50" s="2526"/>
      <c r="AM50" s="2526"/>
      <c r="AN50" s="2526"/>
      <c r="AO50" s="2526"/>
      <c r="AP50" s="2526"/>
      <c r="AQ50" s="2526"/>
      <c r="AR50" s="2526"/>
      <c r="AS50" s="2526"/>
      <c r="AT50" s="2526"/>
      <c r="AU50" s="2526"/>
      <c r="AV50" s="2526"/>
      <c r="AW50" s="2526"/>
      <c r="AX50" s="2526"/>
      <c r="AY50" s="2526"/>
      <c r="AZ50" s="2526"/>
      <c r="BA50" s="2526"/>
      <c r="BB50" s="2526"/>
      <c r="BC50" s="2526"/>
      <c r="BD50" s="2526"/>
      <c r="BE50" s="2526"/>
      <c r="BF50" s="2526"/>
      <c r="BG50" s="2526"/>
      <c r="BH50" s="2526"/>
      <c r="BI50" s="2526"/>
      <c r="BJ50" s="2526"/>
      <c r="BK50" s="2526"/>
      <c r="BL50" s="2526"/>
      <c r="BM50" s="2526"/>
      <c r="BN50" s="2526"/>
      <c r="BO50" s="2526"/>
      <c r="BP50" s="2526"/>
      <c r="BQ50" s="2526"/>
      <c r="BR50" s="2526"/>
      <c r="BS50" s="2526"/>
      <c r="BT50" s="2526"/>
      <c r="BU50" s="2527"/>
      <c r="BV50" s="407"/>
    </row>
    <row r="51" spans="3:74" s="87" customFormat="1" ht="9" customHeight="1">
      <c r="C51" s="2525"/>
      <c r="D51" s="2526"/>
      <c r="E51" s="2526"/>
      <c r="F51" s="2526"/>
      <c r="G51" s="2526"/>
      <c r="H51" s="2526"/>
      <c r="I51" s="2526"/>
      <c r="J51" s="2526"/>
      <c r="K51" s="2526"/>
      <c r="L51" s="2526"/>
      <c r="M51" s="2526"/>
      <c r="N51" s="2526"/>
      <c r="O51" s="2526"/>
      <c r="P51" s="2526"/>
      <c r="Q51" s="2526"/>
      <c r="R51" s="2526"/>
      <c r="S51" s="2526"/>
      <c r="T51" s="2526"/>
      <c r="U51" s="2526"/>
      <c r="V51" s="2526"/>
      <c r="W51" s="2526"/>
      <c r="X51" s="2526"/>
      <c r="Y51" s="2526"/>
      <c r="Z51" s="2526"/>
      <c r="AA51" s="2526"/>
      <c r="AB51" s="2526"/>
      <c r="AC51" s="2526"/>
      <c r="AD51" s="2526"/>
      <c r="AE51" s="2526"/>
      <c r="AF51" s="2526"/>
      <c r="AG51" s="2526"/>
      <c r="AH51" s="2526"/>
      <c r="AI51" s="2526"/>
      <c r="AJ51" s="2526"/>
      <c r="AK51" s="2526"/>
      <c r="AL51" s="2526"/>
      <c r="AM51" s="2526"/>
      <c r="AN51" s="2526"/>
      <c r="AO51" s="2526"/>
      <c r="AP51" s="2526"/>
      <c r="AQ51" s="2526"/>
      <c r="AR51" s="2526"/>
      <c r="AS51" s="2526"/>
      <c r="AT51" s="2526"/>
      <c r="AU51" s="2526"/>
      <c r="AV51" s="2526"/>
      <c r="AW51" s="2526"/>
      <c r="AX51" s="2526"/>
      <c r="AY51" s="2526"/>
      <c r="AZ51" s="2526"/>
      <c r="BA51" s="2526"/>
      <c r="BB51" s="2526"/>
      <c r="BC51" s="2526"/>
      <c r="BD51" s="2526"/>
      <c r="BE51" s="2526"/>
      <c r="BF51" s="2526"/>
      <c r="BG51" s="2526"/>
      <c r="BH51" s="2526"/>
      <c r="BI51" s="2526"/>
      <c r="BJ51" s="2526"/>
      <c r="BK51" s="2526"/>
      <c r="BL51" s="2526"/>
      <c r="BM51" s="2526"/>
      <c r="BN51" s="2526"/>
      <c r="BO51" s="2526"/>
      <c r="BP51" s="2526"/>
      <c r="BQ51" s="2526"/>
      <c r="BR51" s="2526"/>
      <c r="BS51" s="2526"/>
      <c r="BT51" s="2526"/>
      <c r="BU51" s="2527"/>
      <c r="BV51" s="407"/>
    </row>
    <row r="52" spans="3:74" s="87" customFormat="1" ht="9" customHeight="1">
      <c r="C52" s="2525"/>
      <c r="D52" s="2526"/>
      <c r="E52" s="2526"/>
      <c r="F52" s="2526"/>
      <c r="G52" s="2526"/>
      <c r="H52" s="2526"/>
      <c r="I52" s="2526"/>
      <c r="J52" s="2526"/>
      <c r="K52" s="2526"/>
      <c r="L52" s="2526"/>
      <c r="M52" s="2526"/>
      <c r="N52" s="2526"/>
      <c r="O52" s="2526"/>
      <c r="P52" s="2526"/>
      <c r="Q52" s="2526"/>
      <c r="R52" s="2526"/>
      <c r="S52" s="2526"/>
      <c r="T52" s="2526"/>
      <c r="U52" s="2526"/>
      <c r="V52" s="2526"/>
      <c r="W52" s="2526"/>
      <c r="X52" s="2526"/>
      <c r="Y52" s="2526"/>
      <c r="Z52" s="2526"/>
      <c r="AA52" s="2526"/>
      <c r="AB52" s="2526"/>
      <c r="AC52" s="2526"/>
      <c r="AD52" s="2526"/>
      <c r="AE52" s="2526"/>
      <c r="AF52" s="2526"/>
      <c r="AG52" s="2526"/>
      <c r="AH52" s="2526"/>
      <c r="AI52" s="2526"/>
      <c r="AJ52" s="2526"/>
      <c r="AK52" s="2526"/>
      <c r="AL52" s="2526"/>
      <c r="AM52" s="2526"/>
      <c r="AN52" s="2526"/>
      <c r="AO52" s="2526"/>
      <c r="AP52" s="2526"/>
      <c r="AQ52" s="2526"/>
      <c r="AR52" s="2526"/>
      <c r="AS52" s="2526"/>
      <c r="AT52" s="2526"/>
      <c r="AU52" s="2526"/>
      <c r="AV52" s="2526"/>
      <c r="AW52" s="2526"/>
      <c r="AX52" s="2526"/>
      <c r="AY52" s="2526"/>
      <c r="AZ52" s="2526"/>
      <c r="BA52" s="2526"/>
      <c r="BB52" s="2526"/>
      <c r="BC52" s="2526"/>
      <c r="BD52" s="2526"/>
      <c r="BE52" s="2526"/>
      <c r="BF52" s="2526"/>
      <c r="BG52" s="2526"/>
      <c r="BH52" s="2526"/>
      <c r="BI52" s="2526"/>
      <c r="BJ52" s="2526"/>
      <c r="BK52" s="2526"/>
      <c r="BL52" s="2526"/>
      <c r="BM52" s="2526"/>
      <c r="BN52" s="2526"/>
      <c r="BO52" s="2526"/>
      <c r="BP52" s="2526"/>
      <c r="BQ52" s="2526"/>
      <c r="BR52" s="2526"/>
      <c r="BS52" s="2526"/>
      <c r="BT52" s="2526"/>
      <c r="BU52" s="2527"/>
      <c r="BV52" s="407"/>
    </row>
    <row r="53" spans="3:74" s="87" customFormat="1" ht="9" customHeight="1">
      <c r="C53" s="2525"/>
      <c r="D53" s="2526"/>
      <c r="E53" s="2526"/>
      <c r="F53" s="2526"/>
      <c r="G53" s="2526"/>
      <c r="H53" s="2526"/>
      <c r="I53" s="2526"/>
      <c r="J53" s="2526"/>
      <c r="K53" s="2526"/>
      <c r="L53" s="2526"/>
      <c r="M53" s="2526"/>
      <c r="N53" s="2526"/>
      <c r="O53" s="2526"/>
      <c r="P53" s="2526"/>
      <c r="Q53" s="2526"/>
      <c r="R53" s="2526"/>
      <c r="S53" s="2526"/>
      <c r="T53" s="2526"/>
      <c r="U53" s="2526"/>
      <c r="V53" s="2526"/>
      <c r="W53" s="2526"/>
      <c r="X53" s="2526"/>
      <c r="Y53" s="2526"/>
      <c r="Z53" s="2526"/>
      <c r="AA53" s="2526"/>
      <c r="AB53" s="2526"/>
      <c r="AC53" s="2526"/>
      <c r="AD53" s="2526"/>
      <c r="AE53" s="2526"/>
      <c r="AF53" s="2526"/>
      <c r="AG53" s="2526"/>
      <c r="AH53" s="2526"/>
      <c r="AI53" s="2526"/>
      <c r="AJ53" s="2526"/>
      <c r="AK53" s="2526"/>
      <c r="AL53" s="2526"/>
      <c r="AM53" s="2526"/>
      <c r="AN53" s="2526"/>
      <c r="AO53" s="2526"/>
      <c r="AP53" s="2526"/>
      <c r="AQ53" s="2526"/>
      <c r="AR53" s="2526"/>
      <c r="AS53" s="2526"/>
      <c r="AT53" s="2526"/>
      <c r="AU53" s="2526"/>
      <c r="AV53" s="2526"/>
      <c r="AW53" s="2526"/>
      <c r="AX53" s="2526"/>
      <c r="AY53" s="2526"/>
      <c r="AZ53" s="2526"/>
      <c r="BA53" s="2526"/>
      <c r="BB53" s="2526"/>
      <c r="BC53" s="2526"/>
      <c r="BD53" s="2526"/>
      <c r="BE53" s="2526"/>
      <c r="BF53" s="2526"/>
      <c r="BG53" s="2526"/>
      <c r="BH53" s="2526"/>
      <c r="BI53" s="2526"/>
      <c r="BJ53" s="2526"/>
      <c r="BK53" s="2526"/>
      <c r="BL53" s="2526"/>
      <c r="BM53" s="2526"/>
      <c r="BN53" s="2526"/>
      <c r="BO53" s="2526"/>
      <c r="BP53" s="2526"/>
      <c r="BQ53" s="2526"/>
      <c r="BR53" s="2526"/>
      <c r="BS53" s="2526"/>
      <c r="BT53" s="2526"/>
      <c r="BU53" s="2527"/>
      <c r="BV53" s="407"/>
    </row>
    <row r="54" spans="3:74" s="87" customFormat="1" ht="9" customHeight="1">
      <c r="C54" s="2525"/>
      <c r="D54" s="2526"/>
      <c r="E54" s="2526"/>
      <c r="F54" s="2526"/>
      <c r="G54" s="2526"/>
      <c r="H54" s="2526"/>
      <c r="I54" s="2526"/>
      <c r="J54" s="2526"/>
      <c r="K54" s="2526"/>
      <c r="L54" s="2526"/>
      <c r="M54" s="2526"/>
      <c r="N54" s="2526"/>
      <c r="O54" s="2526"/>
      <c r="P54" s="2526"/>
      <c r="Q54" s="2526"/>
      <c r="R54" s="2526"/>
      <c r="S54" s="2526"/>
      <c r="T54" s="2526"/>
      <c r="U54" s="2526"/>
      <c r="V54" s="2526"/>
      <c r="W54" s="2526"/>
      <c r="X54" s="2526"/>
      <c r="Y54" s="2526"/>
      <c r="Z54" s="2526"/>
      <c r="AA54" s="2526"/>
      <c r="AB54" s="2526"/>
      <c r="AC54" s="2526"/>
      <c r="AD54" s="2526"/>
      <c r="AE54" s="2526"/>
      <c r="AF54" s="2526"/>
      <c r="AG54" s="2526"/>
      <c r="AH54" s="2526"/>
      <c r="AI54" s="2526"/>
      <c r="AJ54" s="2526"/>
      <c r="AK54" s="2526"/>
      <c r="AL54" s="2526"/>
      <c r="AM54" s="2526"/>
      <c r="AN54" s="2526"/>
      <c r="AO54" s="2526"/>
      <c r="AP54" s="2526"/>
      <c r="AQ54" s="2526"/>
      <c r="AR54" s="2526"/>
      <c r="AS54" s="2526"/>
      <c r="AT54" s="2526"/>
      <c r="AU54" s="2526"/>
      <c r="AV54" s="2526"/>
      <c r="AW54" s="2526"/>
      <c r="AX54" s="2526"/>
      <c r="AY54" s="2526"/>
      <c r="AZ54" s="2526"/>
      <c r="BA54" s="2526"/>
      <c r="BB54" s="2526"/>
      <c r="BC54" s="2526"/>
      <c r="BD54" s="2526"/>
      <c r="BE54" s="2526"/>
      <c r="BF54" s="2526"/>
      <c r="BG54" s="2526"/>
      <c r="BH54" s="2526"/>
      <c r="BI54" s="2526"/>
      <c r="BJ54" s="2526"/>
      <c r="BK54" s="2526"/>
      <c r="BL54" s="2526"/>
      <c r="BM54" s="2526"/>
      <c r="BN54" s="2526"/>
      <c r="BO54" s="2526"/>
      <c r="BP54" s="2526"/>
      <c r="BQ54" s="2526"/>
      <c r="BR54" s="2526"/>
      <c r="BS54" s="2526"/>
      <c r="BT54" s="2526"/>
      <c r="BU54" s="2527"/>
      <c r="BV54" s="407"/>
    </row>
    <row r="55" spans="3:74" s="87" customFormat="1" ht="9" customHeight="1">
      <c r="C55" s="2525"/>
      <c r="D55" s="2526"/>
      <c r="E55" s="2526"/>
      <c r="F55" s="2526"/>
      <c r="G55" s="2526"/>
      <c r="H55" s="2526"/>
      <c r="I55" s="2526"/>
      <c r="J55" s="2526"/>
      <c r="K55" s="2526"/>
      <c r="L55" s="2526"/>
      <c r="M55" s="2526"/>
      <c r="N55" s="2526"/>
      <c r="O55" s="2526"/>
      <c r="P55" s="2526"/>
      <c r="Q55" s="2526"/>
      <c r="R55" s="2526"/>
      <c r="S55" s="2526"/>
      <c r="T55" s="2526"/>
      <c r="U55" s="2526"/>
      <c r="V55" s="2526"/>
      <c r="W55" s="2526"/>
      <c r="X55" s="2526"/>
      <c r="Y55" s="2526"/>
      <c r="Z55" s="2526"/>
      <c r="AA55" s="2526"/>
      <c r="AB55" s="2526"/>
      <c r="AC55" s="2526"/>
      <c r="AD55" s="2526"/>
      <c r="AE55" s="2526"/>
      <c r="AF55" s="2526"/>
      <c r="AG55" s="2526"/>
      <c r="AH55" s="2526"/>
      <c r="AI55" s="2526"/>
      <c r="AJ55" s="2526"/>
      <c r="AK55" s="2526"/>
      <c r="AL55" s="2526"/>
      <c r="AM55" s="2526"/>
      <c r="AN55" s="2526"/>
      <c r="AO55" s="2526"/>
      <c r="AP55" s="2526"/>
      <c r="AQ55" s="2526"/>
      <c r="AR55" s="2526"/>
      <c r="AS55" s="2526"/>
      <c r="AT55" s="2526"/>
      <c r="AU55" s="2526"/>
      <c r="AV55" s="2526"/>
      <c r="AW55" s="2526"/>
      <c r="AX55" s="2526"/>
      <c r="AY55" s="2526"/>
      <c r="AZ55" s="2526"/>
      <c r="BA55" s="2526"/>
      <c r="BB55" s="2526"/>
      <c r="BC55" s="2526"/>
      <c r="BD55" s="2526"/>
      <c r="BE55" s="2526"/>
      <c r="BF55" s="2526"/>
      <c r="BG55" s="2526"/>
      <c r="BH55" s="2526"/>
      <c r="BI55" s="2526"/>
      <c r="BJ55" s="2526"/>
      <c r="BK55" s="2526"/>
      <c r="BL55" s="2526"/>
      <c r="BM55" s="2526"/>
      <c r="BN55" s="2526"/>
      <c r="BO55" s="2526"/>
      <c r="BP55" s="2526"/>
      <c r="BQ55" s="2526"/>
      <c r="BR55" s="2526"/>
      <c r="BS55" s="2526"/>
      <c r="BT55" s="2526"/>
      <c r="BU55" s="2527"/>
      <c r="BV55" s="407"/>
    </row>
    <row r="56" spans="3:74" s="87" customFormat="1" ht="9" customHeight="1">
      <c r="C56" s="2525"/>
      <c r="D56" s="2526"/>
      <c r="E56" s="2526"/>
      <c r="F56" s="2526"/>
      <c r="G56" s="2526"/>
      <c r="H56" s="2526"/>
      <c r="I56" s="2526"/>
      <c r="J56" s="2526"/>
      <c r="K56" s="2526"/>
      <c r="L56" s="2526"/>
      <c r="M56" s="2526"/>
      <c r="N56" s="2526"/>
      <c r="O56" s="2526"/>
      <c r="P56" s="2526"/>
      <c r="Q56" s="2526"/>
      <c r="R56" s="2526"/>
      <c r="S56" s="2526"/>
      <c r="T56" s="2526"/>
      <c r="U56" s="2526"/>
      <c r="V56" s="2526"/>
      <c r="W56" s="2526"/>
      <c r="X56" s="2526"/>
      <c r="Y56" s="2526"/>
      <c r="Z56" s="2526"/>
      <c r="AA56" s="2526"/>
      <c r="AB56" s="2526"/>
      <c r="AC56" s="2526"/>
      <c r="AD56" s="2526"/>
      <c r="AE56" s="2526"/>
      <c r="AF56" s="2526"/>
      <c r="AG56" s="2526"/>
      <c r="AH56" s="2526"/>
      <c r="AI56" s="2526"/>
      <c r="AJ56" s="2526"/>
      <c r="AK56" s="2526"/>
      <c r="AL56" s="2526"/>
      <c r="AM56" s="2526"/>
      <c r="AN56" s="2526"/>
      <c r="AO56" s="2526"/>
      <c r="AP56" s="2526"/>
      <c r="AQ56" s="2526"/>
      <c r="AR56" s="2526"/>
      <c r="AS56" s="2526"/>
      <c r="AT56" s="2526"/>
      <c r="AU56" s="2526"/>
      <c r="AV56" s="2526"/>
      <c r="AW56" s="2526"/>
      <c r="AX56" s="2526"/>
      <c r="AY56" s="2526"/>
      <c r="AZ56" s="2526"/>
      <c r="BA56" s="2526"/>
      <c r="BB56" s="2526"/>
      <c r="BC56" s="2526"/>
      <c r="BD56" s="2526"/>
      <c r="BE56" s="2526"/>
      <c r="BF56" s="2526"/>
      <c r="BG56" s="2526"/>
      <c r="BH56" s="2526"/>
      <c r="BI56" s="2526"/>
      <c r="BJ56" s="2526"/>
      <c r="BK56" s="2526"/>
      <c r="BL56" s="2526"/>
      <c r="BM56" s="2526"/>
      <c r="BN56" s="2526"/>
      <c r="BO56" s="2526"/>
      <c r="BP56" s="2526"/>
      <c r="BQ56" s="2526"/>
      <c r="BR56" s="2526"/>
      <c r="BS56" s="2526"/>
      <c r="BT56" s="2526"/>
      <c r="BU56" s="2527"/>
      <c r="BV56" s="407"/>
    </row>
    <row r="57" spans="3:74" s="87" customFormat="1" ht="9" customHeight="1">
      <c r="C57" s="2525"/>
      <c r="D57" s="2526"/>
      <c r="E57" s="2526"/>
      <c r="F57" s="2526"/>
      <c r="G57" s="2526"/>
      <c r="H57" s="2526"/>
      <c r="I57" s="2526"/>
      <c r="J57" s="2526"/>
      <c r="K57" s="2526"/>
      <c r="L57" s="2526"/>
      <c r="M57" s="2526"/>
      <c r="N57" s="2526"/>
      <c r="O57" s="2526"/>
      <c r="P57" s="2526"/>
      <c r="Q57" s="2526"/>
      <c r="R57" s="2526"/>
      <c r="S57" s="2526"/>
      <c r="T57" s="2526"/>
      <c r="U57" s="2526"/>
      <c r="V57" s="2526"/>
      <c r="W57" s="2526"/>
      <c r="X57" s="2526"/>
      <c r="Y57" s="2526"/>
      <c r="Z57" s="2526"/>
      <c r="AA57" s="2526"/>
      <c r="AB57" s="2526"/>
      <c r="AC57" s="2526"/>
      <c r="AD57" s="2526"/>
      <c r="AE57" s="2526"/>
      <c r="AF57" s="2526"/>
      <c r="AG57" s="2526"/>
      <c r="AH57" s="2526"/>
      <c r="AI57" s="2526"/>
      <c r="AJ57" s="2526"/>
      <c r="AK57" s="2526"/>
      <c r="AL57" s="2526"/>
      <c r="AM57" s="2526"/>
      <c r="AN57" s="2526"/>
      <c r="AO57" s="2526"/>
      <c r="AP57" s="2526"/>
      <c r="AQ57" s="2526"/>
      <c r="AR57" s="2526"/>
      <c r="AS57" s="2526"/>
      <c r="AT57" s="2526"/>
      <c r="AU57" s="2526"/>
      <c r="AV57" s="2526"/>
      <c r="AW57" s="2526"/>
      <c r="AX57" s="2526"/>
      <c r="AY57" s="2526"/>
      <c r="AZ57" s="2526"/>
      <c r="BA57" s="2526"/>
      <c r="BB57" s="2526"/>
      <c r="BC57" s="2526"/>
      <c r="BD57" s="2526"/>
      <c r="BE57" s="2526"/>
      <c r="BF57" s="2526"/>
      <c r="BG57" s="2526"/>
      <c r="BH57" s="2526"/>
      <c r="BI57" s="2526"/>
      <c r="BJ57" s="2526"/>
      <c r="BK57" s="2526"/>
      <c r="BL57" s="2526"/>
      <c r="BM57" s="2526"/>
      <c r="BN57" s="2526"/>
      <c r="BO57" s="2526"/>
      <c r="BP57" s="2526"/>
      <c r="BQ57" s="2526"/>
      <c r="BR57" s="2526"/>
      <c r="BS57" s="2526"/>
      <c r="BT57" s="2526"/>
      <c r="BU57" s="2527"/>
      <c r="BV57" s="407"/>
    </row>
    <row r="58" spans="3:74" s="87" customFormat="1" ht="9" customHeight="1">
      <c r="C58" s="2525"/>
      <c r="D58" s="2526"/>
      <c r="E58" s="2526"/>
      <c r="F58" s="2526"/>
      <c r="G58" s="2526"/>
      <c r="H58" s="2526"/>
      <c r="I58" s="2526"/>
      <c r="J58" s="2526"/>
      <c r="K58" s="2526"/>
      <c r="L58" s="2526"/>
      <c r="M58" s="2526"/>
      <c r="N58" s="2526"/>
      <c r="O58" s="2526"/>
      <c r="P58" s="2526"/>
      <c r="Q58" s="2526"/>
      <c r="R58" s="2526"/>
      <c r="S58" s="2526"/>
      <c r="T58" s="2526"/>
      <c r="U58" s="2526"/>
      <c r="V58" s="2526"/>
      <c r="W58" s="2526"/>
      <c r="X58" s="2526"/>
      <c r="Y58" s="2526"/>
      <c r="Z58" s="2526"/>
      <c r="AA58" s="2526"/>
      <c r="AB58" s="2526"/>
      <c r="AC58" s="2526"/>
      <c r="AD58" s="2526"/>
      <c r="AE58" s="2526"/>
      <c r="AF58" s="2526"/>
      <c r="AG58" s="2526"/>
      <c r="AH58" s="2526"/>
      <c r="AI58" s="2526"/>
      <c r="AJ58" s="2526"/>
      <c r="AK58" s="2526"/>
      <c r="AL58" s="2526"/>
      <c r="AM58" s="2526"/>
      <c r="AN58" s="2526"/>
      <c r="AO58" s="2526"/>
      <c r="AP58" s="2526"/>
      <c r="AQ58" s="2526"/>
      <c r="AR58" s="2526"/>
      <c r="AS58" s="2526"/>
      <c r="AT58" s="2526"/>
      <c r="AU58" s="2526"/>
      <c r="AV58" s="2526"/>
      <c r="AW58" s="2526"/>
      <c r="AX58" s="2526"/>
      <c r="AY58" s="2526"/>
      <c r="AZ58" s="2526"/>
      <c r="BA58" s="2526"/>
      <c r="BB58" s="2526"/>
      <c r="BC58" s="2526"/>
      <c r="BD58" s="2526"/>
      <c r="BE58" s="2526"/>
      <c r="BF58" s="2526"/>
      <c r="BG58" s="2526"/>
      <c r="BH58" s="2526"/>
      <c r="BI58" s="2526"/>
      <c r="BJ58" s="2526"/>
      <c r="BK58" s="2526"/>
      <c r="BL58" s="2526"/>
      <c r="BM58" s="2526"/>
      <c r="BN58" s="2526"/>
      <c r="BO58" s="2526"/>
      <c r="BP58" s="2526"/>
      <c r="BQ58" s="2526"/>
      <c r="BR58" s="2526"/>
      <c r="BS58" s="2526"/>
      <c r="BT58" s="2526"/>
      <c r="BU58" s="2527"/>
      <c r="BV58" s="407"/>
    </row>
    <row r="59" spans="3:74" s="87" customFormat="1" ht="9" customHeight="1">
      <c r="C59" s="2525"/>
      <c r="D59" s="2526"/>
      <c r="E59" s="2526"/>
      <c r="F59" s="2526"/>
      <c r="G59" s="2526"/>
      <c r="H59" s="2526"/>
      <c r="I59" s="2526"/>
      <c r="J59" s="2526"/>
      <c r="K59" s="2526"/>
      <c r="L59" s="2526"/>
      <c r="M59" s="2526"/>
      <c r="N59" s="2526"/>
      <c r="O59" s="2526"/>
      <c r="P59" s="2526"/>
      <c r="Q59" s="2526"/>
      <c r="R59" s="2526"/>
      <c r="S59" s="2526"/>
      <c r="T59" s="2526"/>
      <c r="U59" s="2526"/>
      <c r="V59" s="2526"/>
      <c r="W59" s="2526"/>
      <c r="X59" s="2526"/>
      <c r="Y59" s="2526"/>
      <c r="Z59" s="2526"/>
      <c r="AA59" s="2526"/>
      <c r="AB59" s="2526"/>
      <c r="AC59" s="2526"/>
      <c r="AD59" s="2526"/>
      <c r="AE59" s="2526"/>
      <c r="AF59" s="2526"/>
      <c r="AG59" s="2526"/>
      <c r="AH59" s="2526"/>
      <c r="AI59" s="2526"/>
      <c r="AJ59" s="2526"/>
      <c r="AK59" s="2526"/>
      <c r="AL59" s="2526"/>
      <c r="AM59" s="2526"/>
      <c r="AN59" s="2526"/>
      <c r="AO59" s="2526"/>
      <c r="AP59" s="2526"/>
      <c r="AQ59" s="2526"/>
      <c r="AR59" s="2526"/>
      <c r="AS59" s="2526"/>
      <c r="AT59" s="2526"/>
      <c r="AU59" s="2526"/>
      <c r="AV59" s="2526"/>
      <c r="AW59" s="2526"/>
      <c r="AX59" s="2526"/>
      <c r="AY59" s="2526"/>
      <c r="AZ59" s="2526"/>
      <c r="BA59" s="2526"/>
      <c r="BB59" s="2526"/>
      <c r="BC59" s="2526"/>
      <c r="BD59" s="2526"/>
      <c r="BE59" s="2526"/>
      <c r="BF59" s="2526"/>
      <c r="BG59" s="2526"/>
      <c r="BH59" s="2526"/>
      <c r="BI59" s="2526"/>
      <c r="BJ59" s="2526"/>
      <c r="BK59" s="2526"/>
      <c r="BL59" s="2526"/>
      <c r="BM59" s="2526"/>
      <c r="BN59" s="2526"/>
      <c r="BO59" s="2526"/>
      <c r="BP59" s="2526"/>
      <c r="BQ59" s="2526"/>
      <c r="BR59" s="2526"/>
      <c r="BS59" s="2526"/>
      <c r="BT59" s="2526"/>
      <c r="BU59" s="2527"/>
      <c r="BV59" s="407"/>
    </row>
    <row r="60" spans="3:74" s="87" customFormat="1" ht="9" customHeight="1">
      <c r="C60" s="2525"/>
      <c r="D60" s="2526"/>
      <c r="E60" s="2526"/>
      <c r="F60" s="2526"/>
      <c r="G60" s="2526"/>
      <c r="H60" s="2526"/>
      <c r="I60" s="2526"/>
      <c r="J60" s="2526"/>
      <c r="K60" s="2526"/>
      <c r="L60" s="2526"/>
      <c r="M60" s="2526"/>
      <c r="N60" s="2526"/>
      <c r="O60" s="2526"/>
      <c r="P60" s="2526"/>
      <c r="Q60" s="2526"/>
      <c r="R60" s="2526"/>
      <c r="S60" s="2526"/>
      <c r="T60" s="2526"/>
      <c r="U60" s="2526"/>
      <c r="V60" s="2526"/>
      <c r="W60" s="2526"/>
      <c r="X60" s="2526"/>
      <c r="Y60" s="2526"/>
      <c r="Z60" s="2526"/>
      <c r="AA60" s="2526"/>
      <c r="AB60" s="2526"/>
      <c r="AC60" s="2526"/>
      <c r="AD60" s="2526"/>
      <c r="AE60" s="2526"/>
      <c r="AF60" s="2526"/>
      <c r="AG60" s="2526"/>
      <c r="AH60" s="2526"/>
      <c r="AI60" s="2526"/>
      <c r="AJ60" s="2526"/>
      <c r="AK60" s="2526"/>
      <c r="AL60" s="2526"/>
      <c r="AM60" s="2526"/>
      <c r="AN60" s="2526"/>
      <c r="AO60" s="2526"/>
      <c r="AP60" s="2526"/>
      <c r="AQ60" s="2526"/>
      <c r="AR60" s="2526"/>
      <c r="AS60" s="2526"/>
      <c r="AT60" s="2526"/>
      <c r="AU60" s="2526"/>
      <c r="AV60" s="2526"/>
      <c r="AW60" s="2526"/>
      <c r="AX60" s="2526"/>
      <c r="AY60" s="2526"/>
      <c r="AZ60" s="2526"/>
      <c r="BA60" s="2526"/>
      <c r="BB60" s="2526"/>
      <c r="BC60" s="2526"/>
      <c r="BD60" s="2526"/>
      <c r="BE60" s="2526"/>
      <c r="BF60" s="2526"/>
      <c r="BG60" s="2526"/>
      <c r="BH60" s="2526"/>
      <c r="BI60" s="2526"/>
      <c r="BJ60" s="2526"/>
      <c r="BK60" s="2526"/>
      <c r="BL60" s="2526"/>
      <c r="BM60" s="2526"/>
      <c r="BN60" s="2526"/>
      <c r="BO60" s="2526"/>
      <c r="BP60" s="2526"/>
      <c r="BQ60" s="2526"/>
      <c r="BR60" s="2526"/>
      <c r="BS60" s="2526"/>
      <c r="BT60" s="2526"/>
      <c r="BU60" s="2527"/>
    </row>
    <row r="61" spans="3:74" s="87" customFormat="1" ht="9" customHeight="1">
      <c r="C61" s="2525"/>
      <c r="D61" s="2526"/>
      <c r="E61" s="2526"/>
      <c r="F61" s="2526"/>
      <c r="G61" s="2526"/>
      <c r="H61" s="2526"/>
      <c r="I61" s="2526"/>
      <c r="J61" s="2526"/>
      <c r="K61" s="2526"/>
      <c r="L61" s="2526"/>
      <c r="M61" s="2526"/>
      <c r="N61" s="2526"/>
      <c r="O61" s="2526"/>
      <c r="P61" s="2526"/>
      <c r="Q61" s="2526"/>
      <c r="R61" s="2526"/>
      <c r="S61" s="2526"/>
      <c r="T61" s="2526"/>
      <c r="U61" s="2526"/>
      <c r="V61" s="2526"/>
      <c r="W61" s="2526"/>
      <c r="X61" s="2526"/>
      <c r="Y61" s="2526"/>
      <c r="Z61" s="2526"/>
      <c r="AA61" s="2526"/>
      <c r="AB61" s="2526"/>
      <c r="AC61" s="2526"/>
      <c r="AD61" s="2526"/>
      <c r="AE61" s="2526"/>
      <c r="AF61" s="2526"/>
      <c r="AG61" s="2526"/>
      <c r="AH61" s="2526"/>
      <c r="AI61" s="2526"/>
      <c r="AJ61" s="2526"/>
      <c r="AK61" s="2526"/>
      <c r="AL61" s="2526"/>
      <c r="AM61" s="2526"/>
      <c r="AN61" s="2526"/>
      <c r="AO61" s="2526"/>
      <c r="AP61" s="2526"/>
      <c r="AQ61" s="2526"/>
      <c r="AR61" s="2526"/>
      <c r="AS61" s="2526"/>
      <c r="AT61" s="2526"/>
      <c r="AU61" s="2526"/>
      <c r="AV61" s="2526"/>
      <c r="AW61" s="2526"/>
      <c r="AX61" s="2526"/>
      <c r="AY61" s="2526"/>
      <c r="AZ61" s="2526"/>
      <c r="BA61" s="2526"/>
      <c r="BB61" s="2526"/>
      <c r="BC61" s="2526"/>
      <c r="BD61" s="2526"/>
      <c r="BE61" s="2526"/>
      <c r="BF61" s="2526"/>
      <c r="BG61" s="2526"/>
      <c r="BH61" s="2526"/>
      <c r="BI61" s="2526"/>
      <c r="BJ61" s="2526"/>
      <c r="BK61" s="2526"/>
      <c r="BL61" s="2526"/>
      <c r="BM61" s="2526"/>
      <c r="BN61" s="2526"/>
      <c r="BO61" s="2526"/>
      <c r="BP61" s="2526"/>
      <c r="BQ61" s="2526"/>
      <c r="BR61" s="2526"/>
      <c r="BS61" s="2526"/>
      <c r="BT61" s="2526"/>
      <c r="BU61" s="2527"/>
    </row>
    <row r="62" spans="3:74" s="87" customFormat="1" ht="9" customHeight="1">
      <c r="C62" s="2525"/>
      <c r="D62" s="2526"/>
      <c r="E62" s="2526"/>
      <c r="F62" s="2526"/>
      <c r="G62" s="2526"/>
      <c r="H62" s="2526"/>
      <c r="I62" s="2526"/>
      <c r="J62" s="2526"/>
      <c r="K62" s="2526"/>
      <c r="L62" s="2526"/>
      <c r="M62" s="2526"/>
      <c r="N62" s="2526"/>
      <c r="O62" s="2526"/>
      <c r="P62" s="2526"/>
      <c r="Q62" s="2526"/>
      <c r="R62" s="2526"/>
      <c r="S62" s="2526"/>
      <c r="T62" s="2526"/>
      <c r="U62" s="2526"/>
      <c r="V62" s="2526"/>
      <c r="W62" s="2526"/>
      <c r="X62" s="2526"/>
      <c r="Y62" s="2526"/>
      <c r="Z62" s="2526"/>
      <c r="AA62" s="2526"/>
      <c r="AB62" s="2526"/>
      <c r="AC62" s="2526"/>
      <c r="AD62" s="2526"/>
      <c r="AE62" s="2526"/>
      <c r="AF62" s="2526"/>
      <c r="AG62" s="2526"/>
      <c r="AH62" s="2526"/>
      <c r="AI62" s="2526"/>
      <c r="AJ62" s="2526"/>
      <c r="AK62" s="2526"/>
      <c r="AL62" s="2526"/>
      <c r="AM62" s="2526"/>
      <c r="AN62" s="2526"/>
      <c r="AO62" s="2526"/>
      <c r="AP62" s="2526"/>
      <c r="AQ62" s="2526"/>
      <c r="AR62" s="2526"/>
      <c r="AS62" s="2526"/>
      <c r="AT62" s="2526"/>
      <c r="AU62" s="2526"/>
      <c r="AV62" s="2526"/>
      <c r="AW62" s="2526"/>
      <c r="AX62" s="2526"/>
      <c r="AY62" s="2526"/>
      <c r="AZ62" s="2526"/>
      <c r="BA62" s="2526"/>
      <c r="BB62" s="2526"/>
      <c r="BC62" s="2526"/>
      <c r="BD62" s="2526"/>
      <c r="BE62" s="2526"/>
      <c r="BF62" s="2526"/>
      <c r="BG62" s="2526"/>
      <c r="BH62" s="2526"/>
      <c r="BI62" s="2526"/>
      <c r="BJ62" s="2526"/>
      <c r="BK62" s="2526"/>
      <c r="BL62" s="2526"/>
      <c r="BM62" s="2526"/>
      <c r="BN62" s="2526"/>
      <c r="BO62" s="2526"/>
      <c r="BP62" s="2526"/>
      <c r="BQ62" s="2526"/>
      <c r="BR62" s="2526"/>
      <c r="BS62" s="2526"/>
      <c r="BT62" s="2526"/>
      <c r="BU62" s="2527"/>
    </row>
    <row r="63" spans="3:74" s="87" customFormat="1" ht="9" customHeight="1">
      <c r="C63" s="2525"/>
      <c r="D63" s="2526"/>
      <c r="E63" s="2526"/>
      <c r="F63" s="2526"/>
      <c r="G63" s="2526"/>
      <c r="H63" s="2526"/>
      <c r="I63" s="2526"/>
      <c r="J63" s="2526"/>
      <c r="K63" s="2526"/>
      <c r="L63" s="2526"/>
      <c r="M63" s="2526"/>
      <c r="N63" s="2526"/>
      <c r="O63" s="2526"/>
      <c r="P63" s="2526"/>
      <c r="Q63" s="2526"/>
      <c r="R63" s="2526"/>
      <c r="S63" s="2526"/>
      <c r="T63" s="2526"/>
      <c r="U63" s="2526"/>
      <c r="V63" s="2526"/>
      <c r="W63" s="2526"/>
      <c r="X63" s="2526"/>
      <c r="Y63" s="2526"/>
      <c r="Z63" s="2526"/>
      <c r="AA63" s="2526"/>
      <c r="AB63" s="2526"/>
      <c r="AC63" s="2526"/>
      <c r="AD63" s="2526"/>
      <c r="AE63" s="2526"/>
      <c r="AF63" s="2526"/>
      <c r="AG63" s="2526"/>
      <c r="AH63" s="2526"/>
      <c r="AI63" s="2526"/>
      <c r="AJ63" s="2526"/>
      <c r="AK63" s="2526"/>
      <c r="AL63" s="2526"/>
      <c r="AM63" s="2526"/>
      <c r="AN63" s="2526"/>
      <c r="AO63" s="2526"/>
      <c r="AP63" s="2526"/>
      <c r="AQ63" s="2526"/>
      <c r="AR63" s="2526"/>
      <c r="AS63" s="2526"/>
      <c r="AT63" s="2526"/>
      <c r="AU63" s="2526"/>
      <c r="AV63" s="2526"/>
      <c r="AW63" s="2526"/>
      <c r="AX63" s="2526"/>
      <c r="AY63" s="2526"/>
      <c r="AZ63" s="2526"/>
      <c r="BA63" s="2526"/>
      <c r="BB63" s="2526"/>
      <c r="BC63" s="2526"/>
      <c r="BD63" s="2526"/>
      <c r="BE63" s="2526"/>
      <c r="BF63" s="2526"/>
      <c r="BG63" s="2526"/>
      <c r="BH63" s="2526"/>
      <c r="BI63" s="2526"/>
      <c r="BJ63" s="2526"/>
      <c r="BK63" s="2526"/>
      <c r="BL63" s="2526"/>
      <c r="BM63" s="2526"/>
      <c r="BN63" s="2526"/>
      <c r="BO63" s="2526"/>
      <c r="BP63" s="2526"/>
      <c r="BQ63" s="2526"/>
      <c r="BR63" s="2526"/>
      <c r="BS63" s="2526"/>
      <c r="BT63" s="2526"/>
      <c r="BU63" s="2527"/>
    </row>
    <row r="64" spans="3:74" s="87" customFormat="1" ht="9" customHeight="1">
      <c r="C64" s="2525"/>
      <c r="D64" s="2526"/>
      <c r="E64" s="2526"/>
      <c r="F64" s="2526"/>
      <c r="G64" s="2526"/>
      <c r="H64" s="2526"/>
      <c r="I64" s="2526"/>
      <c r="J64" s="2526"/>
      <c r="K64" s="2526"/>
      <c r="L64" s="2526"/>
      <c r="M64" s="2526"/>
      <c r="N64" s="2526"/>
      <c r="O64" s="2526"/>
      <c r="P64" s="2526"/>
      <c r="Q64" s="2526"/>
      <c r="R64" s="2526"/>
      <c r="S64" s="2526"/>
      <c r="T64" s="2526"/>
      <c r="U64" s="2526"/>
      <c r="V64" s="2526"/>
      <c r="W64" s="2526"/>
      <c r="X64" s="2526"/>
      <c r="Y64" s="2526"/>
      <c r="Z64" s="2526"/>
      <c r="AA64" s="2526"/>
      <c r="AB64" s="2526"/>
      <c r="AC64" s="2526"/>
      <c r="AD64" s="2526"/>
      <c r="AE64" s="2526"/>
      <c r="AF64" s="2526"/>
      <c r="AG64" s="2526"/>
      <c r="AH64" s="2526"/>
      <c r="AI64" s="2526"/>
      <c r="AJ64" s="2526"/>
      <c r="AK64" s="2526"/>
      <c r="AL64" s="2526"/>
      <c r="AM64" s="2526"/>
      <c r="AN64" s="2526"/>
      <c r="AO64" s="2526"/>
      <c r="AP64" s="2526"/>
      <c r="AQ64" s="2526"/>
      <c r="AR64" s="2526"/>
      <c r="AS64" s="2526"/>
      <c r="AT64" s="2526"/>
      <c r="AU64" s="2526"/>
      <c r="AV64" s="2526"/>
      <c r="AW64" s="2526"/>
      <c r="AX64" s="2526"/>
      <c r="AY64" s="2526"/>
      <c r="AZ64" s="2526"/>
      <c r="BA64" s="2526"/>
      <c r="BB64" s="2526"/>
      <c r="BC64" s="2526"/>
      <c r="BD64" s="2526"/>
      <c r="BE64" s="2526"/>
      <c r="BF64" s="2526"/>
      <c r="BG64" s="2526"/>
      <c r="BH64" s="2526"/>
      <c r="BI64" s="2526"/>
      <c r="BJ64" s="2526"/>
      <c r="BK64" s="2526"/>
      <c r="BL64" s="2526"/>
      <c r="BM64" s="2526"/>
      <c r="BN64" s="2526"/>
      <c r="BO64" s="2526"/>
      <c r="BP64" s="2526"/>
      <c r="BQ64" s="2526"/>
      <c r="BR64" s="2526"/>
      <c r="BS64" s="2526"/>
      <c r="BT64" s="2526"/>
      <c r="BU64" s="2527"/>
    </row>
    <row r="65" spans="3:74" s="87" customFormat="1" ht="9" customHeight="1">
      <c r="C65" s="2525"/>
      <c r="D65" s="2526"/>
      <c r="E65" s="2526"/>
      <c r="F65" s="2526"/>
      <c r="G65" s="2526"/>
      <c r="H65" s="2526"/>
      <c r="I65" s="2526"/>
      <c r="J65" s="2526"/>
      <c r="K65" s="2526"/>
      <c r="L65" s="2526"/>
      <c r="M65" s="2526"/>
      <c r="N65" s="2526"/>
      <c r="O65" s="2526"/>
      <c r="P65" s="2526"/>
      <c r="Q65" s="2526"/>
      <c r="R65" s="2526"/>
      <c r="S65" s="2526"/>
      <c r="T65" s="2526"/>
      <c r="U65" s="2526"/>
      <c r="V65" s="2526"/>
      <c r="W65" s="2526"/>
      <c r="X65" s="2526"/>
      <c r="Y65" s="2526"/>
      <c r="Z65" s="2526"/>
      <c r="AA65" s="2526"/>
      <c r="AB65" s="2526"/>
      <c r="AC65" s="2526"/>
      <c r="AD65" s="2526"/>
      <c r="AE65" s="2526"/>
      <c r="AF65" s="2526"/>
      <c r="AG65" s="2526"/>
      <c r="AH65" s="2526"/>
      <c r="AI65" s="2526"/>
      <c r="AJ65" s="2526"/>
      <c r="AK65" s="2526"/>
      <c r="AL65" s="2526"/>
      <c r="AM65" s="2526"/>
      <c r="AN65" s="2526"/>
      <c r="AO65" s="2526"/>
      <c r="AP65" s="2526"/>
      <c r="AQ65" s="2526"/>
      <c r="AR65" s="2526"/>
      <c r="AS65" s="2526"/>
      <c r="AT65" s="2526"/>
      <c r="AU65" s="2526"/>
      <c r="AV65" s="2526"/>
      <c r="AW65" s="2526"/>
      <c r="AX65" s="2526"/>
      <c r="AY65" s="2526"/>
      <c r="AZ65" s="2526"/>
      <c r="BA65" s="2526"/>
      <c r="BB65" s="2526"/>
      <c r="BC65" s="2526"/>
      <c r="BD65" s="2526"/>
      <c r="BE65" s="2526"/>
      <c r="BF65" s="2526"/>
      <c r="BG65" s="2526"/>
      <c r="BH65" s="2526"/>
      <c r="BI65" s="2526"/>
      <c r="BJ65" s="2526"/>
      <c r="BK65" s="2526"/>
      <c r="BL65" s="2526"/>
      <c r="BM65" s="2526"/>
      <c r="BN65" s="2526"/>
      <c r="BO65" s="2526"/>
      <c r="BP65" s="2526"/>
      <c r="BQ65" s="2526"/>
      <c r="BR65" s="2526"/>
      <c r="BS65" s="2526"/>
      <c r="BT65" s="2526"/>
      <c r="BU65" s="2527"/>
      <c r="BV65" s="408"/>
    </row>
    <row r="66" spans="3:74" s="87" customFormat="1" ht="9" customHeight="1">
      <c r="C66" s="2525"/>
      <c r="D66" s="2526"/>
      <c r="E66" s="2526"/>
      <c r="F66" s="2526"/>
      <c r="G66" s="2526"/>
      <c r="H66" s="2526"/>
      <c r="I66" s="2526"/>
      <c r="J66" s="2526"/>
      <c r="K66" s="2526"/>
      <c r="L66" s="2526"/>
      <c r="M66" s="2526"/>
      <c r="N66" s="2526"/>
      <c r="O66" s="2526"/>
      <c r="P66" s="2526"/>
      <c r="Q66" s="2526"/>
      <c r="R66" s="2526"/>
      <c r="S66" s="2526"/>
      <c r="T66" s="2526"/>
      <c r="U66" s="2526"/>
      <c r="V66" s="2526"/>
      <c r="W66" s="2526"/>
      <c r="X66" s="2526"/>
      <c r="Y66" s="2526"/>
      <c r="Z66" s="2526"/>
      <c r="AA66" s="2526"/>
      <c r="AB66" s="2526"/>
      <c r="AC66" s="2526"/>
      <c r="AD66" s="2526"/>
      <c r="AE66" s="2526"/>
      <c r="AF66" s="2526"/>
      <c r="AG66" s="2526"/>
      <c r="AH66" s="2526"/>
      <c r="AI66" s="2526"/>
      <c r="AJ66" s="2526"/>
      <c r="AK66" s="2526"/>
      <c r="AL66" s="2526"/>
      <c r="AM66" s="2526"/>
      <c r="AN66" s="2526"/>
      <c r="AO66" s="2526"/>
      <c r="AP66" s="2526"/>
      <c r="AQ66" s="2526"/>
      <c r="AR66" s="2526"/>
      <c r="AS66" s="2526"/>
      <c r="AT66" s="2526"/>
      <c r="AU66" s="2526"/>
      <c r="AV66" s="2526"/>
      <c r="AW66" s="2526"/>
      <c r="AX66" s="2526"/>
      <c r="AY66" s="2526"/>
      <c r="AZ66" s="2526"/>
      <c r="BA66" s="2526"/>
      <c r="BB66" s="2526"/>
      <c r="BC66" s="2526"/>
      <c r="BD66" s="2526"/>
      <c r="BE66" s="2526"/>
      <c r="BF66" s="2526"/>
      <c r="BG66" s="2526"/>
      <c r="BH66" s="2526"/>
      <c r="BI66" s="2526"/>
      <c r="BJ66" s="2526"/>
      <c r="BK66" s="2526"/>
      <c r="BL66" s="2526"/>
      <c r="BM66" s="2526"/>
      <c r="BN66" s="2526"/>
      <c r="BO66" s="2526"/>
      <c r="BP66" s="2526"/>
      <c r="BQ66" s="2526"/>
      <c r="BR66" s="2526"/>
      <c r="BS66" s="2526"/>
      <c r="BT66" s="2526"/>
      <c r="BU66" s="2527"/>
      <c r="BV66" s="408"/>
    </row>
    <row r="67" spans="3:74" s="87" customFormat="1" ht="9" customHeight="1">
      <c r="C67" s="2525"/>
      <c r="D67" s="2526"/>
      <c r="E67" s="2526"/>
      <c r="F67" s="2526"/>
      <c r="G67" s="2526"/>
      <c r="H67" s="2526"/>
      <c r="I67" s="2526"/>
      <c r="J67" s="2526"/>
      <c r="K67" s="2526"/>
      <c r="L67" s="2526"/>
      <c r="M67" s="2526"/>
      <c r="N67" s="2526"/>
      <c r="O67" s="2526"/>
      <c r="P67" s="2526"/>
      <c r="Q67" s="2526"/>
      <c r="R67" s="2526"/>
      <c r="S67" s="2526"/>
      <c r="T67" s="2526"/>
      <c r="U67" s="2526"/>
      <c r="V67" s="2526"/>
      <c r="W67" s="2526"/>
      <c r="X67" s="2526"/>
      <c r="Y67" s="2526"/>
      <c r="Z67" s="2526"/>
      <c r="AA67" s="2526"/>
      <c r="AB67" s="2526"/>
      <c r="AC67" s="2526"/>
      <c r="AD67" s="2526"/>
      <c r="AE67" s="2526"/>
      <c r="AF67" s="2526"/>
      <c r="AG67" s="2526"/>
      <c r="AH67" s="2526"/>
      <c r="AI67" s="2526"/>
      <c r="AJ67" s="2526"/>
      <c r="AK67" s="2526"/>
      <c r="AL67" s="2526"/>
      <c r="AM67" s="2526"/>
      <c r="AN67" s="2526"/>
      <c r="AO67" s="2526"/>
      <c r="AP67" s="2526"/>
      <c r="AQ67" s="2526"/>
      <c r="AR67" s="2526"/>
      <c r="AS67" s="2526"/>
      <c r="AT67" s="2526"/>
      <c r="AU67" s="2526"/>
      <c r="AV67" s="2526"/>
      <c r="AW67" s="2526"/>
      <c r="AX67" s="2526"/>
      <c r="AY67" s="2526"/>
      <c r="AZ67" s="2526"/>
      <c r="BA67" s="2526"/>
      <c r="BB67" s="2526"/>
      <c r="BC67" s="2526"/>
      <c r="BD67" s="2526"/>
      <c r="BE67" s="2526"/>
      <c r="BF67" s="2526"/>
      <c r="BG67" s="2526"/>
      <c r="BH67" s="2526"/>
      <c r="BI67" s="2526"/>
      <c r="BJ67" s="2526"/>
      <c r="BK67" s="2526"/>
      <c r="BL67" s="2526"/>
      <c r="BM67" s="2526"/>
      <c r="BN67" s="2526"/>
      <c r="BO67" s="2526"/>
      <c r="BP67" s="2526"/>
      <c r="BQ67" s="2526"/>
      <c r="BR67" s="2526"/>
      <c r="BS67" s="2526"/>
      <c r="BT67" s="2526"/>
      <c r="BU67" s="2527"/>
    </row>
    <row r="68" spans="3:74" s="87" customFormat="1" ht="12" customHeight="1">
      <c r="C68" s="2525"/>
      <c r="D68" s="2526"/>
      <c r="E68" s="2526"/>
      <c r="F68" s="2526"/>
      <c r="G68" s="2526"/>
      <c r="H68" s="2526"/>
      <c r="I68" s="2526"/>
      <c r="J68" s="2526"/>
      <c r="K68" s="2526"/>
      <c r="L68" s="2526"/>
      <c r="M68" s="2526"/>
      <c r="N68" s="2526"/>
      <c r="O68" s="2526"/>
      <c r="P68" s="2526"/>
      <c r="Q68" s="2526"/>
      <c r="R68" s="2526"/>
      <c r="S68" s="2526"/>
      <c r="T68" s="2526"/>
      <c r="U68" s="2526"/>
      <c r="V68" s="2526"/>
      <c r="W68" s="2526"/>
      <c r="X68" s="2526"/>
      <c r="Y68" s="2526"/>
      <c r="Z68" s="2526"/>
      <c r="AA68" s="2526"/>
      <c r="AB68" s="2526"/>
      <c r="AC68" s="2526"/>
      <c r="AD68" s="2526"/>
      <c r="AE68" s="2526"/>
      <c r="AF68" s="2526"/>
      <c r="AG68" s="2526"/>
      <c r="AH68" s="2526"/>
      <c r="AI68" s="2526"/>
      <c r="AJ68" s="2526"/>
      <c r="AK68" s="2526"/>
      <c r="AL68" s="2526"/>
      <c r="AM68" s="2526"/>
      <c r="AN68" s="2526"/>
      <c r="AO68" s="2526"/>
      <c r="AP68" s="2526"/>
      <c r="AQ68" s="2526"/>
      <c r="AR68" s="2526"/>
      <c r="AS68" s="2526"/>
      <c r="AT68" s="2526"/>
      <c r="AU68" s="2526"/>
      <c r="AV68" s="2526"/>
      <c r="AW68" s="2526"/>
      <c r="AX68" s="2526"/>
      <c r="AY68" s="2526"/>
      <c r="AZ68" s="2526"/>
      <c r="BA68" s="2526"/>
      <c r="BB68" s="2526"/>
      <c r="BC68" s="2526"/>
      <c r="BD68" s="2526"/>
      <c r="BE68" s="2526"/>
      <c r="BF68" s="2526"/>
      <c r="BG68" s="2526"/>
      <c r="BH68" s="2526"/>
      <c r="BI68" s="2526"/>
      <c r="BJ68" s="2526"/>
      <c r="BK68" s="2526"/>
      <c r="BL68" s="2526"/>
      <c r="BM68" s="2526"/>
      <c r="BN68" s="2526"/>
      <c r="BO68" s="2526"/>
      <c r="BP68" s="2526"/>
      <c r="BQ68" s="2526"/>
      <c r="BR68" s="2526"/>
      <c r="BS68" s="2526"/>
      <c r="BT68" s="2526"/>
      <c r="BU68" s="2527"/>
    </row>
    <row r="69" spans="3:74" s="87" customFormat="1" ht="9" customHeight="1">
      <c r="C69" s="2525"/>
      <c r="D69" s="2526"/>
      <c r="E69" s="2526"/>
      <c r="F69" s="2526"/>
      <c r="G69" s="2526"/>
      <c r="H69" s="2526"/>
      <c r="I69" s="2526"/>
      <c r="J69" s="2526"/>
      <c r="K69" s="2526"/>
      <c r="L69" s="2526"/>
      <c r="M69" s="2526"/>
      <c r="N69" s="2526"/>
      <c r="O69" s="2526"/>
      <c r="P69" s="2526"/>
      <c r="Q69" s="2526"/>
      <c r="R69" s="2526"/>
      <c r="S69" s="2526"/>
      <c r="T69" s="2526"/>
      <c r="U69" s="2526"/>
      <c r="V69" s="2526"/>
      <c r="W69" s="2526"/>
      <c r="X69" s="2526"/>
      <c r="Y69" s="2526"/>
      <c r="Z69" s="2526"/>
      <c r="AA69" s="2526"/>
      <c r="AB69" s="2526"/>
      <c r="AC69" s="2526"/>
      <c r="AD69" s="2526"/>
      <c r="AE69" s="2526"/>
      <c r="AF69" s="2526"/>
      <c r="AG69" s="2526"/>
      <c r="AH69" s="2526"/>
      <c r="AI69" s="2526"/>
      <c r="AJ69" s="2526"/>
      <c r="AK69" s="2526"/>
      <c r="AL69" s="2526"/>
      <c r="AM69" s="2526"/>
      <c r="AN69" s="2526"/>
      <c r="AO69" s="2526"/>
      <c r="AP69" s="2526"/>
      <c r="AQ69" s="2526"/>
      <c r="AR69" s="2526"/>
      <c r="AS69" s="2526"/>
      <c r="AT69" s="2526"/>
      <c r="AU69" s="2526"/>
      <c r="AV69" s="2526"/>
      <c r="AW69" s="2526"/>
      <c r="AX69" s="2526"/>
      <c r="AY69" s="2526"/>
      <c r="AZ69" s="2526"/>
      <c r="BA69" s="2526"/>
      <c r="BB69" s="2526"/>
      <c r="BC69" s="2526"/>
      <c r="BD69" s="2526"/>
      <c r="BE69" s="2526"/>
      <c r="BF69" s="2526"/>
      <c r="BG69" s="2526"/>
      <c r="BH69" s="2526"/>
      <c r="BI69" s="2526"/>
      <c r="BJ69" s="2526"/>
      <c r="BK69" s="2526"/>
      <c r="BL69" s="2526"/>
      <c r="BM69" s="2526"/>
      <c r="BN69" s="2526"/>
      <c r="BO69" s="2526"/>
      <c r="BP69" s="2526"/>
      <c r="BQ69" s="2526"/>
      <c r="BR69" s="2526"/>
      <c r="BS69" s="2526"/>
      <c r="BT69" s="2526"/>
      <c r="BU69" s="2527"/>
    </row>
    <row r="70" spans="3:74" s="87" customFormat="1" ht="9" customHeight="1">
      <c r="C70" s="2525"/>
      <c r="D70" s="2526"/>
      <c r="E70" s="2526"/>
      <c r="F70" s="2526"/>
      <c r="G70" s="2526"/>
      <c r="H70" s="2526"/>
      <c r="I70" s="2526"/>
      <c r="J70" s="2526"/>
      <c r="K70" s="2526"/>
      <c r="L70" s="2526"/>
      <c r="M70" s="2526"/>
      <c r="N70" s="2526"/>
      <c r="O70" s="2526"/>
      <c r="P70" s="2526"/>
      <c r="Q70" s="2526"/>
      <c r="R70" s="2526"/>
      <c r="S70" s="2526"/>
      <c r="T70" s="2526"/>
      <c r="U70" s="2526"/>
      <c r="V70" s="2526"/>
      <c r="W70" s="2526"/>
      <c r="X70" s="2526"/>
      <c r="Y70" s="2526"/>
      <c r="Z70" s="2526"/>
      <c r="AA70" s="2526"/>
      <c r="AB70" s="2526"/>
      <c r="AC70" s="2526"/>
      <c r="AD70" s="2526"/>
      <c r="AE70" s="2526"/>
      <c r="AF70" s="2526"/>
      <c r="AG70" s="2526"/>
      <c r="AH70" s="2526"/>
      <c r="AI70" s="2526"/>
      <c r="AJ70" s="2526"/>
      <c r="AK70" s="2526"/>
      <c r="AL70" s="2526"/>
      <c r="AM70" s="2526"/>
      <c r="AN70" s="2526"/>
      <c r="AO70" s="2526"/>
      <c r="AP70" s="2526"/>
      <c r="AQ70" s="2526"/>
      <c r="AR70" s="2526"/>
      <c r="AS70" s="2526"/>
      <c r="AT70" s="2526"/>
      <c r="AU70" s="2526"/>
      <c r="AV70" s="2526"/>
      <c r="AW70" s="2526"/>
      <c r="AX70" s="2526"/>
      <c r="AY70" s="2526"/>
      <c r="AZ70" s="2526"/>
      <c r="BA70" s="2526"/>
      <c r="BB70" s="2526"/>
      <c r="BC70" s="2526"/>
      <c r="BD70" s="2526"/>
      <c r="BE70" s="2526"/>
      <c r="BF70" s="2526"/>
      <c r="BG70" s="2526"/>
      <c r="BH70" s="2526"/>
      <c r="BI70" s="2526"/>
      <c r="BJ70" s="2526"/>
      <c r="BK70" s="2526"/>
      <c r="BL70" s="2526"/>
      <c r="BM70" s="2526"/>
      <c r="BN70" s="2526"/>
      <c r="BO70" s="2526"/>
      <c r="BP70" s="2526"/>
      <c r="BQ70" s="2526"/>
      <c r="BR70" s="2526"/>
      <c r="BS70" s="2526"/>
      <c r="BT70" s="2526"/>
      <c r="BU70" s="2527"/>
    </row>
    <row r="71" spans="3:74" s="87" customFormat="1" ht="9" customHeight="1">
      <c r="C71" s="2525"/>
      <c r="D71" s="2526"/>
      <c r="E71" s="2526"/>
      <c r="F71" s="2526"/>
      <c r="G71" s="2526"/>
      <c r="H71" s="2526"/>
      <c r="I71" s="2526"/>
      <c r="J71" s="2526"/>
      <c r="K71" s="2526"/>
      <c r="L71" s="2526"/>
      <c r="M71" s="2526"/>
      <c r="N71" s="2526"/>
      <c r="O71" s="2526"/>
      <c r="P71" s="2526"/>
      <c r="Q71" s="2526"/>
      <c r="R71" s="2526"/>
      <c r="S71" s="2526"/>
      <c r="T71" s="2526"/>
      <c r="U71" s="2526"/>
      <c r="V71" s="2526"/>
      <c r="W71" s="2526"/>
      <c r="X71" s="2526"/>
      <c r="Y71" s="2526"/>
      <c r="Z71" s="2526"/>
      <c r="AA71" s="2526"/>
      <c r="AB71" s="2526"/>
      <c r="AC71" s="2526"/>
      <c r="AD71" s="2526"/>
      <c r="AE71" s="2526"/>
      <c r="AF71" s="2526"/>
      <c r="AG71" s="2526"/>
      <c r="AH71" s="2526"/>
      <c r="AI71" s="2526"/>
      <c r="AJ71" s="2526"/>
      <c r="AK71" s="2526"/>
      <c r="AL71" s="2526"/>
      <c r="AM71" s="2526"/>
      <c r="AN71" s="2526"/>
      <c r="AO71" s="2526"/>
      <c r="AP71" s="2526"/>
      <c r="AQ71" s="2526"/>
      <c r="AR71" s="2526"/>
      <c r="AS71" s="2526"/>
      <c r="AT71" s="2526"/>
      <c r="AU71" s="2526"/>
      <c r="AV71" s="2526"/>
      <c r="AW71" s="2526"/>
      <c r="AX71" s="2526"/>
      <c r="AY71" s="2526"/>
      <c r="AZ71" s="2526"/>
      <c r="BA71" s="2526"/>
      <c r="BB71" s="2526"/>
      <c r="BC71" s="2526"/>
      <c r="BD71" s="2526"/>
      <c r="BE71" s="2526"/>
      <c r="BF71" s="2526"/>
      <c r="BG71" s="2526"/>
      <c r="BH71" s="2526"/>
      <c r="BI71" s="2526"/>
      <c r="BJ71" s="2526"/>
      <c r="BK71" s="2526"/>
      <c r="BL71" s="2526"/>
      <c r="BM71" s="2526"/>
      <c r="BN71" s="2526"/>
      <c r="BO71" s="2526"/>
      <c r="BP71" s="2526"/>
      <c r="BQ71" s="2526"/>
      <c r="BR71" s="2526"/>
      <c r="BS71" s="2526"/>
      <c r="BT71" s="2526"/>
      <c r="BU71" s="2527"/>
    </row>
    <row r="72" spans="3:74" s="87" customFormat="1" ht="12.75" customHeight="1">
      <c r="C72" s="2525"/>
      <c r="D72" s="2526"/>
      <c r="E72" s="2526"/>
      <c r="F72" s="2526"/>
      <c r="G72" s="2526"/>
      <c r="H72" s="2526"/>
      <c r="I72" s="2526"/>
      <c r="J72" s="2526"/>
      <c r="K72" s="2526"/>
      <c r="L72" s="2526"/>
      <c r="M72" s="2526"/>
      <c r="N72" s="2526"/>
      <c r="O72" s="2526"/>
      <c r="P72" s="2526"/>
      <c r="Q72" s="2526"/>
      <c r="R72" s="2526"/>
      <c r="S72" s="2526"/>
      <c r="T72" s="2526"/>
      <c r="U72" s="2526"/>
      <c r="V72" s="2526"/>
      <c r="W72" s="2526"/>
      <c r="X72" s="2526"/>
      <c r="Y72" s="2526"/>
      <c r="Z72" s="2526"/>
      <c r="AA72" s="2526"/>
      <c r="AB72" s="2526"/>
      <c r="AC72" s="2526"/>
      <c r="AD72" s="2526"/>
      <c r="AE72" s="2526"/>
      <c r="AF72" s="2526"/>
      <c r="AG72" s="2526"/>
      <c r="AH72" s="2526"/>
      <c r="AI72" s="2526"/>
      <c r="AJ72" s="2526"/>
      <c r="AK72" s="2526"/>
      <c r="AL72" s="2526"/>
      <c r="AM72" s="2526"/>
      <c r="AN72" s="2526"/>
      <c r="AO72" s="2526"/>
      <c r="AP72" s="2526"/>
      <c r="AQ72" s="2526"/>
      <c r="AR72" s="2526"/>
      <c r="AS72" s="2526"/>
      <c r="AT72" s="2526"/>
      <c r="AU72" s="2526"/>
      <c r="AV72" s="2526"/>
      <c r="AW72" s="2526"/>
      <c r="AX72" s="2526"/>
      <c r="AY72" s="2526"/>
      <c r="AZ72" s="2526"/>
      <c r="BA72" s="2526"/>
      <c r="BB72" s="2526"/>
      <c r="BC72" s="2526"/>
      <c r="BD72" s="2526"/>
      <c r="BE72" s="2526"/>
      <c r="BF72" s="2526"/>
      <c r="BG72" s="2526"/>
      <c r="BH72" s="2526"/>
      <c r="BI72" s="2526"/>
      <c r="BJ72" s="2526"/>
      <c r="BK72" s="2526"/>
      <c r="BL72" s="2526"/>
      <c r="BM72" s="2526"/>
      <c r="BN72" s="2526"/>
      <c r="BO72" s="2526"/>
      <c r="BP72" s="2526"/>
      <c r="BQ72" s="2526"/>
      <c r="BR72" s="2526"/>
      <c r="BS72" s="2526"/>
      <c r="BT72" s="2526"/>
      <c r="BU72" s="2527"/>
      <c r="BV72" s="408"/>
    </row>
    <row r="73" spans="3:74" s="87" customFormat="1" ht="9" customHeight="1">
      <c r="C73" s="2525"/>
      <c r="D73" s="2526"/>
      <c r="E73" s="2526"/>
      <c r="F73" s="2526"/>
      <c r="G73" s="2526"/>
      <c r="H73" s="2526"/>
      <c r="I73" s="2526"/>
      <c r="J73" s="2526"/>
      <c r="K73" s="2526"/>
      <c r="L73" s="2526"/>
      <c r="M73" s="2526"/>
      <c r="N73" s="2526"/>
      <c r="O73" s="2526"/>
      <c r="P73" s="2526"/>
      <c r="Q73" s="2526"/>
      <c r="R73" s="2526"/>
      <c r="S73" s="2526"/>
      <c r="T73" s="2526"/>
      <c r="U73" s="2526"/>
      <c r="V73" s="2526"/>
      <c r="W73" s="2526"/>
      <c r="X73" s="2526"/>
      <c r="Y73" s="2526"/>
      <c r="Z73" s="2526"/>
      <c r="AA73" s="2526"/>
      <c r="AB73" s="2526"/>
      <c r="AC73" s="2526"/>
      <c r="AD73" s="2526"/>
      <c r="AE73" s="2526"/>
      <c r="AF73" s="2526"/>
      <c r="AG73" s="2526"/>
      <c r="AH73" s="2526"/>
      <c r="AI73" s="2526"/>
      <c r="AJ73" s="2526"/>
      <c r="AK73" s="2526"/>
      <c r="AL73" s="2526"/>
      <c r="AM73" s="2526"/>
      <c r="AN73" s="2526"/>
      <c r="AO73" s="2526"/>
      <c r="AP73" s="2526"/>
      <c r="AQ73" s="2526"/>
      <c r="AR73" s="2526"/>
      <c r="AS73" s="2526"/>
      <c r="AT73" s="2526"/>
      <c r="AU73" s="2526"/>
      <c r="AV73" s="2526"/>
      <c r="AW73" s="2526"/>
      <c r="AX73" s="2526"/>
      <c r="AY73" s="2526"/>
      <c r="AZ73" s="2526"/>
      <c r="BA73" s="2526"/>
      <c r="BB73" s="2526"/>
      <c r="BC73" s="2526"/>
      <c r="BD73" s="2526"/>
      <c r="BE73" s="2526"/>
      <c r="BF73" s="2526"/>
      <c r="BG73" s="2526"/>
      <c r="BH73" s="2526"/>
      <c r="BI73" s="2526"/>
      <c r="BJ73" s="2526"/>
      <c r="BK73" s="2526"/>
      <c r="BL73" s="2526"/>
      <c r="BM73" s="2526"/>
      <c r="BN73" s="2526"/>
      <c r="BO73" s="2526"/>
      <c r="BP73" s="2526"/>
      <c r="BQ73" s="2526"/>
      <c r="BR73" s="2526"/>
      <c r="BS73" s="2526"/>
      <c r="BT73" s="2526"/>
      <c r="BU73" s="2527"/>
      <c r="BV73" s="408"/>
    </row>
    <row r="74" spans="3:74" s="87" customFormat="1" ht="9" customHeight="1">
      <c r="C74" s="2525"/>
      <c r="D74" s="2526"/>
      <c r="E74" s="2526"/>
      <c r="F74" s="2526"/>
      <c r="G74" s="2526"/>
      <c r="H74" s="2526"/>
      <c r="I74" s="2526"/>
      <c r="J74" s="2526"/>
      <c r="K74" s="2526"/>
      <c r="L74" s="2526"/>
      <c r="M74" s="2526"/>
      <c r="N74" s="2526"/>
      <c r="O74" s="2526"/>
      <c r="P74" s="2526"/>
      <c r="Q74" s="2526"/>
      <c r="R74" s="2526"/>
      <c r="S74" s="2526"/>
      <c r="T74" s="2526"/>
      <c r="U74" s="2526"/>
      <c r="V74" s="2526"/>
      <c r="W74" s="2526"/>
      <c r="X74" s="2526"/>
      <c r="Y74" s="2526"/>
      <c r="Z74" s="2526"/>
      <c r="AA74" s="2526"/>
      <c r="AB74" s="2526"/>
      <c r="AC74" s="2526"/>
      <c r="AD74" s="2526"/>
      <c r="AE74" s="2526"/>
      <c r="AF74" s="2526"/>
      <c r="AG74" s="2526"/>
      <c r="AH74" s="2526"/>
      <c r="AI74" s="2526"/>
      <c r="AJ74" s="2526"/>
      <c r="AK74" s="2526"/>
      <c r="AL74" s="2526"/>
      <c r="AM74" s="2526"/>
      <c r="AN74" s="2526"/>
      <c r="AO74" s="2526"/>
      <c r="AP74" s="2526"/>
      <c r="AQ74" s="2526"/>
      <c r="AR74" s="2526"/>
      <c r="AS74" s="2526"/>
      <c r="AT74" s="2526"/>
      <c r="AU74" s="2526"/>
      <c r="AV74" s="2526"/>
      <c r="AW74" s="2526"/>
      <c r="AX74" s="2526"/>
      <c r="AY74" s="2526"/>
      <c r="AZ74" s="2526"/>
      <c r="BA74" s="2526"/>
      <c r="BB74" s="2526"/>
      <c r="BC74" s="2526"/>
      <c r="BD74" s="2526"/>
      <c r="BE74" s="2526"/>
      <c r="BF74" s="2526"/>
      <c r="BG74" s="2526"/>
      <c r="BH74" s="2526"/>
      <c r="BI74" s="2526"/>
      <c r="BJ74" s="2526"/>
      <c r="BK74" s="2526"/>
      <c r="BL74" s="2526"/>
      <c r="BM74" s="2526"/>
      <c r="BN74" s="2526"/>
      <c r="BO74" s="2526"/>
      <c r="BP74" s="2526"/>
      <c r="BQ74" s="2526"/>
      <c r="BR74" s="2526"/>
      <c r="BS74" s="2526"/>
      <c r="BT74" s="2526"/>
      <c r="BU74" s="2527"/>
    </row>
    <row r="75" spans="3:74" s="87" customFormat="1" ht="9" customHeight="1">
      <c r="C75" s="2525"/>
      <c r="D75" s="2526"/>
      <c r="E75" s="2526"/>
      <c r="F75" s="2526"/>
      <c r="G75" s="2526"/>
      <c r="H75" s="2526"/>
      <c r="I75" s="2526"/>
      <c r="J75" s="2526"/>
      <c r="K75" s="2526"/>
      <c r="L75" s="2526"/>
      <c r="M75" s="2526"/>
      <c r="N75" s="2526"/>
      <c r="O75" s="2526"/>
      <c r="P75" s="2526"/>
      <c r="Q75" s="2526"/>
      <c r="R75" s="2526"/>
      <c r="S75" s="2526"/>
      <c r="T75" s="2526"/>
      <c r="U75" s="2526"/>
      <c r="V75" s="2526"/>
      <c r="W75" s="2526"/>
      <c r="X75" s="2526"/>
      <c r="Y75" s="2526"/>
      <c r="Z75" s="2526"/>
      <c r="AA75" s="2526"/>
      <c r="AB75" s="2526"/>
      <c r="AC75" s="2526"/>
      <c r="AD75" s="2526"/>
      <c r="AE75" s="2526"/>
      <c r="AF75" s="2526"/>
      <c r="AG75" s="2526"/>
      <c r="AH75" s="2526"/>
      <c r="AI75" s="2526"/>
      <c r="AJ75" s="2526"/>
      <c r="AK75" s="2526"/>
      <c r="AL75" s="2526"/>
      <c r="AM75" s="2526"/>
      <c r="AN75" s="2526"/>
      <c r="AO75" s="2526"/>
      <c r="AP75" s="2526"/>
      <c r="AQ75" s="2526"/>
      <c r="AR75" s="2526"/>
      <c r="AS75" s="2526"/>
      <c r="AT75" s="2526"/>
      <c r="AU75" s="2526"/>
      <c r="AV75" s="2526"/>
      <c r="AW75" s="2526"/>
      <c r="AX75" s="2526"/>
      <c r="AY75" s="2526"/>
      <c r="AZ75" s="2526"/>
      <c r="BA75" s="2526"/>
      <c r="BB75" s="2526"/>
      <c r="BC75" s="2526"/>
      <c r="BD75" s="2526"/>
      <c r="BE75" s="2526"/>
      <c r="BF75" s="2526"/>
      <c r="BG75" s="2526"/>
      <c r="BH75" s="2526"/>
      <c r="BI75" s="2526"/>
      <c r="BJ75" s="2526"/>
      <c r="BK75" s="2526"/>
      <c r="BL75" s="2526"/>
      <c r="BM75" s="2526"/>
      <c r="BN75" s="2526"/>
      <c r="BO75" s="2526"/>
      <c r="BP75" s="2526"/>
      <c r="BQ75" s="2526"/>
      <c r="BR75" s="2526"/>
      <c r="BS75" s="2526"/>
      <c r="BT75" s="2526"/>
      <c r="BU75" s="2527"/>
    </row>
    <row r="76" spans="3:74" s="87" customFormat="1" ht="9" customHeight="1">
      <c r="C76" s="2525"/>
      <c r="D76" s="2526"/>
      <c r="E76" s="2526"/>
      <c r="F76" s="2526"/>
      <c r="G76" s="2526"/>
      <c r="H76" s="2526"/>
      <c r="I76" s="2526"/>
      <c r="J76" s="2526"/>
      <c r="K76" s="2526"/>
      <c r="L76" s="2526"/>
      <c r="M76" s="2526"/>
      <c r="N76" s="2526"/>
      <c r="O76" s="2526"/>
      <c r="P76" s="2526"/>
      <c r="Q76" s="2526"/>
      <c r="R76" s="2526"/>
      <c r="S76" s="2526"/>
      <c r="T76" s="2526"/>
      <c r="U76" s="2526"/>
      <c r="V76" s="2526"/>
      <c r="W76" s="2526"/>
      <c r="X76" s="2526"/>
      <c r="Y76" s="2526"/>
      <c r="Z76" s="2526"/>
      <c r="AA76" s="2526"/>
      <c r="AB76" s="2526"/>
      <c r="AC76" s="2526"/>
      <c r="AD76" s="2526"/>
      <c r="AE76" s="2526"/>
      <c r="AF76" s="2526"/>
      <c r="AG76" s="2526"/>
      <c r="AH76" s="2526"/>
      <c r="AI76" s="2526"/>
      <c r="AJ76" s="2526"/>
      <c r="AK76" s="2526"/>
      <c r="AL76" s="2526"/>
      <c r="AM76" s="2526"/>
      <c r="AN76" s="2526"/>
      <c r="AO76" s="2526"/>
      <c r="AP76" s="2526"/>
      <c r="AQ76" s="2526"/>
      <c r="AR76" s="2526"/>
      <c r="AS76" s="2526"/>
      <c r="AT76" s="2526"/>
      <c r="AU76" s="2526"/>
      <c r="AV76" s="2526"/>
      <c r="AW76" s="2526"/>
      <c r="AX76" s="2526"/>
      <c r="AY76" s="2526"/>
      <c r="AZ76" s="2526"/>
      <c r="BA76" s="2526"/>
      <c r="BB76" s="2526"/>
      <c r="BC76" s="2526"/>
      <c r="BD76" s="2526"/>
      <c r="BE76" s="2526"/>
      <c r="BF76" s="2526"/>
      <c r="BG76" s="2526"/>
      <c r="BH76" s="2526"/>
      <c r="BI76" s="2526"/>
      <c r="BJ76" s="2526"/>
      <c r="BK76" s="2526"/>
      <c r="BL76" s="2526"/>
      <c r="BM76" s="2526"/>
      <c r="BN76" s="2526"/>
      <c r="BO76" s="2526"/>
      <c r="BP76" s="2526"/>
      <c r="BQ76" s="2526"/>
      <c r="BR76" s="2526"/>
      <c r="BS76" s="2526"/>
      <c r="BT76" s="2526"/>
      <c r="BU76" s="2527"/>
    </row>
    <row r="77" spans="3:74" s="87" customFormat="1" ht="9" customHeight="1">
      <c r="C77" s="2525"/>
      <c r="D77" s="2526"/>
      <c r="E77" s="2526"/>
      <c r="F77" s="2526"/>
      <c r="G77" s="2526"/>
      <c r="H77" s="2526"/>
      <c r="I77" s="2526"/>
      <c r="J77" s="2526"/>
      <c r="K77" s="2526"/>
      <c r="L77" s="2526"/>
      <c r="M77" s="2526"/>
      <c r="N77" s="2526"/>
      <c r="O77" s="2526"/>
      <c r="P77" s="2526"/>
      <c r="Q77" s="2526"/>
      <c r="R77" s="2526"/>
      <c r="S77" s="2526"/>
      <c r="T77" s="2526"/>
      <c r="U77" s="2526"/>
      <c r="V77" s="2526"/>
      <c r="W77" s="2526"/>
      <c r="X77" s="2526"/>
      <c r="Y77" s="2526"/>
      <c r="Z77" s="2526"/>
      <c r="AA77" s="2526"/>
      <c r="AB77" s="2526"/>
      <c r="AC77" s="2526"/>
      <c r="AD77" s="2526"/>
      <c r="AE77" s="2526"/>
      <c r="AF77" s="2526"/>
      <c r="AG77" s="2526"/>
      <c r="AH77" s="2526"/>
      <c r="AI77" s="2526"/>
      <c r="AJ77" s="2526"/>
      <c r="AK77" s="2526"/>
      <c r="AL77" s="2526"/>
      <c r="AM77" s="2526"/>
      <c r="AN77" s="2526"/>
      <c r="AO77" s="2526"/>
      <c r="AP77" s="2526"/>
      <c r="AQ77" s="2526"/>
      <c r="AR77" s="2526"/>
      <c r="AS77" s="2526"/>
      <c r="AT77" s="2526"/>
      <c r="AU77" s="2526"/>
      <c r="AV77" s="2526"/>
      <c r="AW77" s="2526"/>
      <c r="AX77" s="2526"/>
      <c r="AY77" s="2526"/>
      <c r="AZ77" s="2526"/>
      <c r="BA77" s="2526"/>
      <c r="BB77" s="2526"/>
      <c r="BC77" s="2526"/>
      <c r="BD77" s="2526"/>
      <c r="BE77" s="2526"/>
      <c r="BF77" s="2526"/>
      <c r="BG77" s="2526"/>
      <c r="BH77" s="2526"/>
      <c r="BI77" s="2526"/>
      <c r="BJ77" s="2526"/>
      <c r="BK77" s="2526"/>
      <c r="BL77" s="2526"/>
      <c r="BM77" s="2526"/>
      <c r="BN77" s="2526"/>
      <c r="BO77" s="2526"/>
      <c r="BP77" s="2526"/>
      <c r="BQ77" s="2526"/>
      <c r="BR77" s="2526"/>
      <c r="BS77" s="2526"/>
      <c r="BT77" s="2526"/>
      <c r="BU77" s="2527"/>
    </row>
    <row r="78" spans="3:74" s="87" customFormat="1" ht="9" customHeight="1">
      <c r="C78" s="2525"/>
      <c r="D78" s="2526"/>
      <c r="E78" s="2526"/>
      <c r="F78" s="2526"/>
      <c r="G78" s="2526"/>
      <c r="H78" s="2526"/>
      <c r="I78" s="2526"/>
      <c r="J78" s="2526"/>
      <c r="K78" s="2526"/>
      <c r="L78" s="2526"/>
      <c r="M78" s="2526"/>
      <c r="N78" s="2526"/>
      <c r="O78" s="2526"/>
      <c r="P78" s="2526"/>
      <c r="Q78" s="2526"/>
      <c r="R78" s="2526"/>
      <c r="S78" s="2526"/>
      <c r="T78" s="2526"/>
      <c r="U78" s="2526"/>
      <c r="V78" s="2526"/>
      <c r="W78" s="2526"/>
      <c r="X78" s="2526"/>
      <c r="Y78" s="2526"/>
      <c r="Z78" s="2526"/>
      <c r="AA78" s="2526"/>
      <c r="AB78" s="2526"/>
      <c r="AC78" s="2526"/>
      <c r="AD78" s="2526"/>
      <c r="AE78" s="2526"/>
      <c r="AF78" s="2526"/>
      <c r="AG78" s="2526"/>
      <c r="AH78" s="2526"/>
      <c r="AI78" s="2526"/>
      <c r="AJ78" s="2526"/>
      <c r="AK78" s="2526"/>
      <c r="AL78" s="2526"/>
      <c r="AM78" s="2526"/>
      <c r="AN78" s="2526"/>
      <c r="AO78" s="2526"/>
      <c r="AP78" s="2526"/>
      <c r="AQ78" s="2526"/>
      <c r="AR78" s="2526"/>
      <c r="AS78" s="2526"/>
      <c r="AT78" s="2526"/>
      <c r="AU78" s="2526"/>
      <c r="AV78" s="2526"/>
      <c r="AW78" s="2526"/>
      <c r="AX78" s="2526"/>
      <c r="AY78" s="2526"/>
      <c r="AZ78" s="2526"/>
      <c r="BA78" s="2526"/>
      <c r="BB78" s="2526"/>
      <c r="BC78" s="2526"/>
      <c r="BD78" s="2526"/>
      <c r="BE78" s="2526"/>
      <c r="BF78" s="2526"/>
      <c r="BG78" s="2526"/>
      <c r="BH78" s="2526"/>
      <c r="BI78" s="2526"/>
      <c r="BJ78" s="2526"/>
      <c r="BK78" s="2526"/>
      <c r="BL78" s="2526"/>
      <c r="BM78" s="2526"/>
      <c r="BN78" s="2526"/>
      <c r="BO78" s="2526"/>
      <c r="BP78" s="2526"/>
      <c r="BQ78" s="2526"/>
      <c r="BR78" s="2526"/>
      <c r="BS78" s="2526"/>
      <c r="BT78" s="2526"/>
      <c r="BU78" s="2527"/>
    </row>
    <row r="79" spans="3:74" s="87" customFormat="1" ht="9" customHeight="1">
      <c r="C79" s="2525"/>
      <c r="D79" s="2526"/>
      <c r="E79" s="2526"/>
      <c r="F79" s="2526"/>
      <c r="G79" s="2526"/>
      <c r="H79" s="2526"/>
      <c r="I79" s="2526"/>
      <c r="J79" s="2526"/>
      <c r="K79" s="2526"/>
      <c r="L79" s="2526"/>
      <c r="M79" s="2526"/>
      <c r="N79" s="2526"/>
      <c r="O79" s="2526"/>
      <c r="P79" s="2526"/>
      <c r="Q79" s="2526"/>
      <c r="R79" s="2526"/>
      <c r="S79" s="2526"/>
      <c r="T79" s="2526"/>
      <c r="U79" s="2526"/>
      <c r="V79" s="2526"/>
      <c r="W79" s="2526"/>
      <c r="X79" s="2526"/>
      <c r="Y79" s="2526"/>
      <c r="Z79" s="2526"/>
      <c r="AA79" s="2526"/>
      <c r="AB79" s="2526"/>
      <c r="AC79" s="2526"/>
      <c r="AD79" s="2526"/>
      <c r="AE79" s="2526"/>
      <c r="AF79" s="2526"/>
      <c r="AG79" s="2526"/>
      <c r="AH79" s="2526"/>
      <c r="AI79" s="2526"/>
      <c r="AJ79" s="2526"/>
      <c r="AK79" s="2526"/>
      <c r="AL79" s="2526"/>
      <c r="AM79" s="2526"/>
      <c r="AN79" s="2526"/>
      <c r="AO79" s="2526"/>
      <c r="AP79" s="2526"/>
      <c r="AQ79" s="2526"/>
      <c r="AR79" s="2526"/>
      <c r="AS79" s="2526"/>
      <c r="AT79" s="2526"/>
      <c r="AU79" s="2526"/>
      <c r="AV79" s="2526"/>
      <c r="AW79" s="2526"/>
      <c r="AX79" s="2526"/>
      <c r="AY79" s="2526"/>
      <c r="AZ79" s="2526"/>
      <c r="BA79" s="2526"/>
      <c r="BB79" s="2526"/>
      <c r="BC79" s="2526"/>
      <c r="BD79" s="2526"/>
      <c r="BE79" s="2526"/>
      <c r="BF79" s="2526"/>
      <c r="BG79" s="2526"/>
      <c r="BH79" s="2526"/>
      <c r="BI79" s="2526"/>
      <c r="BJ79" s="2526"/>
      <c r="BK79" s="2526"/>
      <c r="BL79" s="2526"/>
      <c r="BM79" s="2526"/>
      <c r="BN79" s="2526"/>
      <c r="BO79" s="2526"/>
      <c r="BP79" s="2526"/>
      <c r="BQ79" s="2526"/>
      <c r="BR79" s="2526"/>
      <c r="BS79" s="2526"/>
      <c r="BT79" s="2526"/>
      <c r="BU79" s="2527"/>
    </row>
    <row r="80" spans="3:74" s="87" customFormat="1" ht="9" customHeight="1">
      <c r="C80" s="2525"/>
      <c r="D80" s="2526"/>
      <c r="E80" s="2526"/>
      <c r="F80" s="2526"/>
      <c r="G80" s="2526"/>
      <c r="H80" s="2526"/>
      <c r="I80" s="2526"/>
      <c r="J80" s="2526"/>
      <c r="K80" s="2526"/>
      <c r="L80" s="2526"/>
      <c r="M80" s="2526"/>
      <c r="N80" s="2526"/>
      <c r="O80" s="2526"/>
      <c r="P80" s="2526"/>
      <c r="Q80" s="2526"/>
      <c r="R80" s="2526"/>
      <c r="S80" s="2526"/>
      <c r="T80" s="2526"/>
      <c r="U80" s="2526"/>
      <c r="V80" s="2526"/>
      <c r="W80" s="2526"/>
      <c r="X80" s="2526"/>
      <c r="Y80" s="2526"/>
      <c r="Z80" s="2526"/>
      <c r="AA80" s="2526"/>
      <c r="AB80" s="2526"/>
      <c r="AC80" s="2526"/>
      <c r="AD80" s="2526"/>
      <c r="AE80" s="2526"/>
      <c r="AF80" s="2526"/>
      <c r="AG80" s="2526"/>
      <c r="AH80" s="2526"/>
      <c r="AI80" s="2526"/>
      <c r="AJ80" s="2526"/>
      <c r="AK80" s="2526"/>
      <c r="AL80" s="2526"/>
      <c r="AM80" s="2526"/>
      <c r="AN80" s="2526"/>
      <c r="AO80" s="2526"/>
      <c r="AP80" s="2526"/>
      <c r="AQ80" s="2526"/>
      <c r="AR80" s="2526"/>
      <c r="AS80" s="2526"/>
      <c r="AT80" s="2526"/>
      <c r="AU80" s="2526"/>
      <c r="AV80" s="2526"/>
      <c r="AW80" s="2526"/>
      <c r="AX80" s="2526"/>
      <c r="AY80" s="2526"/>
      <c r="AZ80" s="2526"/>
      <c r="BA80" s="2526"/>
      <c r="BB80" s="2526"/>
      <c r="BC80" s="2526"/>
      <c r="BD80" s="2526"/>
      <c r="BE80" s="2526"/>
      <c r="BF80" s="2526"/>
      <c r="BG80" s="2526"/>
      <c r="BH80" s="2526"/>
      <c r="BI80" s="2526"/>
      <c r="BJ80" s="2526"/>
      <c r="BK80" s="2526"/>
      <c r="BL80" s="2526"/>
      <c r="BM80" s="2526"/>
      <c r="BN80" s="2526"/>
      <c r="BO80" s="2526"/>
      <c r="BP80" s="2526"/>
      <c r="BQ80" s="2526"/>
      <c r="BR80" s="2526"/>
      <c r="BS80" s="2526"/>
      <c r="BT80" s="2526"/>
      <c r="BU80" s="2527"/>
    </row>
    <row r="81" spans="3:73" s="87" customFormat="1" ht="9" customHeight="1">
      <c r="C81" s="2525"/>
      <c r="D81" s="2526"/>
      <c r="E81" s="2526"/>
      <c r="F81" s="2526"/>
      <c r="G81" s="2526"/>
      <c r="H81" s="2526"/>
      <c r="I81" s="2526"/>
      <c r="J81" s="2526"/>
      <c r="K81" s="2526"/>
      <c r="L81" s="2526"/>
      <c r="M81" s="2526"/>
      <c r="N81" s="2526"/>
      <c r="O81" s="2526"/>
      <c r="P81" s="2526"/>
      <c r="Q81" s="2526"/>
      <c r="R81" s="2526"/>
      <c r="S81" s="2526"/>
      <c r="T81" s="2526"/>
      <c r="U81" s="2526"/>
      <c r="V81" s="2526"/>
      <c r="W81" s="2526"/>
      <c r="X81" s="2526"/>
      <c r="Y81" s="2526"/>
      <c r="Z81" s="2526"/>
      <c r="AA81" s="2526"/>
      <c r="AB81" s="2526"/>
      <c r="AC81" s="2526"/>
      <c r="AD81" s="2526"/>
      <c r="AE81" s="2526"/>
      <c r="AF81" s="2526"/>
      <c r="AG81" s="2526"/>
      <c r="AH81" s="2526"/>
      <c r="AI81" s="2526"/>
      <c r="AJ81" s="2526"/>
      <c r="AK81" s="2526"/>
      <c r="AL81" s="2526"/>
      <c r="AM81" s="2526"/>
      <c r="AN81" s="2526"/>
      <c r="AO81" s="2526"/>
      <c r="AP81" s="2526"/>
      <c r="AQ81" s="2526"/>
      <c r="AR81" s="2526"/>
      <c r="AS81" s="2526"/>
      <c r="AT81" s="2526"/>
      <c r="AU81" s="2526"/>
      <c r="AV81" s="2526"/>
      <c r="AW81" s="2526"/>
      <c r="AX81" s="2526"/>
      <c r="AY81" s="2526"/>
      <c r="AZ81" s="2526"/>
      <c r="BA81" s="2526"/>
      <c r="BB81" s="2526"/>
      <c r="BC81" s="2526"/>
      <c r="BD81" s="2526"/>
      <c r="BE81" s="2526"/>
      <c r="BF81" s="2526"/>
      <c r="BG81" s="2526"/>
      <c r="BH81" s="2526"/>
      <c r="BI81" s="2526"/>
      <c r="BJ81" s="2526"/>
      <c r="BK81" s="2526"/>
      <c r="BL81" s="2526"/>
      <c r="BM81" s="2526"/>
      <c r="BN81" s="2526"/>
      <c r="BO81" s="2526"/>
      <c r="BP81" s="2526"/>
      <c r="BQ81" s="2526"/>
      <c r="BR81" s="2526"/>
      <c r="BS81" s="2526"/>
      <c r="BT81" s="2526"/>
      <c r="BU81" s="2527"/>
    </row>
    <row r="82" spans="3:73" s="87" customFormat="1" ht="9" customHeight="1">
      <c r="C82" s="2525"/>
      <c r="D82" s="2526"/>
      <c r="E82" s="2526"/>
      <c r="F82" s="2526"/>
      <c r="G82" s="2526"/>
      <c r="H82" s="2526"/>
      <c r="I82" s="2526"/>
      <c r="J82" s="2526"/>
      <c r="K82" s="2526"/>
      <c r="L82" s="2526"/>
      <c r="M82" s="2526"/>
      <c r="N82" s="2526"/>
      <c r="O82" s="2526"/>
      <c r="P82" s="2526"/>
      <c r="Q82" s="2526"/>
      <c r="R82" s="2526"/>
      <c r="S82" s="2526"/>
      <c r="T82" s="2526"/>
      <c r="U82" s="2526"/>
      <c r="V82" s="2526"/>
      <c r="W82" s="2526"/>
      <c r="X82" s="2526"/>
      <c r="Y82" s="2526"/>
      <c r="Z82" s="2526"/>
      <c r="AA82" s="2526"/>
      <c r="AB82" s="2526"/>
      <c r="AC82" s="2526"/>
      <c r="AD82" s="2526"/>
      <c r="AE82" s="2526"/>
      <c r="AF82" s="2526"/>
      <c r="AG82" s="2526"/>
      <c r="AH82" s="2526"/>
      <c r="AI82" s="2526"/>
      <c r="AJ82" s="2526"/>
      <c r="AK82" s="2526"/>
      <c r="AL82" s="2526"/>
      <c r="AM82" s="2526"/>
      <c r="AN82" s="2526"/>
      <c r="AO82" s="2526"/>
      <c r="AP82" s="2526"/>
      <c r="AQ82" s="2526"/>
      <c r="AR82" s="2526"/>
      <c r="AS82" s="2526"/>
      <c r="AT82" s="2526"/>
      <c r="AU82" s="2526"/>
      <c r="AV82" s="2526"/>
      <c r="AW82" s="2526"/>
      <c r="AX82" s="2526"/>
      <c r="AY82" s="2526"/>
      <c r="AZ82" s="2526"/>
      <c r="BA82" s="2526"/>
      <c r="BB82" s="2526"/>
      <c r="BC82" s="2526"/>
      <c r="BD82" s="2526"/>
      <c r="BE82" s="2526"/>
      <c r="BF82" s="2526"/>
      <c r="BG82" s="2526"/>
      <c r="BH82" s="2526"/>
      <c r="BI82" s="2526"/>
      <c r="BJ82" s="2526"/>
      <c r="BK82" s="2526"/>
      <c r="BL82" s="2526"/>
      <c r="BM82" s="2526"/>
      <c r="BN82" s="2526"/>
      <c r="BO82" s="2526"/>
      <c r="BP82" s="2526"/>
      <c r="BQ82" s="2526"/>
      <c r="BR82" s="2526"/>
      <c r="BS82" s="2526"/>
      <c r="BT82" s="2526"/>
      <c r="BU82" s="2527"/>
    </row>
    <row r="83" spans="3:73" s="87" customFormat="1" ht="9" customHeight="1">
      <c r="C83" s="2525"/>
      <c r="D83" s="2526"/>
      <c r="E83" s="2526"/>
      <c r="F83" s="2526"/>
      <c r="G83" s="2526"/>
      <c r="H83" s="2526"/>
      <c r="I83" s="2526"/>
      <c r="J83" s="2526"/>
      <c r="K83" s="2526"/>
      <c r="L83" s="2526"/>
      <c r="M83" s="2526"/>
      <c r="N83" s="2526"/>
      <c r="O83" s="2526"/>
      <c r="P83" s="2526"/>
      <c r="Q83" s="2526"/>
      <c r="R83" s="2526"/>
      <c r="S83" s="2526"/>
      <c r="T83" s="2526"/>
      <c r="U83" s="2526"/>
      <c r="V83" s="2526"/>
      <c r="W83" s="2526"/>
      <c r="X83" s="2526"/>
      <c r="Y83" s="2526"/>
      <c r="Z83" s="2526"/>
      <c r="AA83" s="2526"/>
      <c r="AB83" s="2526"/>
      <c r="AC83" s="2526"/>
      <c r="AD83" s="2526"/>
      <c r="AE83" s="2526"/>
      <c r="AF83" s="2526"/>
      <c r="AG83" s="2526"/>
      <c r="AH83" s="2526"/>
      <c r="AI83" s="2526"/>
      <c r="AJ83" s="2526"/>
      <c r="AK83" s="2526"/>
      <c r="AL83" s="2526"/>
      <c r="AM83" s="2526"/>
      <c r="AN83" s="2526"/>
      <c r="AO83" s="2526"/>
      <c r="AP83" s="2526"/>
      <c r="AQ83" s="2526"/>
      <c r="AR83" s="2526"/>
      <c r="AS83" s="2526"/>
      <c r="AT83" s="2526"/>
      <c r="AU83" s="2526"/>
      <c r="AV83" s="2526"/>
      <c r="AW83" s="2526"/>
      <c r="AX83" s="2526"/>
      <c r="AY83" s="2526"/>
      <c r="AZ83" s="2526"/>
      <c r="BA83" s="2526"/>
      <c r="BB83" s="2526"/>
      <c r="BC83" s="2526"/>
      <c r="BD83" s="2526"/>
      <c r="BE83" s="2526"/>
      <c r="BF83" s="2526"/>
      <c r="BG83" s="2526"/>
      <c r="BH83" s="2526"/>
      <c r="BI83" s="2526"/>
      <c r="BJ83" s="2526"/>
      <c r="BK83" s="2526"/>
      <c r="BL83" s="2526"/>
      <c r="BM83" s="2526"/>
      <c r="BN83" s="2526"/>
      <c r="BO83" s="2526"/>
      <c r="BP83" s="2526"/>
      <c r="BQ83" s="2526"/>
      <c r="BR83" s="2526"/>
      <c r="BS83" s="2526"/>
      <c r="BT83" s="2526"/>
      <c r="BU83" s="2527"/>
    </row>
    <row r="84" spans="3:73" s="87" customFormat="1" ht="9" customHeight="1">
      <c r="C84" s="2525"/>
      <c r="D84" s="2526"/>
      <c r="E84" s="2526"/>
      <c r="F84" s="2526"/>
      <c r="G84" s="2526"/>
      <c r="H84" s="2526"/>
      <c r="I84" s="2526"/>
      <c r="J84" s="2526"/>
      <c r="K84" s="2526"/>
      <c r="L84" s="2526"/>
      <c r="M84" s="2526"/>
      <c r="N84" s="2526"/>
      <c r="O84" s="2526"/>
      <c r="P84" s="2526"/>
      <c r="Q84" s="2526"/>
      <c r="R84" s="2526"/>
      <c r="S84" s="2526"/>
      <c r="T84" s="2526"/>
      <c r="U84" s="2526"/>
      <c r="V84" s="2526"/>
      <c r="W84" s="2526"/>
      <c r="X84" s="2526"/>
      <c r="Y84" s="2526"/>
      <c r="Z84" s="2526"/>
      <c r="AA84" s="2526"/>
      <c r="AB84" s="2526"/>
      <c r="AC84" s="2526"/>
      <c r="AD84" s="2526"/>
      <c r="AE84" s="2526"/>
      <c r="AF84" s="2526"/>
      <c r="AG84" s="2526"/>
      <c r="AH84" s="2526"/>
      <c r="AI84" s="2526"/>
      <c r="AJ84" s="2526"/>
      <c r="AK84" s="2526"/>
      <c r="AL84" s="2526"/>
      <c r="AM84" s="2526"/>
      <c r="AN84" s="2526"/>
      <c r="AO84" s="2526"/>
      <c r="AP84" s="2526"/>
      <c r="AQ84" s="2526"/>
      <c r="AR84" s="2526"/>
      <c r="AS84" s="2526"/>
      <c r="AT84" s="2526"/>
      <c r="AU84" s="2526"/>
      <c r="AV84" s="2526"/>
      <c r="AW84" s="2526"/>
      <c r="AX84" s="2526"/>
      <c r="AY84" s="2526"/>
      <c r="AZ84" s="2526"/>
      <c r="BA84" s="2526"/>
      <c r="BB84" s="2526"/>
      <c r="BC84" s="2526"/>
      <c r="BD84" s="2526"/>
      <c r="BE84" s="2526"/>
      <c r="BF84" s="2526"/>
      <c r="BG84" s="2526"/>
      <c r="BH84" s="2526"/>
      <c r="BI84" s="2526"/>
      <c r="BJ84" s="2526"/>
      <c r="BK84" s="2526"/>
      <c r="BL84" s="2526"/>
      <c r="BM84" s="2526"/>
      <c r="BN84" s="2526"/>
      <c r="BO84" s="2526"/>
      <c r="BP84" s="2526"/>
      <c r="BQ84" s="2526"/>
      <c r="BR84" s="2526"/>
      <c r="BS84" s="2526"/>
      <c r="BT84" s="2526"/>
      <c r="BU84" s="2527"/>
    </row>
    <row r="85" spans="3:73" s="87" customFormat="1" ht="9" customHeight="1">
      <c r="C85" s="2525"/>
      <c r="D85" s="2526"/>
      <c r="E85" s="2526"/>
      <c r="F85" s="2526"/>
      <c r="G85" s="2526"/>
      <c r="H85" s="2526"/>
      <c r="I85" s="2526"/>
      <c r="J85" s="2526"/>
      <c r="K85" s="2526"/>
      <c r="L85" s="2526"/>
      <c r="M85" s="2526"/>
      <c r="N85" s="2526"/>
      <c r="O85" s="2526"/>
      <c r="P85" s="2526"/>
      <c r="Q85" s="2526"/>
      <c r="R85" s="2526"/>
      <c r="S85" s="2526"/>
      <c r="T85" s="2526"/>
      <c r="U85" s="2526"/>
      <c r="V85" s="2526"/>
      <c r="W85" s="2526"/>
      <c r="X85" s="2526"/>
      <c r="Y85" s="2526"/>
      <c r="Z85" s="2526"/>
      <c r="AA85" s="2526"/>
      <c r="AB85" s="2526"/>
      <c r="AC85" s="2526"/>
      <c r="AD85" s="2526"/>
      <c r="AE85" s="2526"/>
      <c r="AF85" s="2526"/>
      <c r="AG85" s="2526"/>
      <c r="AH85" s="2526"/>
      <c r="AI85" s="2526"/>
      <c r="AJ85" s="2526"/>
      <c r="AK85" s="2526"/>
      <c r="AL85" s="2526"/>
      <c r="AM85" s="2526"/>
      <c r="AN85" s="2526"/>
      <c r="AO85" s="2526"/>
      <c r="AP85" s="2526"/>
      <c r="AQ85" s="2526"/>
      <c r="AR85" s="2526"/>
      <c r="AS85" s="2526"/>
      <c r="AT85" s="2526"/>
      <c r="AU85" s="2526"/>
      <c r="AV85" s="2526"/>
      <c r="AW85" s="2526"/>
      <c r="AX85" s="2526"/>
      <c r="AY85" s="2526"/>
      <c r="AZ85" s="2526"/>
      <c r="BA85" s="2526"/>
      <c r="BB85" s="2526"/>
      <c r="BC85" s="2526"/>
      <c r="BD85" s="2526"/>
      <c r="BE85" s="2526"/>
      <c r="BF85" s="2526"/>
      <c r="BG85" s="2526"/>
      <c r="BH85" s="2526"/>
      <c r="BI85" s="2526"/>
      <c r="BJ85" s="2526"/>
      <c r="BK85" s="2526"/>
      <c r="BL85" s="2526"/>
      <c r="BM85" s="2526"/>
      <c r="BN85" s="2526"/>
      <c r="BO85" s="2526"/>
      <c r="BP85" s="2526"/>
      <c r="BQ85" s="2526"/>
      <c r="BR85" s="2526"/>
      <c r="BS85" s="2526"/>
      <c r="BT85" s="2526"/>
      <c r="BU85" s="2527"/>
    </row>
    <row r="86" spans="3:73" s="87" customFormat="1" ht="9" customHeight="1">
      <c r="C86" s="2525"/>
      <c r="D86" s="2526"/>
      <c r="E86" s="2526"/>
      <c r="F86" s="2526"/>
      <c r="G86" s="2526"/>
      <c r="H86" s="2526"/>
      <c r="I86" s="2526"/>
      <c r="J86" s="2526"/>
      <c r="K86" s="2526"/>
      <c r="L86" s="2526"/>
      <c r="M86" s="2526"/>
      <c r="N86" s="2526"/>
      <c r="O86" s="2526"/>
      <c r="P86" s="2526"/>
      <c r="Q86" s="2526"/>
      <c r="R86" s="2526"/>
      <c r="S86" s="2526"/>
      <c r="T86" s="2526"/>
      <c r="U86" s="2526"/>
      <c r="V86" s="2526"/>
      <c r="W86" s="2526"/>
      <c r="X86" s="2526"/>
      <c r="Y86" s="2526"/>
      <c r="Z86" s="2526"/>
      <c r="AA86" s="2526"/>
      <c r="AB86" s="2526"/>
      <c r="AC86" s="2526"/>
      <c r="AD86" s="2526"/>
      <c r="AE86" s="2526"/>
      <c r="AF86" s="2526"/>
      <c r="AG86" s="2526"/>
      <c r="AH86" s="2526"/>
      <c r="AI86" s="2526"/>
      <c r="AJ86" s="2526"/>
      <c r="AK86" s="2526"/>
      <c r="AL86" s="2526"/>
      <c r="AM86" s="2526"/>
      <c r="AN86" s="2526"/>
      <c r="AO86" s="2526"/>
      <c r="AP86" s="2526"/>
      <c r="AQ86" s="2526"/>
      <c r="AR86" s="2526"/>
      <c r="AS86" s="2526"/>
      <c r="AT86" s="2526"/>
      <c r="AU86" s="2526"/>
      <c r="AV86" s="2526"/>
      <c r="AW86" s="2526"/>
      <c r="AX86" s="2526"/>
      <c r="AY86" s="2526"/>
      <c r="AZ86" s="2526"/>
      <c r="BA86" s="2526"/>
      <c r="BB86" s="2526"/>
      <c r="BC86" s="2526"/>
      <c r="BD86" s="2526"/>
      <c r="BE86" s="2526"/>
      <c r="BF86" s="2526"/>
      <c r="BG86" s="2526"/>
      <c r="BH86" s="2526"/>
      <c r="BI86" s="2526"/>
      <c r="BJ86" s="2526"/>
      <c r="BK86" s="2526"/>
      <c r="BL86" s="2526"/>
      <c r="BM86" s="2526"/>
      <c r="BN86" s="2526"/>
      <c r="BO86" s="2526"/>
      <c r="BP86" s="2526"/>
      <c r="BQ86" s="2526"/>
      <c r="BR86" s="2526"/>
      <c r="BS86" s="2526"/>
      <c r="BT86" s="2526"/>
      <c r="BU86" s="2527"/>
    </row>
    <row r="87" spans="3:73" s="87" customFormat="1" ht="9" customHeight="1">
      <c r="C87" s="2525"/>
      <c r="D87" s="2526"/>
      <c r="E87" s="2526"/>
      <c r="F87" s="2526"/>
      <c r="G87" s="2526"/>
      <c r="H87" s="2526"/>
      <c r="I87" s="2526"/>
      <c r="J87" s="2526"/>
      <c r="K87" s="2526"/>
      <c r="L87" s="2526"/>
      <c r="M87" s="2526"/>
      <c r="N87" s="2526"/>
      <c r="O87" s="2526"/>
      <c r="P87" s="2526"/>
      <c r="Q87" s="2526"/>
      <c r="R87" s="2526"/>
      <c r="S87" s="2526"/>
      <c r="T87" s="2526"/>
      <c r="U87" s="2526"/>
      <c r="V87" s="2526"/>
      <c r="W87" s="2526"/>
      <c r="X87" s="2526"/>
      <c r="Y87" s="2526"/>
      <c r="Z87" s="2526"/>
      <c r="AA87" s="2526"/>
      <c r="AB87" s="2526"/>
      <c r="AC87" s="2526"/>
      <c r="AD87" s="2526"/>
      <c r="AE87" s="2526"/>
      <c r="AF87" s="2526"/>
      <c r="AG87" s="2526"/>
      <c r="AH87" s="2526"/>
      <c r="AI87" s="2526"/>
      <c r="AJ87" s="2526"/>
      <c r="AK87" s="2526"/>
      <c r="AL87" s="2526"/>
      <c r="AM87" s="2526"/>
      <c r="AN87" s="2526"/>
      <c r="AO87" s="2526"/>
      <c r="AP87" s="2526"/>
      <c r="AQ87" s="2526"/>
      <c r="AR87" s="2526"/>
      <c r="AS87" s="2526"/>
      <c r="AT87" s="2526"/>
      <c r="AU87" s="2526"/>
      <c r="AV87" s="2526"/>
      <c r="AW87" s="2526"/>
      <c r="AX87" s="2526"/>
      <c r="AY87" s="2526"/>
      <c r="AZ87" s="2526"/>
      <c r="BA87" s="2526"/>
      <c r="BB87" s="2526"/>
      <c r="BC87" s="2526"/>
      <c r="BD87" s="2526"/>
      <c r="BE87" s="2526"/>
      <c r="BF87" s="2526"/>
      <c r="BG87" s="2526"/>
      <c r="BH87" s="2526"/>
      <c r="BI87" s="2526"/>
      <c r="BJ87" s="2526"/>
      <c r="BK87" s="2526"/>
      <c r="BL87" s="2526"/>
      <c r="BM87" s="2526"/>
      <c r="BN87" s="2526"/>
      <c r="BO87" s="2526"/>
      <c r="BP87" s="2526"/>
      <c r="BQ87" s="2526"/>
      <c r="BR87" s="2526"/>
      <c r="BS87" s="2526"/>
      <c r="BT87" s="2526"/>
      <c r="BU87" s="2527"/>
    </row>
    <row r="88" spans="3:73" s="87" customFormat="1" ht="7.5" customHeight="1">
      <c r="C88" s="2525"/>
      <c r="D88" s="2526"/>
      <c r="E88" s="2526"/>
      <c r="F88" s="2526"/>
      <c r="G88" s="2526"/>
      <c r="H88" s="2526"/>
      <c r="I88" s="2526"/>
      <c r="J88" s="2526"/>
      <c r="K88" s="2526"/>
      <c r="L88" s="2526"/>
      <c r="M88" s="2526"/>
      <c r="N88" s="2526"/>
      <c r="O88" s="2526"/>
      <c r="P88" s="2526"/>
      <c r="Q88" s="2526"/>
      <c r="R88" s="2526"/>
      <c r="S88" s="2526"/>
      <c r="T88" s="2526"/>
      <c r="U88" s="2526"/>
      <c r="V88" s="2526"/>
      <c r="W88" s="2526"/>
      <c r="X88" s="2526"/>
      <c r="Y88" s="2526"/>
      <c r="Z88" s="2526"/>
      <c r="AA88" s="2526"/>
      <c r="AB88" s="2526"/>
      <c r="AC88" s="2526"/>
      <c r="AD88" s="2526"/>
      <c r="AE88" s="2526"/>
      <c r="AF88" s="2526"/>
      <c r="AG88" s="2526"/>
      <c r="AH88" s="2526"/>
      <c r="AI88" s="2526"/>
      <c r="AJ88" s="2526"/>
      <c r="AK88" s="2526"/>
      <c r="AL88" s="2526"/>
      <c r="AM88" s="2526"/>
      <c r="AN88" s="2526"/>
      <c r="AO88" s="2526"/>
      <c r="AP88" s="2526"/>
      <c r="AQ88" s="2526"/>
      <c r="AR88" s="2526"/>
      <c r="AS88" s="2526"/>
      <c r="AT88" s="2526"/>
      <c r="AU88" s="2526"/>
      <c r="AV88" s="2526"/>
      <c r="AW88" s="2526"/>
      <c r="AX88" s="2526"/>
      <c r="AY88" s="2526"/>
      <c r="AZ88" s="2526"/>
      <c r="BA88" s="2526"/>
      <c r="BB88" s="2526"/>
      <c r="BC88" s="2526"/>
      <c r="BD88" s="2526"/>
      <c r="BE88" s="2526"/>
      <c r="BF88" s="2526"/>
      <c r="BG88" s="2526"/>
      <c r="BH88" s="2526"/>
      <c r="BI88" s="2526"/>
      <c r="BJ88" s="2526"/>
      <c r="BK88" s="2526"/>
      <c r="BL88" s="2526"/>
      <c r="BM88" s="2526"/>
      <c r="BN88" s="2526"/>
      <c r="BO88" s="2526"/>
      <c r="BP88" s="2526"/>
      <c r="BQ88" s="2526"/>
      <c r="BR88" s="2526"/>
      <c r="BS88" s="2526"/>
      <c r="BT88" s="2526"/>
      <c r="BU88" s="2527"/>
    </row>
    <row r="89" spans="3:73" s="87" customFormat="1" ht="7.5" customHeight="1">
      <c r="C89" s="2525"/>
      <c r="D89" s="2526"/>
      <c r="E89" s="2526"/>
      <c r="F89" s="2526"/>
      <c r="G89" s="2526"/>
      <c r="H89" s="2526"/>
      <c r="I89" s="2526"/>
      <c r="J89" s="2526"/>
      <c r="K89" s="2526"/>
      <c r="L89" s="2526"/>
      <c r="M89" s="2526"/>
      <c r="N89" s="2526"/>
      <c r="O89" s="2526"/>
      <c r="P89" s="2526"/>
      <c r="Q89" s="2526"/>
      <c r="R89" s="2526"/>
      <c r="S89" s="2526"/>
      <c r="T89" s="2526"/>
      <c r="U89" s="2526"/>
      <c r="V89" s="2526"/>
      <c r="W89" s="2526"/>
      <c r="X89" s="2526"/>
      <c r="Y89" s="2526"/>
      <c r="Z89" s="2526"/>
      <c r="AA89" s="2526"/>
      <c r="AB89" s="2526"/>
      <c r="AC89" s="2526"/>
      <c r="AD89" s="2526"/>
      <c r="AE89" s="2526"/>
      <c r="AF89" s="2526"/>
      <c r="AG89" s="2526"/>
      <c r="AH89" s="2526"/>
      <c r="AI89" s="2526"/>
      <c r="AJ89" s="2526"/>
      <c r="AK89" s="2526"/>
      <c r="AL89" s="2526"/>
      <c r="AM89" s="2526"/>
      <c r="AN89" s="2526"/>
      <c r="AO89" s="2526"/>
      <c r="AP89" s="2526"/>
      <c r="AQ89" s="2526"/>
      <c r="AR89" s="2526"/>
      <c r="AS89" s="2526"/>
      <c r="AT89" s="2526"/>
      <c r="AU89" s="2526"/>
      <c r="AV89" s="2526"/>
      <c r="AW89" s="2526"/>
      <c r="AX89" s="2526"/>
      <c r="AY89" s="2526"/>
      <c r="AZ89" s="2526"/>
      <c r="BA89" s="2526"/>
      <c r="BB89" s="2526"/>
      <c r="BC89" s="2526"/>
      <c r="BD89" s="2526"/>
      <c r="BE89" s="2526"/>
      <c r="BF89" s="2526"/>
      <c r="BG89" s="2526"/>
      <c r="BH89" s="2526"/>
      <c r="BI89" s="2526"/>
      <c r="BJ89" s="2526"/>
      <c r="BK89" s="2526"/>
      <c r="BL89" s="2526"/>
      <c r="BM89" s="2526"/>
      <c r="BN89" s="2526"/>
      <c r="BO89" s="2526"/>
      <c r="BP89" s="2526"/>
      <c r="BQ89" s="2526"/>
      <c r="BR89" s="2526"/>
      <c r="BS89" s="2526"/>
      <c r="BT89" s="2526"/>
      <c r="BU89" s="2527"/>
    </row>
    <row r="90" spans="3:73" s="87" customFormat="1" ht="9" customHeight="1">
      <c r="C90" s="2528"/>
      <c r="D90" s="2529"/>
      <c r="E90" s="2529"/>
      <c r="F90" s="2529"/>
      <c r="G90" s="2529"/>
      <c r="H90" s="2529"/>
      <c r="I90" s="2529"/>
      <c r="J90" s="2529"/>
      <c r="K90" s="2529"/>
      <c r="L90" s="2529"/>
      <c r="M90" s="2529"/>
      <c r="N90" s="2529"/>
      <c r="O90" s="2529"/>
      <c r="P90" s="2529"/>
      <c r="Q90" s="2529"/>
      <c r="R90" s="2529"/>
      <c r="S90" s="2529"/>
      <c r="T90" s="2529"/>
      <c r="U90" s="2529"/>
      <c r="V90" s="2529"/>
      <c r="W90" s="2529"/>
      <c r="X90" s="2529"/>
      <c r="Y90" s="2529"/>
      <c r="Z90" s="2529"/>
      <c r="AA90" s="2529"/>
      <c r="AB90" s="2529"/>
      <c r="AC90" s="2529"/>
      <c r="AD90" s="2529"/>
      <c r="AE90" s="2529"/>
      <c r="AF90" s="2529"/>
      <c r="AG90" s="2529"/>
      <c r="AH90" s="2529"/>
      <c r="AI90" s="2529"/>
      <c r="AJ90" s="2529"/>
      <c r="AK90" s="2529"/>
      <c r="AL90" s="2529"/>
      <c r="AM90" s="2529"/>
      <c r="AN90" s="2529"/>
      <c r="AO90" s="2529"/>
      <c r="AP90" s="2529"/>
      <c r="AQ90" s="2529"/>
      <c r="AR90" s="2529"/>
      <c r="AS90" s="2529"/>
      <c r="AT90" s="2529"/>
      <c r="AU90" s="2529"/>
      <c r="AV90" s="2529"/>
      <c r="AW90" s="2529"/>
      <c r="AX90" s="2529"/>
      <c r="AY90" s="2529"/>
      <c r="AZ90" s="2529"/>
      <c r="BA90" s="2529"/>
      <c r="BB90" s="2529"/>
      <c r="BC90" s="2529"/>
      <c r="BD90" s="2529"/>
      <c r="BE90" s="2529"/>
      <c r="BF90" s="2529"/>
      <c r="BG90" s="2529"/>
      <c r="BH90" s="2529"/>
      <c r="BI90" s="2529"/>
      <c r="BJ90" s="2529"/>
      <c r="BK90" s="2529"/>
      <c r="BL90" s="2529"/>
      <c r="BM90" s="2529"/>
      <c r="BN90" s="2529"/>
      <c r="BO90" s="2529"/>
      <c r="BP90" s="2529"/>
      <c r="BQ90" s="2529"/>
      <c r="BR90" s="2529"/>
      <c r="BS90" s="2529"/>
      <c r="BT90" s="2529"/>
      <c r="BU90" s="2530"/>
    </row>
    <row r="91" spans="3:73" s="87" customFormat="1" ht="9" customHeight="1">
      <c r="C91" s="721"/>
      <c r="D91" s="2531" t="s">
        <v>572</v>
      </c>
      <c r="E91" s="2531"/>
      <c r="F91" s="2531"/>
      <c r="G91" s="2531"/>
      <c r="H91" s="2531"/>
      <c r="I91" s="2531"/>
      <c r="J91" s="2531"/>
      <c r="K91" s="2531"/>
      <c r="L91" s="2531"/>
      <c r="M91" s="2531"/>
      <c r="N91" s="2531"/>
      <c r="O91" s="239"/>
      <c r="P91" s="2532"/>
      <c r="Q91" s="2533"/>
      <c r="R91" s="2533"/>
      <c r="S91" s="2533"/>
      <c r="T91" s="2533"/>
      <c r="U91" s="2533"/>
      <c r="V91" s="2533"/>
      <c r="W91" s="2533"/>
      <c r="X91" s="2533"/>
      <c r="Y91" s="2533"/>
      <c r="Z91" s="2533"/>
      <c r="AA91" s="2533"/>
      <c r="AB91" s="2533"/>
      <c r="AC91" s="2533"/>
      <c r="AD91" s="2533"/>
      <c r="AE91" s="2533"/>
      <c r="AF91" s="2533"/>
      <c r="AG91" s="2533"/>
      <c r="AH91" s="2533"/>
      <c r="AI91" s="2533"/>
      <c r="AJ91" s="2533"/>
      <c r="AK91" s="2533"/>
      <c r="AL91" s="2533"/>
      <c r="AM91" s="2533"/>
      <c r="AN91" s="2533"/>
      <c r="AO91" s="2533"/>
      <c r="AP91" s="2533"/>
      <c r="AQ91" s="2533"/>
      <c r="AR91" s="2533"/>
      <c r="AS91" s="2534"/>
      <c r="AT91" s="720"/>
      <c r="AU91" s="2531" t="s">
        <v>75</v>
      </c>
      <c r="AV91" s="2531"/>
      <c r="AW91" s="2531"/>
      <c r="AX91" s="2531"/>
      <c r="AY91" s="2531"/>
      <c r="AZ91" s="2531"/>
      <c r="BA91" s="2531"/>
      <c r="BB91" s="2531"/>
      <c r="BC91" s="2531"/>
      <c r="BD91" s="2531"/>
      <c r="BE91" s="2531"/>
      <c r="BF91" s="2531"/>
      <c r="BG91" s="239"/>
      <c r="BH91" s="2532"/>
      <c r="BI91" s="2533"/>
      <c r="BJ91" s="2533"/>
      <c r="BK91" s="2533"/>
      <c r="BL91" s="2533"/>
      <c r="BM91" s="2533"/>
      <c r="BN91" s="2533"/>
      <c r="BO91" s="2533"/>
      <c r="BP91" s="2533"/>
      <c r="BQ91" s="2533"/>
      <c r="BR91" s="2533"/>
      <c r="BS91" s="2533"/>
      <c r="BT91" s="2533"/>
      <c r="BU91" s="2538"/>
    </row>
    <row r="92" spans="3:73" s="409" customFormat="1" ht="9" customHeight="1" thickBot="1">
      <c r="C92" s="710"/>
      <c r="D92" s="2349"/>
      <c r="E92" s="2349"/>
      <c r="F92" s="2349"/>
      <c r="G92" s="2349"/>
      <c r="H92" s="2349"/>
      <c r="I92" s="2349"/>
      <c r="J92" s="2349"/>
      <c r="K92" s="2349"/>
      <c r="L92" s="2349"/>
      <c r="M92" s="2349"/>
      <c r="N92" s="2349"/>
      <c r="O92" s="241"/>
      <c r="P92" s="2535"/>
      <c r="Q92" s="2536"/>
      <c r="R92" s="2536"/>
      <c r="S92" s="2536"/>
      <c r="T92" s="2536"/>
      <c r="U92" s="2536"/>
      <c r="V92" s="2536"/>
      <c r="W92" s="2536"/>
      <c r="X92" s="2536"/>
      <c r="Y92" s="2536"/>
      <c r="Z92" s="2536"/>
      <c r="AA92" s="2536"/>
      <c r="AB92" s="2536"/>
      <c r="AC92" s="2536"/>
      <c r="AD92" s="2536"/>
      <c r="AE92" s="2536"/>
      <c r="AF92" s="2536"/>
      <c r="AG92" s="2536"/>
      <c r="AH92" s="2536"/>
      <c r="AI92" s="2536"/>
      <c r="AJ92" s="2536"/>
      <c r="AK92" s="2536"/>
      <c r="AL92" s="2536"/>
      <c r="AM92" s="2536"/>
      <c r="AN92" s="2536"/>
      <c r="AO92" s="2536"/>
      <c r="AP92" s="2536"/>
      <c r="AQ92" s="2536"/>
      <c r="AR92" s="2536"/>
      <c r="AS92" s="2537"/>
      <c r="AT92" s="257"/>
      <c r="AU92" s="2349"/>
      <c r="AV92" s="2349"/>
      <c r="AW92" s="2349"/>
      <c r="AX92" s="2349"/>
      <c r="AY92" s="2349"/>
      <c r="AZ92" s="2349"/>
      <c r="BA92" s="2349"/>
      <c r="BB92" s="2349"/>
      <c r="BC92" s="2349"/>
      <c r="BD92" s="2349"/>
      <c r="BE92" s="2349"/>
      <c r="BF92" s="2349"/>
      <c r="BG92" s="241"/>
      <c r="BH92" s="2535"/>
      <c r="BI92" s="2536"/>
      <c r="BJ92" s="2536"/>
      <c r="BK92" s="2536"/>
      <c r="BL92" s="2536"/>
      <c r="BM92" s="2536"/>
      <c r="BN92" s="2536"/>
      <c r="BO92" s="2536"/>
      <c r="BP92" s="2536"/>
      <c r="BQ92" s="2536"/>
      <c r="BR92" s="2536"/>
      <c r="BS92" s="2536"/>
      <c r="BT92" s="2536"/>
      <c r="BU92" s="2539"/>
    </row>
    <row r="93" spans="3:73" s="410" customFormat="1" ht="12" customHeight="1">
      <c r="C93" s="78"/>
      <c r="D93" s="2345" t="s">
        <v>573</v>
      </c>
      <c r="E93" s="2345"/>
      <c r="F93" s="2345"/>
      <c r="G93" s="2345"/>
      <c r="H93" s="2345"/>
      <c r="I93" s="2345"/>
      <c r="J93" s="2345"/>
      <c r="K93" s="2345"/>
      <c r="L93" s="2345"/>
      <c r="M93" s="2345"/>
      <c r="N93" s="2345"/>
      <c r="O93" s="2345"/>
      <c r="P93" s="2345"/>
      <c r="Q93" s="2345"/>
      <c r="R93" s="2345"/>
      <c r="S93" s="2345"/>
      <c r="T93" s="2345"/>
      <c r="U93" s="2345"/>
      <c r="V93" s="2345"/>
      <c r="W93" s="2345"/>
      <c r="X93" s="2345"/>
      <c r="Y93" s="2345"/>
      <c r="Z93" s="2345"/>
      <c r="AA93" s="2345"/>
      <c r="AB93" s="2345"/>
      <c r="AC93" s="2345"/>
      <c r="AD93" s="2345"/>
      <c r="AE93" s="2345"/>
      <c r="AF93" s="2345"/>
      <c r="AG93" s="2345"/>
      <c r="AH93" s="2345"/>
      <c r="AI93" s="2345"/>
      <c r="AJ93" s="2345"/>
      <c r="AK93" s="2345"/>
      <c r="AL93" s="2345"/>
      <c r="AM93" s="2345"/>
      <c r="AN93" s="2345"/>
      <c r="AO93" s="2345"/>
      <c r="AP93" s="2345"/>
      <c r="AQ93" s="2345"/>
      <c r="AR93" s="2345"/>
      <c r="AS93" s="2345"/>
      <c r="AT93" s="2345"/>
      <c r="AU93" s="2345"/>
      <c r="AV93" s="2345"/>
      <c r="AW93" s="2345"/>
      <c r="AX93" s="2345"/>
      <c r="AY93" s="2345"/>
      <c r="AZ93" s="2345"/>
      <c r="BA93" s="2345"/>
      <c r="BB93" s="2345"/>
      <c r="BC93" s="2345"/>
      <c r="BD93" s="2345"/>
      <c r="BE93" s="2345"/>
      <c r="BF93" s="2345"/>
      <c r="BG93" s="2345"/>
      <c r="BH93" s="2345"/>
      <c r="BI93" s="2345"/>
      <c r="BJ93" s="2345"/>
      <c r="BK93" s="2345"/>
      <c r="BL93" s="2345"/>
      <c r="BM93" s="2345"/>
      <c r="BN93" s="2345"/>
      <c r="BO93" s="2345"/>
      <c r="BP93" s="2345"/>
      <c r="BQ93" s="2345"/>
      <c r="BR93" s="2345"/>
      <c r="BS93" s="2345"/>
      <c r="BT93" s="2345"/>
      <c r="BU93" s="217"/>
    </row>
    <row r="94" spans="3:73" ht="6.95" customHeight="1"/>
  </sheetData>
  <sheetProtection algorithmName="SHA-512" hashValue="2gapD1KAUW4sYfezBSWNBmTjvvVRQFV77HHy3G32npTvbSxbs757XXSfwACh8BYDee2JUFLqNlbzST5P7T0gTQ==" saltValue="/1EXyYABMMgtqT0eydxD9w==" spinCount="100000" sheet="1" selectLockedCells="1"/>
  <mergeCells count="12">
    <mergeCell ref="A2:A5"/>
    <mergeCell ref="C5:BU6"/>
    <mergeCell ref="L2:Q3"/>
    <mergeCell ref="C2:K3"/>
    <mergeCell ref="V2:BR3"/>
    <mergeCell ref="D93:BT93"/>
    <mergeCell ref="C8:BU10"/>
    <mergeCell ref="C11:BU90"/>
    <mergeCell ref="D91:N92"/>
    <mergeCell ref="P91:AS92"/>
    <mergeCell ref="AU91:BF92"/>
    <mergeCell ref="BH91:BU92"/>
  </mergeCells>
  <phoneticPr fontId="1"/>
  <dataValidations count="2">
    <dataValidation imeMode="halfAlpha" allowBlank="1" showInputMessage="1" showErrorMessage="1" sqref="R2" xr:uid="{00000000-0002-0000-0700-000000000000}"/>
    <dataValidation type="list" allowBlank="1" showInputMessage="1" showErrorMessage="1" sqref="O7:U7" xr:uid="{00000000-0002-0000-0700-000001000000}">
      <formula1>"110,105,100,95,90,85,80,75,70,65,60,55,50"</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FFDDF"/>
    <pageSetUpPr fitToPage="1"/>
  </sheetPr>
  <dimension ref="A1:EK90"/>
  <sheetViews>
    <sheetView showGridLines="0" view="pageBreakPreview" zoomScaleNormal="100" zoomScaleSheetLayoutView="100" workbookViewId="0">
      <selection activeCell="BO15" sqref="BO15:BR16"/>
    </sheetView>
  </sheetViews>
  <sheetFormatPr defaultColWidth="1.25" defaultRowHeight="9" customHeight="1"/>
  <cols>
    <col min="1" max="1" width="5.75" style="84" customWidth="1"/>
    <col min="2" max="2" width="1.25" style="84"/>
    <col min="3" max="4" width="1.25" style="84" customWidth="1"/>
    <col min="5" max="74" width="1.25" style="84"/>
    <col min="75" max="77" width="0" style="84" hidden="1" customWidth="1"/>
    <col min="78" max="92" width="5.75" style="84" hidden="1" customWidth="1"/>
    <col min="93" max="141" width="1.25" style="84" hidden="1" customWidth="1"/>
    <col min="142" max="165" width="1.25" style="84" customWidth="1"/>
    <col min="166" max="16384" width="1.25" style="84"/>
  </cols>
  <sheetData>
    <row r="1" spans="1:90" ht="34.9" customHeight="1"/>
    <row r="2" spans="1:90" ht="9" customHeight="1">
      <c r="A2" s="2464" t="s">
        <v>451</v>
      </c>
      <c r="B2" s="359"/>
      <c r="C2" s="359"/>
      <c r="D2" s="359"/>
      <c r="E2" s="2465" t="s">
        <v>149</v>
      </c>
      <c r="F2" s="2465"/>
      <c r="G2" s="2465"/>
      <c r="H2" s="2465"/>
      <c r="I2" s="2465"/>
      <c r="J2" s="2465"/>
      <c r="K2" s="2465"/>
      <c r="L2" s="2465"/>
      <c r="M2" s="2465"/>
      <c r="N2" s="2465"/>
      <c r="O2" s="2380" t="str">
        <f>'様式７(ゼロ・エネ型 BELS用)'!CM8</f>
        <v>0483</v>
      </c>
      <c r="P2" s="2684"/>
      <c r="Q2" s="2684"/>
      <c r="R2" s="2684"/>
      <c r="S2" s="2684"/>
      <c r="T2" s="2684"/>
      <c r="U2" s="2684"/>
      <c r="V2" s="2684"/>
      <c r="W2" s="2380">
        <f>'様式７(ゼロ・エネ型 BELS用)'!AF54</f>
        <v>0</v>
      </c>
      <c r="X2" s="2380"/>
      <c r="Y2" s="2380"/>
      <c r="Z2" s="2380"/>
      <c r="AA2" s="2380"/>
      <c r="AB2" s="2380"/>
      <c r="AC2" s="2380"/>
      <c r="AD2" s="2380"/>
      <c r="AE2" s="2380"/>
      <c r="AF2" s="2380"/>
      <c r="AG2" s="2380"/>
      <c r="AH2" s="2380"/>
      <c r="AI2" s="2380"/>
      <c r="AJ2" s="2380"/>
      <c r="AK2" s="2380"/>
      <c r="AL2" s="2380"/>
      <c r="AM2" s="2380"/>
      <c r="AN2" s="2380"/>
      <c r="AO2" s="2380"/>
      <c r="AP2" s="2380"/>
      <c r="AQ2" s="2380"/>
      <c r="AR2" s="2380"/>
      <c r="AS2" s="2380"/>
      <c r="AT2" s="2380"/>
      <c r="AU2" s="2380"/>
      <c r="AV2" s="2380"/>
      <c r="AW2" s="2380"/>
      <c r="AX2" s="2380"/>
      <c r="AY2" s="2380"/>
      <c r="AZ2" s="2380"/>
      <c r="BA2" s="2380"/>
      <c r="BB2" s="2380"/>
      <c r="BC2" s="2380"/>
      <c r="BD2" s="2380"/>
      <c r="BE2" s="2380"/>
      <c r="BF2" s="2380"/>
      <c r="BG2" s="2380"/>
      <c r="BH2" s="2380"/>
      <c r="BI2" s="2380"/>
      <c r="BJ2" s="2380"/>
      <c r="BK2" s="2380"/>
      <c r="BL2" s="2380"/>
      <c r="BM2" s="2380"/>
      <c r="BN2" s="2380"/>
      <c r="BO2" s="2380"/>
      <c r="BP2" s="359"/>
      <c r="BQ2" s="359"/>
      <c r="BR2" s="359"/>
      <c r="BS2" s="359"/>
      <c r="BT2" s="359"/>
      <c r="BU2" s="359"/>
      <c r="BV2" s="359"/>
      <c r="BW2" s="359"/>
    </row>
    <row r="3" spans="1:90" ht="10.5" customHeight="1">
      <c r="A3" s="2464"/>
      <c r="B3" s="359"/>
      <c r="C3" s="359"/>
      <c r="D3" s="359"/>
      <c r="E3" s="2465"/>
      <c r="F3" s="2465"/>
      <c r="G3" s="2465"/>
      <c r="H3" s="2465"/>
      <c r="I3" s="2465"/>
      <c r="J3" s="2465"/>
      <c r="K3" s="2465"/>
      <c r="L3" s="2465"/>
      <c r="M3" s="2465"/>
      <c r="N3" s="2465"/>
      <c r="O3" s="2684"/>
      <c r="P3" s="2684"/>
      <c r="Q3" s="2684"/>
      <c r="R3" s="2684"/>
      <c r="S3" s="2684"/>
      <c r="T3" s="2684"/>
      <c r="U3" s="2684"/>
      <c r="V3" s="2684"/>
      <c r="W3" s="2380"/>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0"/>
      <c r="BC3" s="2380"/>
      <c r="BD3" s="2380"/>
      <c r="BE3" s="2380"/>
      <c r="BF3" s="2380"/>
      <c r="BG3" s="2380"/>
      <c r="BH3" s="2380"/>
      <c r="BI3" s="2380"/>
      <c r="BJ3" s="2380"/>
      <c r="BK3" s="2380"/>
      <c r="BL3" s="2380"/>
      <c r="BM3" s="2380"/>
      <c r="BN3" s="2380"/>
      <c r="BO3" s="2380"/>
      <c r="BP3" s="359"/>
      <c r="BQ3" s="359"/>
      <c r="BR3" s="359"/>
      <c r="BS3" s="359"/>
      <c r="BT3" s="359"/>
      <c r="BU3" s="359"/>
      <c r="BV3" s="359"/>
      <c r="BW3" s="359"/>
    </row>
    <row r="4" spans="1:90" ht="6" customHeight="1">
      <c r="A4" s="2464"/>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row>
    <row r="5" spans="1:90" ht="9" customHeight="1">
      <c r="A5" s="2464"/>
      <c r="C5" s="2651" t="s">
        <v>275</v>
      </c>
      <c r="D5" s="2651"/>
      <c r="E5" s="2651"/>
      <c r="F5" s="2651"/>
      <c r="G5" s="2651"/>
      <c r="H5" s="2651"/>
      <c r="I5" s="2651"/>
      <c r="J5" s="2651"/>
      <c r="K5" s="2651"/>
      <c r="L5" s="2651"/>
      <c r="M5" s="2651"/>
      <c r="N5" s="2651"/>
      <c r="O5" s="2651"/>
      <c r="P5" s="2651"/>
      <c r="Q5" s="2651"/>
      <c r="R5" s="2651"/>
      <c r="S5" s="2651"/>
      <c r="T5" s="2651"/>
      <c r="U5" s="2651"/>
      <c r="V5" s="2651"/>
      <c r="W5" s="2651"/>
      <c r="X5" s="2651"/>
      <c r="Y5" s="2651"/>
      <c r="Z5" s="2651"/>
      <c r="AA5" s="2651"/>
      <c r="AB5" s="2651"/>
      <c r="AC5" s="2651"/>
      <c r="AD5" s="2651"/>
      <c r="AE5" s="2651"/>
      <c r="AF5" s="2651"/>
      <c r="AG5" s="2651"/>
      <c r="AH5" s="2651"/>
      <c r="AI5" s="2651"/>
      <c r="AJ5" s="2651"/>
      <c r="AK5" s="2651"/>
      <c r="AL5" s="2651"/>
      <c r="AM5" s="2651"/>
      <c r="AN5" s="2651"/>
      <c r="AO5" s="2651"/>
      <c r="AP5" s="2651"/>
      <c r="AQ5" s="2651"/>
      <c r="AR5" s="2651"/>
      <c r="AS5" s="2651"/>
      <c r="AT5" s="2651"/>
      <c r="AU5" s="2651"/>
      <c r="AV5" s="2651"/>
      <c r="AW5" s="2651"/>
      <c r="AX5" s="2651"/>
      <c r="AY5" s="2651"/>
      <c r="AZ5" s="2651"/>
      <c r="BA5" s="2651"/>
      <c r="BB5" s="2651"/>
      <c r="BC5" s="2651"/>
      <c r="BD5" s="2651"/>
      <c r="BE5" s="2651"/>
      <c r="BF5" s="2651"/>
      <c r="BG5" s="2651"/>
      <c r="BH5" s="2651"/>
      <c r="BI5" s="2651"/>
      <c r="BJ5" s="2651"/>
      <c r="BK5" s="2651"/>
      <c r="BL5" s="2651"/>
      <c r="BM5" s="2651"/>
      <c r="BN5" s="2651"/>
      <c r="BO5" s="2651"/>
      <c r="BP5" s="2651"/>
      <c r="BQ5" s="2651"/>
      <c r="BR5" s="2651"/>
      <c r="BS5" s="2651"/>
      <c r="BT5" s="2651"/>
      <c r="BU5" s="2651"/>
    </row>
    <row r="6" spans="1:90" ht="9" customHeight="1">
      <c r="C6" s="2651"/>
      <c r="D6" s="2651"/>
      <c r="E6" s="2651"/>
      <c r="F6" s="2651"/>
      <c r="G6" s="2651"/>
      <c r="H6" s="2651"/>
      <c r="I6" s="2651"/>
      <c r="J6" s="2651"/>
      <c r="K6" s="2651"/>
      <c r="L6" s="2651"/>
      <c r="M6" s="2651"/>
      <c r="N6" s="2651"/>
      <c r="O6" s="2651"/>
      <c r="P6" s="2651"/>
      <c r="Q6" s="2651"/>
      <c r="R6" s="2651"/>
      <c r="S6" s="2651"/>
      <c r="T6" s="2651"/>
      <c r="U6" s="2651"/>
      <c r="V6" s="2651"/>
      <c r="W6" s="2651"/>
      <c r="X6" s="2651"/>
      <c r="Y6" s="2651"/>
      <c r="Z6" s="2651"/>
      <c r="AA6" s="2651"/>
      <c r="AB6" s="2651"/>
      <c r="AC6" s="2651"/>
      <c r="AD6" s="2651"/>
      <c r="AE6" s="2651"/>
      <c r="AF6" s="2651"/>
      <c r="AG6" s="2651"/>
      <c r="AH6" s="2651"/>
      <c r="AI6" s="2651"/>
      <c r="AJ6" s="2651"/>
      <c r="AK6" s="2651"/>
      <c r="AL6" s="2651"/>
      <c r="AM6" s="2651"/>
      <c r="AN6" s="2651"/>
      <c r="AO6" s="2651"/>
      <c r="AP6" s="2651"/>
      <c r="AQ6" s="2651"/>
      <c r="AR6" s="2651"/>
      <c r="AS6" s="2651"/>
      <c r="AT6" s="2651"/>
      <c r="AU6" s="2651"/>
      <c r="AV6" s="2651"/>
      <c r="AW6" s="2651"/>
      <c r="AX6" s="2651"/>
      <c r="AY6" s="2651"/>
      <c r="AZ6" s="2651"/>
      <c r="BA6" s="2651"/>
      <c r="BB6" s="2651"/>
      <c r="BC6" s="2651"/>
      <c r="BD6" s="2651"/>
      <c r="BE6" s="2651"/>
      <c r="BF6" s="2651"/>
      <c r="BG6" s="2651"/>
      <c r="BH6" s="2651"/>
      <c r="BI6" s="2651"/>
      <c r="BJ6" s="2651"/>
      <c r="BK6" s="2651"/>
      <c r="BL6" s="2651"/>
      <c r="BM6" s="2651"/>
      <c r="BN6" s="2651"/>
      <c r="BO6" s="2651"/>
      <c r="BP6" s="2651"/>
      <c r="BQ6" s="2651"/>
      <c r="BR6" s="2651"/>
      <c r="BS6" s="2651"/>
      <c r="BT6" s="2651"/>
      <c r="BU6" s="2651"/>
      <c r="CH6" s="84">
        <v>1</v>
      </c>
    </row>
    <row r="7" spans="1:90" ht="8.1" customHeight="1">
      <c r="C7" s="411"/>
      <c r="D7" s="411"/>
      <c r="E7" s="411"/>
      <c r="F7" s="411"/>
      <c r="G7" s="411"/>
      <c r="H7" s="411"/>
      <c r="I7" s="411"/>
      <c r="J7" s="411"/>
      <c r="K7" s="411"/>
      <c r="L7" s="411"/>
      <c r="M7" s="411"/>
      <c r="N7" s="411"/>
      <c r="O7" s="411"/>
      <c r="P7" s="411"/>
      <c r="Q7" s="411"/>
      <c r="R7" s="411"/>
      <c r="S7" s="411"/>
      <c r="T7" s="411"/>
      <c r="U7" s="411"/>
      <c r="V7" s="411"/>
      <c r="W7" s="411"/>
      <c r="X7" s="411"/>
      <c r="Y7" s="411"/>
      <c r="Z7" s="411"/>
      <c r="AA7" s="411"/>
      <c r="AB7" s="411"/>
      <c r="AC7" s="411"/>
      <c r="AD7" s="411"/>
      <c r="AE7" s="411"/>
      <c r="AF7" s="411"/>
      <c r="AG7" s="411"/>
      <c r="AH7" s="411"/>
      <c r="AI7" s="411"/>
      <c r="AJ7" s="411"/>
      <c r="AK7" s="411"/>
      <c r="AL7" s="411"/>
      <c r="AM7" s="411"/>
      <c r="AN7" s="411"/>
      <c r="AO7" s="411"/>
      <c r="AP7" s="411"/>
      <c r="AQ7" s="411"/>
      <c r="AR7" s="411"/>
      <c r="AS7" s="411"/>
      <c r="AT7" s="411"/>
      <c r="AU7" s="411"/>
      <c r="AV7" s="411"/>
      <c r="AW7" s="411"/>
      <c r="AX7" s="411"/>
      <c r="AY7" s="411"/>
      <c r="AZ7" s="411"/>
      <c r="BA7" s="411"/>
      <c r="BB7" s="411"/>
      <c r="BC7" s="411"/>
      <c r="BD7" s="411"/>
      <c r="BE7" s="411"/>
      <c r="BF7" s="411"/>
      <c r="BG7" s="411"/>
      <c r="BH7" s="411"/>
      <c r="BI7" s="411"/>
      <c r="BJ7" s="411"/>
      <c r="BK7" s="411"/>
      <c r="BL7" s="411"/>
      <c r="BM7" s="411"/>
      <c r="BN7" s="411"/>
      <c r="BO7" s="411"/>
      <c r="BP7" s="411"/>
      <c r="BQ7" s="411"/>
      <c r="BR7" s="411"/>
      <c r="BS7" s="411"/>
      <c r="BT7" s="411"/>
      <c r="BU7" s="411"/>
      <c r="CH7" s="84">
        <v>2</v>
      </c>
    </row>
    <row r="8" spans="1:90" ht="9" customHeight="1">
      <c r="C8" s="2275" t="s">
        <v>361</v>
      </c>
      <c r="D8" s="2275"/>
      <c r="E8" s="2275"/>
      <c r="F8" s="2275"/>
      <c r="G8" s="2275"/>
      <c r="H8" s="2275"/>
      <c r="I8" s="2275"/>
      <c r="J8" s="2275"/>
      <c r="K8" s="2275"/>
      <c r="L8" s="2275"/>
      <c r="M8" s="2275"/>
      <c r="N8" s="2275"/>
      <c r="O8" s="2275"/>
      <c r="P8" s="2275"/>
      <c r="Q8" s="2275"/>
      <c r="R8" s="2275"/>
      <c r="S8" s="2275"/>
      <c r="T8" s="470"/>
      <c r="U8" s="470"/>
      <c r="V8" s="470"/>
      <c r="W8" s="470"/>
      <c r="X8" s="470"/>
      <c r="BW8" s="412"/>
      <c r="CH8" s="84">
        <v>3</v>
      </c>
    </row>
    <row r="9" spans="1:90" ht="9" customHeight="1" thickBot="1">
      <c r="C9" s="2275"/>
      <c r="D9" s="2275"/>
      <c r="E9" s="2275"/>
      <c r="F9" s="2275"/>
      <c r="G9" s="2275"/>
      <c r="H9" s="2275"/>
      <c r="I9" s="2275"/>
      <c r="J9" s="2275"/>
      <c r="K9" s="2275"/>
      <c r="L9" s="2275"/>
      <c r="M9" s="2275"/>
      <c r="N9" s="2275"/>
      <c r="O9" s="2275"/>
      <c r="P9" s="2275"/>
      <c r="Q9" s="2275"/>
      <c r="R9" s="2275"/>
      <c r="S9" s="2275"/>
      <c r="T9" s="413"/>
      <c r="U9" s="413"/>
      <c r="V9" s="413"/>
      <c r="W9" s="413"/>
      <c r="X9" s="414"/>
      <c r="CH9" s="84">
        <v>4</v>
      </c>
    </row>
    <row r="10" spans="1:90" ht="10.5" customHeight="1">
      <c r="C10" s="2123" t="s">
        <v>536</v>
      </c>
      <c r="D10" s="2124"/>
      <c r="E10" s="2124"/>
      <c r="F10" s="2124"/>
      <c r="G10" s="2127"/>
      <c r="H10" s="2127"/>
      <c r="I10" s="2127"/>
      <c r="J10" s="2127"/>
      <c r="K10" s="2490" t="s">
        <v>2</v>
      </c>
      <c r="L10" s="2490"/>
      <c r="M10" s="2490"/>
      <c r="N10" s="2127"/>
      <c r="O10" s="2127"/>
      <c r="P10" s="2127"/>
      <c r="Q10" s="2127"/>
      <c r="R10" s="2490" t="s">
        <v>1</v>
      </c>
      <c r="S10" s="2490"/>
      <c r="T10" s="2490"/>
      <c r="U10" s="2127"/>
      <c r="V10" s="2127"/>
      <c r="W10" s="2127"/>
      <c r="X10" s="2127"/>
      <c r="Y10" s="2469" t="s">
        <v>270</v>
      </c>
      <c r="Z10" s="2469"/>
      <c r="AA10" s="2470"/>
      <c r="AB10" s="2652" t="s">
        <v>308</v>
      </c>
      <c r="AC10" s="2652"/>
      <c r="AD10" s="2652"/>
      <c r="AE10" s="2652"/>
      <c r="AF10" s="2652"/>
      <c r="AG10" s="2652"/>
      <c r="AH10" s="2652"/>
      <c r="AI10" s="2652"/>
      <c r="AJ10" s="2652"/>
      <c r="AK10" s="2652"/>
      <c r="AL10" s="2652"/>
      <c r="AM10" s="2652"/>
      <c r="AN10" s="2652"/>
      <c r="AO10" s="2652"/>
      <c r="CH10" s="84">
        <v>5</v>
      </c>
    </row>
    <row r="11" spans="1:90" ht="10.5" customHeight="1" thickBot="1">
      <c r="C11" s="2125"/>
      <c r="D11" s="2126"/>
      <c r="E11" s="2126"/>
      <c r="F11" s="2126"/>
      <c r="G11" s="2128"/>
      <c r="H11" s="2128"/>
      <c r="I11" s="2128"/>
      <c r="J11" s="2128"/>
      <c r="K11" s="2491"/>
      <c r="L11" s="2491"/>
      <c r="M11" s="2491"/>
      <c r="N11" s="2128"/>
      <c r="O11" s="2128"/>
      <c r="P11" s="2128"/>
      <c r="Q11" s="2128"/>
      <c r="R11" s="2491"/>
      <c r="S11" s="2491"/>
      <c r="T11" s="2491"/>
      <c r="U11" s="2128"/>
      <c r="V11" s="2128"/>
      <c r="W11" s="2128"/>
      <c r="X11" s="2128"/>
      <c r="Y11" s="2471"/>
      <c r="Z11" s="2471"/>
      <c r="AA11" s="2472"/>
      <c r="AB11" s="2652"/>
      <c r="AC11" s="2652"/>
      <c r="AD11" s="2652"/>
      <c r="AE11" s="2652"/>
      <c r="AF11" s="2652"/>
      <c r="AG11" s="2652"/>
      <c r="AH11" s="2652"/>
      <c r="AI11" s="2652"/>
      <c r="AJ11" s="2652"/>
      <c r="AK11" s="2652"/>
      <c r="AL11" s="2652"/>
      <c r="AM11" s="2652"/>
      <c r="AN11" s="2652"/>
      <c r="AO11" s="2652"/>
      <c r="CH11" s="84">
        <v>6</v>
      </c>
    </row>
    <row r="12" spans="1:90" s="85" customFormat="1" ht="9.9499999999999993" customHeight="1">
      <c r="C12" s="548"/>
      <c r="D12" s="1075"/>
      <c r="E12" s="1075"/>
      <c r="F12" s="1075"/>
      <c r="G12" s="1075"/>
      <c r="H12" s="1075"/>
      <c r="I12" s="1075"/>
      <c r="J12" s="1075"/>
      <c r="K12" s="549"/>
      <c r="L12" s="549"/>
      <c r="M12" s="549"/>
      <c r="N12" s="1076"/>
      <c r="O12" s="1076"/>
      <c r="P12" s="1076"/>
      <c r="Q12" s="1076"/>
      <c r="R12" s="549"/>
      <c r="S12" s="549"/>
      <c r="T12" s="549"/>
      <c r="U12" s="1076"/>
      <c r="V12" s="1076"/>
      <c r="W12" s="1076"/>
      <c r="X12" s="1076"/>
      <c r="Y12" s="550"/>
      <c r="Z12" s="550"/>
      <c r="AA12" s="550"/>
      <c r="AB12" s="416"/>
      <c r="AC12" s="416"/>
      <c r="AD12" s="416"/>
      <c r="AE12" s="416"/>
      <c r="AF12" s="416"/>
      <c r="AG12" s="416"/>
      <c r="AH12" s="416"/>
      <c r="AI12" s="416"/>
      <c r="AJ12" s="416"/>
      <c r="AK12" s="416"/>
      <c r="AL12" s="416"/>
      <c r="AM12" s="416"/>
      <c r="AN12" s="416"/>
      <c r="AO12" s="416"/>
      <c r="CH12" s="84">
        <v>7</v>
      </c>
    </row>
    <row r="13" spans="1:90" ht="9" customHeight="1">
      <c r="C13" s="2210" t="s">
        <v>92</v>
      </c>
      <c r="D13" s="2210"/>
      <c r="E13" s="2210"/>
      <c r="F13" s="2210"/>
      <c r="G13" s="2210"/>
      <c r="H13" s="2210"/>
      <c r="I13" s="2210"/>
      <c r="J13" s="2210"/>
      <c r="K13" s="2210"/>
      <c r="L13" s="2210"/>
      <c r="M13" s="2210"/>
      <c r="N13" s="2210"/>
      <c r="O13" s="2210"/>
      <c r="P13" s="2210"/>
      <c r="Q13" s="2210"/>
      <c r="R13" s="2210"/>
      <c r="S13" s="2210"/>
      <c r="T13" s="2210"/>
      <c r="U13" s="2210"/>
      <c r="V13" s="2210"/>
      <c r="W13" s="2210"/>
      <c r="X13" s="2210"/>
      <c r="Y13" s="470"/>
      <c r="Z13" s="470"/>
      <c r="AA13" s="470"/>
      <c r="AB13" s="470"/>
      <c r="AC13" s="470"/>
      <c r="AD13" s="470"/>
      <c r="AE13" s="470"/>
      <c r="AF13" s="470"/>
      <c r="AG13" s="470"/>
      <c r="AH13" s="470"/>
      <c r="AI13" s="470"/>
      <c r="AJ13" s="470"/>
      <c r="AK13" s="470"/>
      <c r="CH13" s="84">
        <v>8</v>
      </c>
    </row>
    <row r="14" spans="1:90" ht="9" customHeight="1" thickBot="1">
      <c r="C14" s="2543"/>
      <c r="D14" s="2543"/>
      <c r="E14" s="2543"/>
      <c r="F14" s="2543"/>
      <c r="G14" s="2543"/>
      <c r="H14" s="2543"/>
      <c r="I14" s="2543"/>
      <c r="J14" s="2543"/>
      <c r="K14" s="2543"/>
      <c r="L14" s="2543"/>
      <c r="M14" s="2543"/>
      <c r="N14" s="2543"/>
      <c r="O14" s="2543"/>
      <c r="P14" s="2543"/>
      <c r="Q14" s="2543"/>
      <c r="R14" s="2543"/>
      <c r="S14" s="2543"/>
      <c r="T14" s="2543"/>
      <c r="U14" s="2543"/>
      <c r="V14" s="2543"/>
      <c r="W14" s="2543"/>
      <c r="X14" s="2543"/>
      <c r="Y14" s="470"/>
      <c r="Z14" s="470"/>
      <c r="AA14" s="470"/>
      <c r="AB14" s="470"/>
      <c r="AC14" s="470"/>
      <c r="AD14" s="470"/>
      <c r="AE14" s="470"/>
      <c r="AF14" s="470"/>
      <c r="AG14" s="470"/>
      <c r="AH14" s="470"/>
      <c r="AI14" s="470"/>
      <c r="AJ14" s="470"/>
      <c r="AK14" s="470"/>
      <c r="CH14" s="84">
        <v>9</v>
      </c>
    </row>
    <row r="15" spans="1:90" ht="10.5" customHeight="1">
      <c r="C15" s="2653" t="s">
        <v>312</v>
      </c>
      <c r="D15" s="2490"/>
      <c r="E15" s="2490"/>
      <c r="F15" s="2490"/>
      <c r="G15" s="2490"/>
      <c r="H15" s="2490"/>
      <c r="I15" s="2490"/>
      <c r="J15" s="2490"/>
      <c r="K15" s="2654"/>
      <c r="L15" s="2685" t="s">
        <v>536</v>
      </c>
      <c r="M15" s="2124"/>
      <c r="N15" s="2124"/>
      <c r="O15" s="2124"/>
      <c r="P15" s="2127"/>
      <c r="Q15" s="2127"/>
      <c r="R15" s="2127"/>
      <c r="S15" s="2127"/>
      <c r="T15" s="2490" t="s">
        <v>2</v>
      </c>
      <c r="U15" s="2490"/>
      <c r="V15" s="2490"/>
      <c r="W15" s="2127"/>
      <c r="X15" s="2127"/>
      <c r="Y15" s="2127"/>
      <c r="Z15" s="2127"/>
      <c r="AA15" s="2490" t="s">
        <v>1</v>
      </c>
      <c r="AB15" s="2490"/>
      <c r="AC15" s="2490"/>
      <c r="AD15" s="2127"/>
      <c r="AE15" s="2127"/>
      <c r="AF15" s="2127"/>
      <c r="AG15" s="2127"/>
      <c r="AH15" s="2469" t="s">
        <v>270</v>
      </c>
      <c r="AI15" s="2469"/>
      <c r="AJ15" s="2470"/>
      <c r="AK15" s="2681" t="s">
        <v>310</v>
      </c>
      <c r="AL15" s="2682"/>
      <c r="AM15" s="2683"/>
      <c r="AN15" s="2653" t="s">
        <v>309</v>
      </c>
      <c r="AO15" s="2490"/>
      <c r="AP15" s="2490"/>
      <c r="AQ15" s="2490"/>
      <c r="AR15" s="2490"/>
      <c r="AS15" s="2490"/>
      <c r="AT15" s="2490"/>
      <c r="AU15" s="2490"/>
      <c r="AV15" s="2654"/>
      <c r="AW15" s="2685" t="s">
        <v>536</v>
      </c>
      <c r="AX15" s="2124"/>
      <c r="AY15" s="2124"/>
      <c r="AZ15" s="2124"/>
      <c r="BA15" s="2127"/>
      <c r="BB15" s="2127"/>
      <c r="BC15" s="2127"/>
      <c r="BD15" s="2127"/>
      <c r="BE15" s="2490" t="s">
        <v>2</v>
      </c>
      <c r="BF15" s="2490"/>
      <c r="BG15" s="2490"/>
      <c r="BH15" s="2127"/>
      <c r="BI15" s="2127"/>
      <c r="BJ15" s="2127"/>
      <c r="BK15" s="2127"/>
      <c r="BL15" s="2490" t="s">
        <v>1</v>
      </c>
      <c r="BM15" s="2490"/>
      <c r="BN15" s="2490"/>
      <c r="BO15" s="2127"/>
      <c r="BP15" s="2127"/>
      <c r="BQ15" s="2127"/>
      <c r="BR15" s="2127"/>
      <c r="BS15" s="2469" t="s">
        <v>270</v>
      </c>
      <c r="BT15" s="2469"/>
      <c r="BU15" s="2470"/>
      <c r="CH15" s="84">
        <v>10</v>
      </c>
      <c r="CJ15" s="2667" t="str">
        <f>L15&amp;P15&amp;T15&amp;W15&amp;AA15&amp;AD15&amp;AH15</f>
        <v>令和年月日</v>
      </c>
      <c r="CK15" s="2668"/>
      <c r="CL15" s="2669"/>
    </row>
    <row r="16" spans="1:90" ht="10.5" customHeight="1" thickBot="1">
      <c r="C16" s="2655"/>
      <c r="D16" s="2491"/>
      <c r="E16" s="2491"/>
      <c r="F16" s="2491"/>
      <c r="G16" s="2491"/>
      <c r="H16" s="2491"/>
      <c r="I16" s="2491"/>
      <c r="J16" s="2491"/>
      <c r="K16" s="2656"/>
      <c r="L16" s="2686"/>
      <c r="M16" s="2126"/>
      <c r="N16" s="2126"/>
      <c r="O16" s="2126"/>
      <c r="P16" s="2128"/>
      <c r="Q16" s="2128"/>
      <c r="R16" s="2128"/>
      <c r="S16" s="2128"/>
      <c r="T16" s="2491"/>
      <c r="U16" s="2491"/>
      <c r="V16" s="2491"/>
      <c r="W16" s="2128"/>
      <c r="X16" s="2128"/>
      <c r="Y16" s="2128"/>
      <c r="Z16" s="2128"/>
      <c r="AA16" s="2491"/>
      <c r="AB16" s="2491"/>
      <c r="AC16" s="2491"/>
      <c r="AD16" s="2128"/>
      <c r="AE16" s="2128"/>
      <c r="AF16" s="2128"/>
      <c r="AG16" s="2128"/>
      <c r="AH16" s="2471"/>
      <c r="AI16" s="2471"/>
      <c r="AJ16" s="2472"/>
      <c r="AK16" s="2681"/>
      <c r="AL16" s="2682"/>
      <c r="AM16" s="2683"/>
      <c r="AN16" s="2655"/>
      <c r="AO16" s="2491"/>
      <c r="AP16" s="2491"/>
      <c r="AQ16" s="2491"/>
      <c r="AR16" s="2491"/>
      <c r="AS16" s="2491"/>
      <c r="AT16" s="2491"/>
      <c r="AU16" s="2491"/>
      <c r="AV16" s="2656"/>
      <c r="AW16" s="2686"/>
      <c r="AX16" s="2126"/>
      <c r="AY16" s="2126"/>
      <c r="AZ16" s="2126"/>
      <c r="BA16" s="2128"/>
      <c r="BB16" s="2128"/>
      <c r="BC16" s="2128"/>
      <c r="BD16" s="2128"/>
      <c r="BE16" s="2491"/>
      <c r="BF16" s="2491"/>
      <c r="BG16" s="2491"/>
      <c r="BH16" s="2128"/>
      <c r="BI16" s="2128"/>
      <c r="BJ16" s="2128"/>
      <c r="BK16" s="2128"/>
      <c r="BL16" s="2491"/>
      <c r="BM16" s="2491"/>
      <c r="BN16" s="2491"/>
      <c r="BO16" s="2128"/>
      <c r="BP16" s="2128"/>
      <c r="BQ16" s="2128"/>
      <c r="BR16" s="2128"/>
      <c r="BS16" s="2471"/>
      <c r="BT16" s="2471"/>
      <c r="BU16" s="2472"/>
      <c r="CH16" s="84">
        <v>11</v>
      </c>
      <c r="CJ16" s="2670"/>
      <c r="CK16" s="2671"/>
      <c r="CL16" s="2672"/>
    </row>
    <row r="17" spans="3:90" ht="9" customHeight="1">
      <c r="C17" s="470"/>
      <c r="D17" s="470"/>
      <c r="E17" s="417"/>
      <c r="F17" s="418"/>
      <c r="G17" s="418"/>
      <c r="H17" s="418"/>
      <c r="I17" s="2676" t="s">
        <v>514</v>
      </c>
      <c r="J17" s="2677"/>
      <c r="K17" s="2677"/>
      <c r="L17" s="2677"/>
      <c r="M17" s="2677"/>
      <c r="N17" s="2677"/>
      <c r="O17" s="2677"/>
      <c r="P17" s="2677"/>
      <c r="Q17" s="2677"/>
      <c r="R17" s="2677"/>
      <c r="S17" s="2677"/>
      <c r="T17" s="2677"/>
      <c r="U17" s="2677"/>
      <c r="V17" s="2677"/>
      <c r="W17" s="2677"/>
      <c r="X17" s="2677"/>
      <c r="Y17" s="2677"/>
      <c r="Z17" s="2677"/>
      <c r="AA17" s="2677"/>
      <c r="AB17" s="2677"/>
      <c r="AC17" s="2677"/>
      <c r="AD17" s="2677"/>
      <c r="AE17" s="2677"/>
      <c r="AF17" s="2677"/>
      <c r="AG17" s="2677"/>
      <c r="AH17" s="349"/>
      <c r="AI17" s="349"/>
      <c r="AJ17" s="349"/>
      <c r="AK17" s="349"/>
      <c r="AL17" s="349"/>
      <c r="AM17" s="419"/>
      <c r="AN17" s="419"/>
      <c r="AO17" s="2679" t="s">
        <v>311</v>
      </c>
      <c r="AP17" s="2679"/>
      <c r="AQ17" s="2679"/>
      <c r="AR17" s="2679"/>
      <c r="AS17" s="2679"/>
      <c r="AT17" s="2679"/>
      <c r="AU17" s="2679"/>
      <c r="AV17" s="2679"/>
      <c r="AW17" s="2679"/>
      <c r="AX17" s="2679"/>
      <c r="AY17" s="2679"/>
      <c r="AZ17" s="2679"/>
      <c r="BA17" s="2679"/>
      <c r="BB17" s="2679"/>
      <c r="BC17" s="2679"/>
      <c r="BD17" s="2679"/>
      <c r="BE17" s="2679"/>
      <c r="BF17" s="2679"/>
      <c r="BG17" s="2679"/>
      <c r="BH17" s="2679"/>
      <c r="BI17" s="2679"/>
      <c r="BJ17" s="2679"/>
      <c r="BK17" s="2679"/>
      <c r="BL17" s="2679"/>
      <c r="BM17" s="2679"/>
      <c r="BN17" s="2679"/>
      <c r="BO17" s="2679"/>
      <c r="BP17" s="2679"/>
      <c r="BQ17" s="2679"/>
      <c r="BR17" s="2679"/>
      <c r="BS17" s="465"/>
      <c r="BT17" s="465"/>
      <c r="BU17" s="465"/>
      <c r="BV17" s="465"/>
      <c r="CH17" s="84">
        <v>12</v>
      </c>
      <c r="CJ17" s="2667" t="str">
        <f>AW15&amp;BA15&amp;BE15&amp;BH15&amp;BL15&amp;BO15&amp;BS15</f>
        <v>令和年月日</v>
      </c>
      <c r="CK17" s="2668"/>
      <c r="CL17" s="2669"/>
    </row>
    <row r="18" spans="3:90" ht="9" customHeight="1">
      <c r="C18" s="470"/>
      <c r="D18" s="470"/>
      <c r="E18" s="417"/>
      <c r="F18" s="418"/>
      <c r="G18" s="418"/>
      <c r="H18" s="418"/>
      <c r="I18" s="2678"/>
      <c r="J18" s="2678"/>
      <c r="K18" s="2678"/>
      <c r="L18" s="2678"/>
      <c r="M18" s="2678"/>
      <c r="N18" s="2678"/>
      <c r="O18" s="2678"/>
      <c r="P18" s="2678"/>
      <c r="Q18" s="2678"/>
      <c r="R18" s="2678"/>
      <c r="S18" s="2678"/>
      <c r="T18" s="2678"/>
      <c r="U18" s="2678"/>
      <c r="V18" s="2678"/>
      <c r="W18" s="2678"/>
      <c r="X18" s="2678"/>
      <c r="Y18" s="2678"/>
      <c r="Z18" s="2678"/>
      <c r="AA18" s="2678"/>
      <c r="AB18" s="2678"/>
      <c r="AC18" s="2678"/>
      <c r="AD18" s="2678"/>
      <c r="AE18" s="2678"/>
      <c r="AF18" s="2678"/>
      <c r="AG18" s="2678"/>
      <c r="AH18" s="349"/>
      <c r="AI18" s="349"/>
      <c r="AJ18" s="349"/>
      <c r="AK18" s="349"/>
      <c r="AL18" s="349"/>
      <c r="AM18" s="419"/>
      <c r="AN18" s="419"/>
      <c r="AO18" s="2680"/>
      <c r="AP18" s="2680"/>
      <c r="AQ18" s="2680"/>
      <c r="AR18" s="2680"/>
      <c r="AS18" s="2680"/>
      <c r="AT18" s="2680"/>
      <c r="AU18" s="2680"/>
      <c r="AV18" s="2680"/>
      <c r="AW18" s="2680"/>
      <c r="AX18" s="2680"/>
      <c r="AY18" s="2680"/>
      <c r="AZ18" s="2680"/>
      <c r="BA18" s="2680"/>
      <c r="BB18" s="2680"/>
      <c r="BC18" s="2680"/>
      <c r="BD18" s="2680"/>
      <c r="BE18" s="2680"/>
      <c r="BF18" s="2680"/>
      <c r="BG18" s="2680"/>
      <c r="BH18" s="2680"/>
      <c r="BI18" s="2680"/>
      <c r="BJ18" s="2680"/>
      <c r="BK18" s="2680"/>
      <c r="BL18" s="2680"/>
      <c r="BM18" s="2680"/>
      <c r="BN18" s="2680"/>
      <c r="BO18" s="2680"/>
      <c r="BP18" s="2680"/>
      <c r="BQ18" s="2680"/>
      <c r="BR18" s="2680"/>
      <c r="BS18" s="465"/>
      <c r="BT18" s="465"/>
      <c r="BU18" s="465"/>
      <c r="BV18" s="465"/>
      <c r="CJ18" s="2673"/>
      <c r="CK18" s="2674"/>
      <c r="CL18" s="2675"/>
    </row>
    <row r="19" spans="3:90" ht="4.1500000000000004" customHeight="1">
      <c r="C19" s="470"/>
      <c r="D19" s="470"/>
      <c r="E19" s="417"/>
      <c r="F19" s="418"/>
      <c r="G19" s="418"/>
      <c r="H19" s="418"/>
      <c r="I19" s="2678"/>
      <c r="J19" s="2678"/>
      <c r="K19" s="2678"/>
      <c r="L19" s="2678"/>
      <c r="M19" s="2678"/>
      <c r="N19" s="2678"/>
      <c r="O19" s="2678"/>
      <c r="P19" s="2678"/>
      <c r="Q19" s="2678"/>
      <c r="R19" s="2678"/>
      <c r="S19" s="2678"/>
      <c r="T19" s="2678"/>
      <c r="U19" s="2678"/>
      <c r="V19" s="2678"/>
      <c r="W19" s="2678"/>
      <c r="X19" s="2678"/>
      <c r="Y19" s="2678"/>
      <c r="Z19" s="2678"/>
      <c r="AA19" s="2678"/>
      <c r="AB19" s="2678"/>
      <c r="AC19" s="2678"/>
      <c r="AD19" s="2678"/>
      <c r="AE19" s="2678"/>
      <c r="AF19" s="2678"/>
      <c r="AG19" s="2678"/>
      <c r="AH19" s="349"/>
      <c r="AI19" s="349"/>
      <c r="AJ19" s="349"/>
      <c r="AK19" s="349"/>
      <c r="AL19" s="349"/>
      <c r="AM19" s="419"/>
      <c r="AN19" s="419"/>
      <c r="AO19" s="2680"/>
      <c r="AP19" s="2680"/>
      <c r="AQ19" s="2680"/>
      <c r="AR19" s="2680"/>
      <c r="AS19" s="2680"/>
      <c r="AT19" s="2680"/>
      <c r="AU19" s="2680"/>
      <c r="AV19" s="2680"/>
      <c r="AW19" s="2680"/>
      <c r="AX19" s="2680"/>
      <c r="AY19" s="2680"/>
      <c r="AZ19" s="2680"/>
      <c r="BA19" s="2680"/>
      <c r="BB19" s="2680"/>
      <c r="BC19" s="2680"/>
      <c r="BD19" s="2680"/>
      <c r="BE19" s="2680"/>
      <c r="BF19" s="2680"/>
      <c r="BG19" s="2680"/>
      <c r="BH19" s="2680"/>
      <c r="BI19" s="2680"/>
      <c r="BJ19" s="2680"/>
      <c r="BK19" s="2680"/>
      <c r="BL19" s="2680"/>
      <c r="BM19" s="2680"/>
      <c r="BN19" s="2680"/>
      <c r="BO19" s="2680"/>
      <c r="BP19" s="2680"/>
      <c r="BQ19" s="2680"/>
      <c r="BR19" s="2680"/>
      <c r="BS19" s="465"/>
      <c r="BT19" s="465"/>
      <c r="BU19" s="465"/>
      <c r="BV19" s="465"/>
      <c r="CJ19" s="2670"/>
      <c r="CK19" s="2671"/>
      <c r="CL19" s="2672"/>
    </row>
    <row r="20" spans="3:90" ht="9.9499999999999993" customHeight="1">
      <c r="C20" s="2657" t="s">
        <v>93</v>
      </c>
      <c r="D20" s="2657"/>
      <c r="E20" s="2657"/>
      <c r="F20" s="2657"/>
      <c r="G20" s="2657"/>
      <c r="H20" s="2657"/>
      <c r="I20" s="2657"/>
      <c r="J20" s="2657"/>
      <c r="K20" s="2657"/>
      <c r="L20" s="2657"/>
      <c r="M20" s="2657"/>
      <c r="N20" s="2657"/>
      <c r="O20" s="2657"/>
      <c r="P20" s="2657"/>
      <c r="Q20" s="2657"/>
      <c r="R20" s="2657"/>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row>
    <row r="21" spans="3:90" s="403" customFormat="1" ht="9.9499999999999993" customHeight="1" thickBot="1">
      <c r="C21" s="2606"/>
      <c r="D21" s="2606"/>
      <c r="E21" s="2606"/>
      <c r="F21" s="2606"/>
      <c r="G21" s="2606"/>
      <c r="H21" s="2606"/>
      <c r="I21" s="2606"/>
      <c r="J21" s="2606"/>
      <c r="K21" s="2606"/>
      <c r="L21" s="2606"/>
      <c r="M21" s="2606"/>
      <c r="N21" s="2606"/>
      <c r="O21" s="2606"/>
      <c r="P21" s="2606"/>
      <c r="Q21" s="2606"/>
      <c r="R21" s="2606"/>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W21" s="84"/>
    </row>
    <row r="22" spans="3:90" s="45" customFormat="1" ht="10.9" customHeight="1">
      <c r="C22" s="492"/>
      <c r="D22" s="2658" t="s">
        <v>497</v>
      </c>
      <c r="E22" s="2658"/>
      <c r="F22" s="2658"/>
      <c r="G22" s="2659" t="s">
        <v>409</v>
      </c>
      <c r="H22" s="2659"/>
      <c r="I22" s="2659"/>
      <c r="J22" s="2659"/>
      <c r="K22" s="2659"/>
      <c r="L22" s="2659"/>
      <c r="M22" s="2659"/>
      <c r="N22" s="2659"/>
      <c r="O22" s="2659"/>
      <c r="P22" s="2659"/>
      <c r="Q22" s="2659"/>
      <c r="R22" s="2659"/>
      <c r="S22" s="2659"/>
      <c r="T22" s="2659"/>
      <c r="U22" s="2659"/>
      <c r="V22" s="2659"/>
      <c r="W22" s="2659"/>
      <c r="X22" s="2659"/>
      <c r="Y22" s="2659"/>
      <c r="Z22" s="2659"/>
      <c r="AA22" s="2659"/>
      <c r="AB22" s="2659"/>
      <c r="AC22" s="2659"/>
      <c r="AD22" s="2659"/>
      <c r="AE22" s="2659"/>
      <c r="AF22" s="2659"/>
      <c r="AG22" s="2659"/>
      <c r="AH22" s="2659"/>
      <c r="AI22" s="2659"/>
      <c r="AJ22" s="2659"/>
      <c r="AK22" s="2659"/>
      <c r="AL22" s="2659"/>
      <c r="AM22" s="2659"/>
      <c r="AN22" s="2659"/>
      <c r="AO22" s="2659"/>
      <c r="AP22" s="2659"/>
      <c r="AQ22" s="2659"/>
      <c r="AR22" s="2659"/>
      <c r="AS22" s="2659"/>
      <c r="AT22" s="2659"/>
      <c r="AU22" s="2659"/>
      <c r="AV22" s="2659"/>
      <c r="AW22" s="2659"/>
      <c r="AX22" s="2659"/>
      <c r="AY22" s="2659"/>
      <c r="AZ22" s="2659"/>
      <c r="BA22" s="2659"/>
      <c r="BB22" s="2659"/>
      <c r="BC22" s="2659"/>
      <c r="BD22" s="2659"/>
      <c r="BE22" s="2659"/>
      <c r="BF22" s="2659"/>
      <c r="BG22" s="2659"/>
      <c r="BH22" s="2659"/>
      <c r="BI22" s="2659"/>
      <c r="BJ22" s="2659"/>
      <c r="BK22" s="2659"/>
      <c r="BL22" s="2659"/>
      <c r="BM22" s="2659"/>
      <c r="BN22" s="2659"/>
      <c r="BO22" s="2659"/>
      <c r="BP22" s="2659"/>
      <c r="BQ22" s="2659"/>
      <c r="BR22" s="2659"/>
      <c r="BS22" s="2659"/>
      <c r="BT22" s="2659"/>
      <c r="BU22" s="2660"/>
      <c r="BV22" s="493"/>
      <c r="CJ22" s="45" t="str">
        <f>IF(D22="□","■","□")</f>
        <v>□</v>
      </c>
    </row>
    <row r="23" spans="3:90" s="45" customFormat="1" ht="10.9" customHeight="1">
      <c r="C23" s="494"/>
      <c r="D23" s="2592"/>
      <c r="E23" s="2592"/>
      <c r="F23" s="2592"/>
      <c r="G23" s="2635"/>
      <c r="H23" s="2635"/>
      <c r="I23" s="2635"/>
      <c r="J23" s="2635"/>
      <c r="K23" s="2635"/>
      <c r="L23" s="2635"/>
      <c r="M23" s="2635"/>
      <c r="N23" s="2635"/>
      <c r="O23" s="2635"/>
      <c r="P23" s="2635"/>
      <c r="Q23" s="2635"/>
      <c r="R23" s="2635"/>
      <c r="S23" s="2635"/>
      <c r="T23" s="2635"/>
      <c r="U23" s="2635"/>
      <c r="V23" s="2635"/>
      <c r="W23" s="2635"/>
      <c r="X23" s="2635"/>
      <c r="Y23" s="2635"/>
      <c r="Z23" s="2635"/>
      <c r="AA23" s="2635"/>
      <c r="AB23" s="2635"/>
      <c r="AC23" s="2635"/>
      <c r="AD23" s="2635"/>
      <c r="AE23" s="2635"/>
      <c r="AF23" s="2635"/>
      <c r="AG23" s="2635"/>
      <c r="AH23" s="2635"/>
      <c r="AI23" s="2635"/>
      <c r="AJ23" s="2635"/>
      <c r="AK23" s="2635"/>
      <c r="AL23" s="2635"/>
      <c r="AM23" s="2635"/>
      <c r="AN23" s="2635"/>
      <c r="AO23" s="2635"/>
      <c r="AP23" s="2635"/>
      <c r="AQ23" s="2635"/>
      <c r="AR23" s="2635"/>
      <c r="AS23" s="2635"/>
      <c r="AT23" s="2635"/>
      <c r="AU23" s="2635"/>
      <c r="AV23" s="2635"/>
      <c r="AW23" s="2635"/>
      <c r="AX23" s="2635"/>
      <c r="AY23" s="2635"/>
      <c r="AZ23" s="2635"/>
      <c r="BA23" s="2635"/>
      <c r="BB23" s="2635"/>
      <c r="BC23" s="2635"/>
      <c r="BD23" s="2635"/>
      <c r="BE23" s="2635"/>
      <c r="BF23" s="2635"/>
      <c r="BG23" s="2635"/>
      <c r="BH23" s="2635"/>
      <c r="BI23" s="2635"/>
      <c r="BJ23" s="2635"/>
      <c r="BK23" s="2635"/>
      <c r="BL23" s="2635"/>
      <c r="BM23" s="2635"/>
      <c r="BN23" s="2635"/>
      <c r="BO23" s="2635"/>
      <c r="BP23" s="2635"/>
      <c r="BQ23" s="2635"/>
      <c r="BR23" s="2635"/>
      <c r="BS23" s="2635"/>
      <c r="BT23" s="2635"/>
      <c r="BU23" s="2661"/>
      <c r="BV23" s="493"/>
    </row>
    <row r="24" spans="3:90" s="45" customFormat="1" ht="10.9" customHeight="1">
      <c r="C24" s="495"/>
      <c r="D24" s="2622" t="str">
        <f>CJ22</f>
        <v>□</v>
      </c>
      <c r="E24" s="2622"/>
      <c r="F24" s="2622"/>
      <c r="G24" s="2434" t="s">
        <v>248</v>
      </c>
      <c r="H24" s="2434"/>
      <c r="I24" s="2434"/>
      <c r="J24" s="2434"/>
      <c r="K24" s="2434"/>
      <c r="L24" s="2434"/>
      <c r="M24" s="2434"/>
      <c r="N24" s="2434"/>
      <c r="O24" s="2434"/>
      <c r="P24" s="2434"/>
      <c r="Q24" s="2434"/>
      <c r="R24" s="2434"/>
      <c r="S24" s="2434"/>
      <c r="T24" s="2434"/>
      <c r="U24" s="2434"/>
      <c r="V24" s="2434"/>
      <c r="W24" s="2434"/>
      <c r="X24" s="2434"/>
      <c r="Y24" s="2434"/>
      <c r="Z24" s="2434"/>
      <c r="AA24" s="2434"/>
      <c r="AB24" s="2434"/>
      <c r="AC24" s="2434"/>
      <c r="AD24" s="2434"/>
      <c r="AE24" s="2434"/>
      <c r="AF24" s="2434"/>
      <c r="AG24" s="2434"/>
      <c r="AH24" s="2434"/>
      <c r="AI24" s="2434"/>
      <c r="AJ24" s="2434"/>
      <c r="AK24" s="2434"/>
      <c r="AL24" s="2434"/>
      <c r="AM24" s="2434"/>
      <c r="AN24" s="2434"/>
      <c r="AO24" s="2434"/>
      <c r="AP24" s="2434"/>
      <c r="AQ24" s="2434"/>
      <c r="AR24" s="2434"/>
      <c r="AS24" s="2434"/>
      <c r="AT24" s="2531" t="s">
        <v>249</v>
      </c>
      <c r="AU24" s="2531"/>
      <c r="AV24" s="2531"/>
      <c r="AW24" s="2625" t="s">
        <v>279</v>
      </c>
      <c r="AX24" s="2625"/>
      <c r="AY24" s="2625"/>
      <c r="AZ24" s="2625"/>
      <c r="BA24" s="2625"/>
      <c r="BB24" s="2625"/>
      <c r="BC24" s="2625"/>
      <c r="BD24" s="2625"/>
      <c r="BE24" s="2625"/>
      <c r="BF24" s="2625"/>
      <c r="BG24" s="2625"/>
      <c r="BH24" s="2625"/>
      <c r="BI24" s="2625"/>
      <c r="BJ24" s="2625"/>
      <c r="BK24" s="2625"/>
      <c r="BL24" s="2625"/>
      <c r="BM24" s="2625"/>
      <c r="BN24" s="2625"/>
      <c r="BO24" s="2625"/>
      <c r="BP24" s="2625"/>
      <c r="BQ24" s="2625"/>
      <c r="BR24" s="2625"/>
      <c r="BS24" s="2625"/>
      <c r="BT24" s="2625"/>
      <c r="BU24" s="2626"/>
      <c r="BV24" s="493"/>
    </row>
    <row r="25" spans="3:90" s="45" customFormat="1" ht="10.9" customHeight="1">
      <c r="C25" s="496"/>
      <c r="D25" s="2623"/>
      <c r="E25" s="2623"/>
      <c r="F25" s="2623"/>
      <c r="G25" s="2593"/>
      <c r="H25" s="2593"/>
      <c r="I25" s="2593"/>
      <c r="J25" s="2593"/>
      <c r="K25" s="2593"/>
      <c r="L25" s="2593"/>
      <c r="M25" s="2593"/>
      <c r="N25" s="2593"/>
      <c r="O25" s="2593"/>
      <c r="P25" s="2593"/>
      <c r="Q25" s="2593"/>
      <c r="R25" s="2593"/>
      <c r="S25" s="2593"/>
      <c r="T25" s="2593"/>
      <c r="U25" s="2624"/>
      <c r="V25" s="2624"/>
      <c r="W25" s="2624"/>
      <c r="X25" s="2624"/>
      <c r="Y25" s="2624"/>
      <c r="Z25" s="2624"/>
      <c r="AA25" s="2593"/>
      <c r="AB25" s="2593"/>
      <c r="AC25" s="2593"/>
      <c r="AD25" s="2593"/>
      <c r="AE25" s="2593"/>
      <c r="AF25" s="2593"/>
      <c r="AG25" s="2593"/>
      <c r="AH25" s="2593"/>
      <c r="AI25" s="2593"/>
      <c r="AJ25" s="2593"/>
      <c r="AK25" s="2593"/>
      <c r="AL25" s="2593"/>
      <c r="AM25" s="2593"/>
      <c r="AN25" s="2593"/>
      <c r="AO25" s="2593"/>
      <c r="AP25" s="2593"/>
      <c r="AQ25" s="2593"/>
      <c r="AR25" s="2593"/>
      <c r="AS25" s="2593"/>
      <c r="AT25" s="2594"/>
      <c r="AU25" s="2594"/>
      <c r="AV25" s="2594"/>
      <c r="AW25" s="2627"/>
      <c r="AX25" s="2627"/>
      <c r="AY25" s="2627"/>
      <c r="AZ25" s="2627"/>
      <c r="BA25" s="2627"/>
      <c r="BB25" s="2627"/>
      <c r="BC25" s="2627"/>
      <c r="BD25" s="2627"/>
      <c r="BE25" s="2627"/>
      <c r="BF25" s="2627"/>
      <c r="BG25" s="2627"/>
      <c r="BH25" s="2627"/>
      <c r="BI25" s="2627"/>
      <c r="BJ25" s="2627"/>
      <c r="BK25" s="2627"/>
      <c r="BL25" s="2627"/>
      <c r="BM25" s="2627"/>
      <c r="BN25" s="2627"/>
      <c r="BO25" s="2627"/>
      <c r="BP25" s="2627"/>
      <c r="BQ25" s="2627"/>
      <c r="BR25" s="2627"/>
      <c r="BS25" s="2627"/>
      <c r="BT25" s="2627"/>
      <c r="BU25" s="2628"/>
      <c r="BV25" s="72"/>
    </row>
    <row r="26" spans="3:90" s="45" customFormat="1" ht="13.9" customHeight="1">
      <c r="C26" s="216"/>
      <c r="F26" s="51"/>
      <c r="G26" s="497"/>
      <c r="H26" s="2552" t="s">
        <v>64</v>
      </c>
      <c r="I26" s="2552"/>
      <c r="J26" s="2552"/>
      <c r="K26" s="2552"/>
      <c r="L26" s="2552"/>
      <c r="M26" s="2552"/>
      <c r="N26" s="2552"/>
      <c r="O26" s="2552"/>
      <c r="P26" s="2552"/>
      <c r="Q26" s="2552"/>
      <c r="R26" s="2552"/>
      <c r="S26" s="73"/>
      <c r="T26" s="518"/>
      <c r="U26" s="2629"/>
      <c r="V26" s="2629"/>
      <c r="W26" s="2629"/>
      <c r="X26" s="2629"/>
      <c r="Y26" s="2629"/>
      <c r="Z26" s="2629"/>
      <c r="AA26" s="2636" t="s">
        <v>250</v>
      </c>
      <c r="AB26" s="2636"/>
      <c r="AC26" s="2636"/>
      <c r="AD26" s="2638"/>
      <c r="AE26" s="2638"/>
      <c r="AF26" s="2638"/>
      <c r="AG26" s="2638"/>
      <c r="AH26" s="2638"/>
      <c r="AI26" s="2638"/>
      <c r="AJ26" s="2638"/>
      <c r="AK26" s="2638"/>
      <c r="AL26" s="2638"/>
      <c r="AM26" s="2638"/>
      <c r="AN26" s="2638"/>
      <c r="AO26" s="2638"/>
      <c r="AP26" s="2638"/>
      <c r="AQ26" s="2638"/>
      <c r="AR26" s="2638"/>
      <c r="AS26" s="2638"/>
      <c r="AT26" s="2638"/>
      <c r="AU26" s="2638"/>
      <c r="AV26" s="2638"/>
      <c r="AW26" s="2638"/>
      <c r="AX26" s="2638"/>
      <c r="AY26" s="2638"/>
      <c r="AZ26" s="2638"/>
      <c r="BA26" s="2638"/>
      <c r="BB26" s="2638"/>
      <c r="BC26" s="2638"/>
      <c r="BD26" s="2638"/>
      <c r="BE26" s="2638"/>
      <c r="BF26" s="2638"/>
      <c r="BG26" s="2638"/>
      <c r="BH26" s="2638"/>
      <c r="BI26" s="2638"/>
      <c r="BJ26" s="2638"/>
      <c r="BK26" s="2638"/>
      <c r="BL26" s="2638"/>
      <c r="BM26" s="2638"/>
      <c r="BN26" s="2638"/>
      <c r="BO26" s="2638"/>
      <c r="BP26" s="2638"/>
      <c r="BQ26" s="2638"/>
      <c r="BR26" s="2638"/>
      <c r="BS26" s="2638"/>
      <c r="BT26" s="2638"/>
      <c r="BU26" s="2639"/>
      <c r="BV26" s="72"/>
    </row>
    <row r="27" spans="3:90" s="45" customFormat="1" ht="13.9" customHeight="1">
      <c r="C27" s="216"/>
      <c r="F27" s="51"/>
      <c r="G27" s="498"/>
      <c r="H27" s="2644"/>
      <c r="I27" s="2644"/>
      <c r="J27" s="2644"/>
      <c r="K27" s="2644"/>
      <c r="L27" s="2644"/>
      <c r="M27" s="2644"/>
      <c r="N27" s="2644"/>
      <c r="O27" s="2644"/>
      <c r="P27" s="2644"/>
      <c r="Q27" s="2644"/>
      <c r="R27" s="2644"/>
      <c r="S27" s="51"/>
      <c r="T27" s="519"/>
      <c r="U27" s="2351"/>
      <c r="V27" s="2351"/>
      <c r="W27" s="2351"/>
      <c r="X27" s="2351"/>
      <c r="Y27" s="2351"/>
      <c r="Z27" s="2351"/>
      <c r="AA27" s="2637"/>
      <c r="AB27" s="2637"/>
      <c r="AC27" s="2637"/>
      <c r="AD27" s="2640"/>
      <c r="AE27" s="2640"/>
      <c r="AF27" s="2640"/>
      <c r="AG27" s="2640"/>
      <c r="AH27" s="2640"/>
      <c r="AI27" s="2640"/>
      <c r="AJ27" s="2640"/>
      <c r="AK27" s="2640"/>
      <c r="AL27" s="2640"/>
      <c r="AM27" s="2640"/>
      <c r="AN27" s="2640"/>
      <c r="AO27" s="2640"/>
      <c r="AP27" s="2640"/>
      <c r="AQ27" s="2640"/>
      <c r="AR27" s="2640"/>
      <c r="AS27" s="2640"/>
      <c r="AT27" s="2640"/>
      <c r="AU27" s="2640"/>
      <c r="AV27" s="2640"/>
      <c r="AW27" s="2640"/>
      <c r="AX27" s="2640"/>
      <c r="AY27" s="2640"/>
      <c r="AZ27" s="2640"/>
      <c r="BA27" s="2640"/>
      <c r="BB27" s="2640"/>
      <c r="BC27" s="2640"/>
      <c r="BD27" s="2640"/>
      <c r="BE27" s="2640"/>
      <c r="BF27" s="2640"/>
      <c r="BG27" s="2640"/>
      <c r="BH27" s="2640"/>
      <c r="BI27" s="2640"/>
      <c r="BJ27" s="2640"/>
      <c r="BK27" s="2640"/>
      <c r="BL27" s="2640"/>
      <c r="BM27" s="2640"/>
      <c r="BN27" s="2640"/>
      <c r="BO27" s="2640"/>
      <c r="BP27" s="2640"/>
      <c r="BQ27" s="2640"/>
      <c r="BR27" s="2640"/>
      <c r="BS27" s="2640"/>
      <c r="BT27" s="2640"/>
      <c r="BU27" s="2641"/>
      <c r="BV27" s="499"/>
    </row>
    <row r="28" spans="3:90" s="45" customFormat="1" ht="13.9" customHeight="1">
      <c r="C28" s="216"/>
      <c r="F28" s="51"/>
      <c r="G28" s="498"/>
      <c r="H28" s="2644"/>
      <c r="I28" s="2644"/>
      <c r="J28" s="2644"/>
      <c r="K28" s="2644"/>
      <c r="L28" s="2644"/>
      <c r="M28" s="2644"/>
      <c r="N28" s="2644"/>
      <c r="O28" s="2644"/>
      <c r="P28" s="2644"/>
      <c r="Q28" s="2644"/>
      <c r="R28" s="2644"/>
      <c r="S28" s="51"/>
      <c r="T28" s="519"/>
      <c r="U28" s="2351"/>
      <c r="V28" s="2351"/>
      <c r="W28" s="2351"/>
      <c r="X28" s="2351"/>
      <c r="Y28" s="2351"/>
      <c r="Z28" s="2351"/>
      <c r="AA28" s="2637"/>
      <c r="AB28" s="2637"/>
      <c r="AC28" s="2637"/>
      <c r="AD28" s="2640"/>
      <c r="AE28" s="2640"/>
      <c r="AF28" s="2640"/>
      <c r="AG28" s="2640"/>
      <c r="AH28" s="2640"/>
      <c r="AI28" s="2640"/>
      <c r="AJ28" s="2640"/>
      <c r="AK28" s="2640"/>
      <c r="AL28" s="2640"/>
      <c r="AM28" s="2640"/>
      <c r="AN28" s="2640"/>
      <c r="AO28" s="2640"/>
      <c r="AP28" s="2640"/>
      <c r="AQ28" s="2640"/>
      <c r="AR28" s="2640"/>
      <c r="AS28" s="2640"/>
      <c r="AT28" s="2640"/>
      <c r="AU28" s="2640"/>
      <c r="AV28" s="2640"/>
      <c r="AW28" s="2640"/>
      <c r="AX28" s="2640"/>
      <c r="AY28" s="2640"/>
      <c r="AZ28" s="2640"/>
      <c r="BA28" s="2640"/>
      <c r="BB28" s="2640"/>
      <c r="BC28" s="2640"/>
      <c r="BD28" s="2640"/>
      <c r="BE28" s="2640"/>
      <c r="BF28" s="2640"/>
      <c r="BG28" s="2640"/>
      <c r="BH28" s="2640"/>
      <c r="BI28" s="2640"/>
      <c r="BJ28" s="2640"/>
      <c r="BK28" s="2640"/>
      <c r="BL28" s="2640"/>
      <c r="BM28" s="2640"/>
      <c r="BN28" s="2640"/>
      <c r="BO28" s="2640"/>
      <c r="BP28" s="2640"/>
      <c r="BQ28" s="2640"/>
      <c r="BR28" s="2640"/>
      <c r="BS28" s="2640"/>
      <c r="BT28" s="2640"/>
      <c r="BU28" s="2641"/>
      <c r="BV28" s="499"/>
    </row>
    <row r="29" spans="3:90" s="45" customFormat="1" ht="13.9" customHeight="1">
      <c r="C29" s="216"/>
      <c r="F29" s="51"/>
      <c r="G29" s="498"/>
      <c r="H29" s="2644"/>
      <c r="I29" s="2644"/>
      <c r="J29" s="2644"/>
      <c r="K29" s="2644"/>
      <c r="L29" s="2644"/>
      <c r="M29" s="2644"/>
      <c r="N29" s="2644"/>
      <c r="O29" s="2644"/>
      <c r="P29" s="2644"/>
      <c r="Q29" s="2644"/>
      <c r="R29" s="2644"/>
      <c r="S29" s="500"/>
      <c r="T29" s="2645" t="s">
        <v>486</v>
      </c>
      <c r="U29" s="2646"/>
      <c r="V29" s="2646"/>
      <c r="W29" s="2646"/>
      <c r="X29" s="2646"/>
      <c r="Y29" s="2646"/>
      <c r="Z29" s="2646"/>
      <c r="AA29" s="2646"/>
      <c r="AB29" s="2646"/>
      <c r="AC29" s="2646"/>
      <c r="AD29" s="2646"/>
      <c r="AE29" s="2646"/>
      <c r="AF29" s="2646"/>
      <c r="AG29" s="2646"/>
      <c r="AH29" s="2646"/>
      <c r="AI29" s="2646"/>
      <c r="AJ29" s="2646"/>
      <c r="AK29" s="2646"/>
      <c r="AL29" s="2646"/>
      <c r="AM29" s="2646"/>
      <c r="AN29" s="2646"/>
      <c r="AO29" s="2646"/>
      <c r="AP29" s="2646"/>
      <c r="AQ29" s="2646"/>
      <c r="AR29" s="2646"/>
      <c r="AS29" s="2646"/>
      <c r="AT29" s="2646"/>
      <c r="AU29" s="2646"/>
      <c r="AV29" s="2646"/>
      <c r="AW29" s="2646"/>
      <c r="AX29" s="2646"/>
      <c r="AY29" s="2646"/>
      <c r="AZ29" s="2646"/>
      <c r="BA29" s="2646"/>
      <c r="BB29" s="2646"/>
      <c r="BC29" s="2646"/>
      <c r="BD29" s="2646"/>
      <c r="BE29" s="2646"/>
      <c r="BF29" s="2646"/>
      <c r="BG29" s="2646"/>
      <c r="BH29" s="2646"/>
      <c r="BI29" s="2646"/>
      <c r="BJ29" s="2646"/>
      <c r="BK29" s="2646"/>
      <c r="BL29" s="2646"/>
      <c r="BM29" s="2646"/>
      <c r="BN29" s="2646"/>
      <c r="BO29" s="2646"/>
      <c r="BP29" s="2646"/>
      <c r="BQ29" s="2646"/>
      <c r="BR29" s="2646"/>
      <c r="BS29" s="2646"/>
      <c r="BT29" s="2646"/>
      <c r="BU29" s="2647"/>
      <c r="BV29" s="499"/>
    </row>
    <row r="30" spans="3:90" s="45" customFormat="1" ht="9" customHeight="1">
      <c r="C30" s="216"/>
      <c r="F30" s="51"/>
      <c r="G30" s="498"/>
      <c r="H30" s="2644"/>
      <c r="I30" s="2644"/>
      <c r="J30" s="2644"/>
      <c r="K30" s="2644"/>
      <c r="L30" s="2644"/>
      <c r="M30" s="2644"/>
      <c r="N30" s="2644"/>
      <c r="O30" s="2644"/>
      <c r="P30" s="2644"/>
      <c r="Q30" s="2644"/>
      <c r="R30" s="2644"/>
      <c r="S30" s="500"/>
      <c r="T30" s="2648"/>
      <c r="U30" s="2649"/>
      <c r="V30" s="2649"/>
      <c r="W30" s="2649"/>
      <c r="X30" s="2649"/>
      <c r="Y30" s="2649"/>
      <c r="Z30" s="2649"/>
      <c r="AA30" s="2649"/>
      <c r="AB30" s="2649"/>
      <c r="AC30" s="2649"/>
      <c r="AD30" s="2649"/>
      <c r="AE30" s="2649"/>
      <c r="AF30" s="2649"/>
      <c r="AG30" s="2649"/>
      <c r="AH30" s="2649"/>
      <c r="AI30" s="2649"/>
      <c r="AJ30" s="2649"/>
      <c r="AK30" s="2649"/>
      <c r="AL30" s="2649"/>
      <c r="AM30" s="2649"/>
      <c r="AN30" s="2649"/>
      <c r="AO30" s="2649"/>
      <c r="AP30" s="2649"/>
      <c r="AQ30" s="2649"/>
      <c r="AR30" s="2649"/>
      <c r="AS30" s="2649"/>
      <c r="AT30" s="2649"/>
      <c r="AU30" s="2649"/>
      <c r="AV30" s="2649"/>
      <c r="AW30" s="2649"/>
      <c r="AX30" s="2649"/>
      <c r="AY30" s="2649"/>
      <c r="AZ30" s="2649"/>
      <c r="BA30" s="2649"/>
      <c r="BB30" s="2649"/>
      <c r="BC30" s="2649"/>
      <c r="BD30" s="2649"/>
      <c r="BE30" s="2649"/>
      <c r="BF30" s="2649"/>
      <c r="BG30" s="2649"/>
      <c r="BH30" s="2649"/>
      <c r="BI30" s="2649"/>
      <c r="BJ30" s="2649"/>
      <c r="BK30" s="2649"/>
      <c r="BL30" s="2649"/>
      <c r="BM30" s="2649"/>
      <c r="BN30" s="2649"/>
      <c r="BO30" s="2649"/>
      <c r="BP30" s="2649"/>
      <c r="BQ30" s="2649"/>
      <c r="BR30" s="2649"/>
      <c r="BS30" s="2649"/>
      <c r="BT30" s="2649"/>
      <c r="BU30" s="2650"/>
      <c r="BV30" s="499"/>
    </row>
    <row r="31" spans="3:90" s="45" customFormat="1" ht="10.15" customHeight="1">
      <c r="C31" s="216"/>
      <c r="F31" s="51"/>
      <c r="G31" s="498"/>
      <c r="H31" s="2644"/>
      <c r="I31" s="2644"/>
      <c r="J31" s="2644"/>
      <c r="K31" s="2644"/>
      <c r="L31" s="2644"/>
      <c r="M31" s="2644"/>
      <c r="N31" s="2644"/>
      <c r="O31" s="2644"/>
      <c r="P31" s="2644"/>
      <c r="Q31" s="2644"/>
      <c r="R31" s="2644"/>
      <c r="S31" s="500"/>
      <c r="T31" s="498"/>
      <c r="U31" s="2663" t="s">
        <v>9</v>
      </c>
      <c r="V31" s="2663"/>
      <c r="W31" s="2663"/>
      <c r="X31" s="2665" t="s">
        <v>65</v>
      </c>
      <c r="Y31" s="2665"/>
      <c r="Z31" s="2665"/>
      <c r="AA31" s="2665"/>
      <c r="AB31" s="2665"/>
      <c r="AC31" s="2665"/>
      <c r="AD31" s="2665"/>
      <c r="AE31" s="2665"/>
      <c r="AF31" s="2665"/>
      <c r="AG31" s="2665"/>
      <c r="AH31" s="502"/>
      <c r="AI31" s="2421" t="s">
        <v>9</v>
      </c>
      <c r="AJ31" s="2421"/>
      <c r="AK31" s="2421"/>
      <c r="AL31" s="2662" t="s">
        <v>173</v>
      </c>
      <c r="AM31" s="2662"/>
      <c r="AN31" s="2662"/>
      <c r="AO31" s="2662"/>
      <c r="AP31" s="2662"/>
      <c r="AQ31" s="2620"/>
      <c r="AR31" s="2620"/>
      <c r="AS31" s="2620"/>
      <c r="AT31" s="2620"/>
      <c r="AU31" s="2620"/>
      <c r="AV31" s="2620"/>
      <c r="AW31" s="2620"/>
      <c r="AX31" s="2620"/>
      <c r="AY31" s="2620"/>
      <c r="AZ31" s="2620"/>
      <c r="BA31" s="2620"/>
      <c r="BB31" s="2620"/>
      <c r="BC31" s="2620"/>
      <c r="BD31" s="2620"/>
      <c r="BE31" s="2620"/>
      <c r="BF31" s="2620"/>
      <c r="BG31" s="2620"/>
      <c r="BH31" s="2620"/>
      <c r="BI31" s="2620"/>
      <c r="BJ31" s="2620"/>
      <c r="BK31" s="2620"/>
      <c r="BL31" s="2620"/>
      <c r="BM31" s="2620"/>
      <c r="BN31" s="2620"/>
      <c r="BO31" s="2620"/>
      <c r="BP31" s="2620"/>
      <c r="BQ31" s="2620"/>
      <c r="BR31" s="2620"/>
      <c r="BS31" s="2620"/>
      <c r="BT31" s="2630" t="s">
        <v>79</v>
      </c>
      <c r="BU31" s="2631"/>
      <c r="BV31" s="499"/>
    </row>
    <row r="32" spans="3:90" s="45" customFormat="1" ht="10.15" customHeight="1">
      <c r="C32" s="216"/>
      <c r="F32" s="51"/>
      <c r="G32" s="503"/>
      <c r="H32" s="2274"/>
      <c r="I32" s="2274"/>
      <c r="J32" s="2274"/>
      <c r="K32" s="2274"/>
      <c r="L32" s="2274"/>
      <c r="M32" s="2274"/>
      <c r="N32" s="2274"/>
      <c r="O32" s="2274"/>
      <c r="P32" s="2274"/>
      <c r="Q32" s="2274"/>
      <c r="R32" s="2274"/>
      <c r="S32" s="505"/>
      <c r="T32" s="503"/>
      <c r="U32" s="2664"/>
      <c r="V32" s="2664"/>
      <c r="W32" s="2664"/>
      <c r="X32" s="2666"/>
      <c r="Y32" s="2666"/>
      <c r="Z32" s="2666"/>
      <c r="AA32" s="2666"/>
      <c r="AB32" s="2666"/>
      <c r="AC32" s="2666"/>
      <c r="AD32" s="2666"/>
      <c r="AE32" s="2666"/>
      <c r="AF32" s="2666"/>
      <c r="AG32" s="2666"/>
      <c r="AH32" s="506"/>
      <c r="AI32" s="2592"/>
      <c r="AJ32" s="2592"/>
      <c r="AK32" s="2592"/>
      <c r="AL32" s="2619"/>
      <c r="AM32" s="2619"/>
      <c r="AN32" s="2619"/>
      <c r="AO32" s="2619"/>
      <c r="AP32" s="2619"/>
      <c r="AQ32" s="2621"/>
      <c r="AR32" s="2621"/>
      <c r="AS32" s="2621"/>
      <c r="AT32" s="2621"/>
      <c r="AU32" s="2621"/>
      <c r="AV32" s="2621"/>
      <c r="AW32" s="2621"/>
      <c r="AX32" s="2621"/>
      <c r="AY32" s="2621"/>
      <c r="AZ32" s="2621"/>
      <c r="BA32" s="2621"/>
      <c r="BB32" s="2621"/>
      <c r="BC32" s="2621"/>
      <c r="BD32" s="2621"/>
      <c r="BE32" s="2621"/>
      <c r="BF32" s="2621"/>
      <c r="BG32" s="2621"/>
      <c r="BH32" s="2621"/>
      <c r="BI32" s="2621"/>
      <c r="BJ32" s="2621"/>
      <c r="BK32" s="2621"/>
      <c r="BL32" s="2621"/>
      <c r="BM32" s="2621"/>
      <c r="BN32" s="2621"/>
      <c r="BO32" s="2621"/>
      <c r="BP32" s="2621"/>
      <c r="BQ32" s="2621"/>
      <c r="BR32" s="2621"/>
      <c r="BS32" s="2621"/>
      <c r="BT32" s="2632"/>
      <c r="BU32" s="2633"/>
      <c r="BV32" s="499"/>
    </row>
    <row r="33" spans="3:77" s="45" customFormat="1" ht="10.15" customHeight="1">
      <c r="C33" s="216"/>
      <c r="F33" s="51"/>
      <c r="G33" s="507"/>
      <c r="H33" s="2552" t="s">
        <v>251</v>
      </c>
      <c r="I33" s="2552"/>
      <c r="J33" s="2552"/>
      <c r="K33" s="2552"/>
      <c r="L33" s="2552"/>
      <c r="M33" s="2552"/>
      <c r="N33" s="2552"/>
      <c r="O33" s="2552"/>
      <c r="P33" s="2552"/>
      <c r="Q33" s="2552"/>
      <c r="R33" s="2552"/>
      <c r="S33" s="508"/>
      <c r="T33" s="507"/>
      <c r="U33" s="2419" t="s">
        <v>9</v>
      </c>
      <c r="V33" s="2419"/>
      <c r="W33" s="2419"/>
      <c r="X33" s="2634" t="s">
        <v>8</v>
      </c>
      <c r="Y33" s="2634"/>
      <c r="Z33" s="2634"/>
      <c r="AA33" s="2634"/>
      <c r="AB33" s="2634"/>
      <c r="AC33" s="2634"/>
      <c r="AD33" s="2634"/>
      <c r="AE33" s="507"/>
      <c r="AF33" s="507"/>
      <c r="AG33" s="507"/>
      <c r="AH33" s="507"/>
      <c r="AI33" s="2419" t="s">
        <v>9</v>
      </c>
      <c r="AJ33" s="2419"/>
      <c r="AK33" s="2419"/>
      <c r="AL33" s="2434" t="s">
        <v>255</v>
      </c>
      <c r="AM33" s="2434"/>
      <c r="AN33" s="2434"/>
      <c r="AO33" s="2434"/>
      <c r="AP33" s="2434"/>
      <c r="AQ33" s="2434"/>
      <c r="AR33" s="2434"/>
      <c r="AS33" s="2434"/>
      <c r="AT33" s="2434"/>
      <c r="AU33" s="2434"/>
      <c r="AV33" s="2434"/>
      <c r="AW33" s="2434"/>
      <c r="AX33" s="2434"/>
      <c r="AY33" s="2434"/>
      <c r="AZ33" s="2434"/>
      <c r="BA33" s="2434"/>
      <c r="BB33" s="2434"/>
      <c r="BC33" s="2434"/>
      <c r="BD33" s="2434"/>
      <c r="BE33" s="2434"/>
      <c r="BF33" s="2434"/>
      <c r="BG33" s="2434"/>
      <c r="BH33" s="2434"/>
      <c r="BI33" s="2434"/>
      <c r="BJ33" s="2434"/>
      <c r="BK33" s="2434"/>
      <c r="BL33" s="2434"/>
      <c r="BM33" s="2434"/>
      <c r="BN33" s="2434"/>
      <c r="BO33" s="2434"/>
      <c r="BP33" s="2434"/>
      <c r="BQ33" s="2434"/>
      <c r="BR33" s="256"/>
      <c r="BS33" s="256"/>
      <c r="BT33" s="256"/>
      <c r="BU33" s="219"/>
      <c r="BV33" s="217"/>
      <c r="BW33" s="217"/>
      <c r="BX33" s="217"/>
      <c r="BY33" s="217"/>
    </row>
    <row r="34" spans="3:77" s="45" customFormat="1" ht="10.15" customHeight="1">
      <c r="C34" s="216"/>
      <c r="F34" s="51"/>
      <c r="G34" s="509"/>
      <c r="H34" s="2274"/>
      <c r="I34" s="2274"/>
      <c r="J34" s="2274"/>
      <c r="K34" s="2274"/>
      <c r="L34" s="2274"/>
      <c r="M34" s="2274"/>
      <c r="N34" s="2274"/>
      <c r="O34" s="2274"/>
      <c r="P34" s="2274"/>
      <c r="Q34" s="2274"/>
      <c r="R34" s="2274"/>
      <c r="S34" s="510"/>
      <c r="T34" s="509"/>
      <c r="U34" s="2592"/>
      <c r="V34" s="2592"/>
      <c r="W34" s="2592"/>
      <c r="X34" s="2635"/>
      <c r="Y34" s="2635"/>
      <c r="Z34" s="2635"/>
      <c r="AA34" s="2635"/>
      <c r="AB34" s="2635"/>
      <c r="AC34" s="2635"/>
      <c r="AD34" s="2635"/>
      <c r="AE34" s="509"/>
      <c r="AF34" s="509"/>
      <c r="AG34" s="509"/>
      <c r="AH34" s="509"/>
      <c r="AI34" s="2592"/>
      <c r="AJ34" s="2592"/>
      <c r="AK34" s="2592"/>
      <c r="AL34" s="2593"/>
      <c r="AM34" s="2593"/>
      <c r="AN34" s="2593"/>
      <c r="AO34" s="2593"/>
      <c r="AP34" s="2593"/>
      <c r="AQ34" s="2593"/>
      <c r="AR34" s="2593"/>
      <c r="AS34" s="2593"/>
      <c r="AT34" s="2593"/>
      <c r="AU34" s="2593"/>
      <c r="AV34" s="2593"/>
      <c r="AW34" s="2593"/>
      <c r="AX34" s="2593"/>
      <c r="AY34" s="2593"/>
      <c r="AZ34" s="2593"/>
      <c r="BA34" s="2593"/>
      <c r="BB34" s="2593"/>
      <c r="BC34" s="2593"/>
      <c r="BD34" s="2593"/>
      <c r="BE34" s="2593"/>
      <c r="BF34" s="2593"/>
      <c r="BG34" s="2593"/>
      <c r="BH34" s="2593"/>
      <c r="BI34" s="2593"/>
      <c r="BJ34" s="2593"/>
      <c r="BK34" s="2593"/>
      <c r="BL34" s="2593"/>
      <c r="BM34" s="2593"/>
      <c r="BN34" s="2593"/>
      <c r="BO34" s="2593"/>
      <c r="BP34" s="2593"/>
      <c r="BQ34" s="2593"/>
      <c r="BR34" s="214"/>
      <c r="BS34" s="214"/>
      <c r="BT34" s="214"/>
      <c r="BU34" s="511"/>
      <c r="BV34" s="217"/>
      <c r="BW34" s="217"/>
      <c r="BX34" s="217"/>
      <c r="BY34" s="217"/>
    </row>
    <row r="35" spans="3:77" s="45" customFormat="1" ht="10.15" customHeight="1">
      <c r="C35" s="216"/>
      <c r="F35" s="51"/>
      <c r="G35" s="1051"/>
      <c r="H35" s="2273" t="s">
        <v>252</v>
      </c>
      <c r="I35" s="2273"/>
      <c r="J35" s="2273"/>
      <c r="K35" s="2273"/>
      <c r="L35" s="2273"/>
      <c r="M35" s="2273"/>
      <c r="N35" s="2273"/>
      <c r="O35" s="2273"/>
      <c r="P35" s="2273"/>
      <c r="Q35" s="2273"/>
      <c r="R35" s="2273"/>
      <c r="S35" s="512"/>
      <c r="T35" s="473"/>
      <c r="U35" s="2595" t="s">
        <v>7</v>
      </c>
      <c r="V35" s="2595"/>
      <c r="W35" s="2595"/>
      <c r="X35" s="2595"/>
      <c r="Y35" s="2597"/>
      <c r="Z35" s="2597"/>
      <c r="AA35" s="2597"/>
      <c r="AB35" s="2531" t="s">
        <v>256</v>
      </c>
      <c r="AC35" s="2531"/>
      <c r="AD35" s="256"/>
      <c r="AE35" s="2595" t="s">
        <v>257</v>
      </c>
      <c r="AF35" s="2595"/>
      <c r="AG35" s="2595"/>
      <c r="AH35" s="2595"/>
      <c r="AI35" s="2597"/>
      <c r="AJ35" s="2597"/>
      <c r="AK35" s="2597"/>
      <c r="AL35" s="2618" t="s">
        <v>304</v>
      </c>
      <c r="AM35" s="2618"/>
      <c r="AN35" s="2618"/>
      <c r="AO35" s="2618"/>
      <c r="AP35" s="2618"/>
      <c r="AQ35" s="2599"/>
      <c r="AR35" s="2599"/>
      <c r="AS35" s="2599"/>
      <c r="AT35" s="2601"/>
      <c r="AU35" s="2601"/>
      <c r="AV35" s="2601"/>
      <c r="AW35" s="2601"/>
      <c r="AX35" s="256"/>
      <c r="AY35" s="256"/>
      <c r="AZ35" s="256"/>
      <c r="BA35" s="256"/>
      <c r="BB35" s="256"/>
      <c r="BC35" s="256"/>
      <c r="BD35" s="256"/>
      <c r="BE35" s="256"/>
      <c r="BF35" s="256"/>
      <c r="BG35" s="256"/>
      <c r="BH35" s="256"/>
      <c r="BI35" s="256"/>
      <c r="BJ35" s="256"/>
      <c r="BK35" s="256"/>
      <c r="BL35" s="256"/>
      <c r="BM35" s="256"/>
      <c r="BN35" s="256"/>
      <c r="BO35" s="256"/>
      <c r="BP35" s="256"/>
      <c r="BQ35" s="256"/>
      <c r="BR35" s="2599"/>
      <c r="BS35" s="2599"/>
      <c r="BT35" s="2599"/>
      <c r="BU35" s="471"/>
      <c r="BV35" s="1038"/>
      <c r="BW35" s="259"/>
      <c r="BX35" s="259"/>
    </row>
    <row r="36" spans="3:77" s="45" customFormat="1" ht="10.15" customHeight="1">
      <c r="C36" s="216"/>
      <c r="F36" s="51"/>
      <c r="G36" s="509"/>
      <c r="H36" s="2274"/>
      <c r="I36" s="2274"/>
      <c r="J36" s="2274"/>
      <c r="K36" s="2274"/>
      <c r="L36" s="2274"/>
      <c r="M36" s="2274"/>
      <c r="N36" s="2274"/>
      <c r="O36" s="2274"/>
      <c r="P36" s="2274"/>
      <c r="Q36" s="2274"/>
      <c r="R36" s="2274"/>
      <c r="S36" s="510"/>
      <c r="T36" s="509"/>
      <c r="U36" s="2596"/>
      <c r="V36" s="2596"/>
      <c r="W36" s="2596"/>
      <c r="X36" s="2596"/>
      <c r="Y36" s="2598"/>
      <c r="Z36" s="2598"/>
      <c r="AA36" s="2598"/>
      <c r="AB36" s="2594"/>
      <c r="AC36" s="2594"/>
      <c r="AD36" s="214"/>
      <c r="AE36" s="2596"/>
      <c r="AF36" s="2596"/>
      <c r="AG36" s="2596"/>
      <c r="AH36" s="2596"/>
      <c r="AI36" s="2598"/>
      <c r="AJ36" s="2598"/>
      <c r="AK36" s="2598"/>
      <c r="AL36" s="2619"/>
      <c r="AM36" s="2619"/>
      <c r="AN36" s="2619"/>
      <c r="AO36" s="2619"/>
      <c r="AP36" s="2619"/>
      <c r="AQ36" s="2600"/>
      <c r="AR36" s="2600"/>
      <c r="AS36" s="2600"/>
      <c r="AT36" s="2602"/>
      <c r="AU36" s="2602"/>
      <c r="AV36" s="2602"/>
      <c r="AW36" s="2602"/>
      <c r="AX36" s="214"/>
      <c r="AY36" s="214"/>
      <c r="AZ36" s="214"/>
      <c r="BA36" s="214"/>
      <c r="BB36" s="214"/>
      <c r="BC36" s="214"/>
      <c r="BD36" s="214"/>
      <c r="BE36" s="214"/>
      <c r="BF36" s="214"/>
      <c r="BG36" s="214"/>
      <c r="BH36" s="214"/>
      <c r="BI36" s="214"/>
      <c r="BJ36" s="214"/>
      <c r="BK36" s="214"/>
      <c r="BL36" s="214"/>
      <c r="BM36" s="214"/>
      <c r="BN36" s="214"/>
      <c r="BO36" s="214"/>
      <c r="BP36" s="214"/>
      <c r="BQ36" s="214"/>
      <c r="BR36" s="2600"/>
      <c r="BS36" s="2600"/>
      <c r="BT36" s="2600"/>
      <c r="BU36" s="472"/>
      <c r="BV36" s="1038"/>
      <c r="BW36" s="259"/>
      <c r="BX36" s="259"/>
    </row>
    <row r="37" spans="3:77" s="45" customFormat="1" ht="10.15" customHeight="1">
      <c r="C37" s="216"/>
      <c r="F37" s="51"/>
      <c r="G37" s="1051"/>
      <c r="H37" s="2552" t="s">
        <v>253</v>
      </c>
      <c r="I37" s="2552"/>
      <c r="J37" s="2552"/>
      <c r="K37" s="2552"/>
      <c r="L37" s="2552"/>
      <c r="M37" s="2552"/>
      <c r="N37" s="2552"/>
      <c r="O37" s="2552"/>
      <c r="P37" s="2552"/>
      <c r="Q37" s="2552"/>
      <c r="R37" s="2552"/>
      <c r="S37" s="512"/>
      <c r="T37" s="473"/>
      <c r="U37" s="2642"/>
      <c r="V37" s="2642"/>
      <c r="W37" s="2642"/>
      <c r="X37" s="2642"/>
      <c r="Y37" s="2642"/>
      <c r="Z37" s="2642"/>
      <c r="AA37" s="2642"/>
      <c r="AB37" s="2434" t="s">
        <v>1046</v>
      </c>
      <c r="AC37" s="2434"/>
      <c r="AD37" s="2434"/>
      <c r="AE37" s="2434"/>
      <c r="AF37" s="2434"/>
      <c r="AG37" s="2434"/>
      <c r="AH37" s="2434"/>
      <c r="AI37" s="2434"/>
      <c r="AJ37" s="2434"/>
      <c r="AK37" s="2434"/>
      <c r="AL37" s="2434"/>
      <c r="AM37" s="2434"/>
      <c r="AN37" s="2434"/>
      <c r="AO37" s="2434"/>
      <c r="AP37" s="2434"/>
      <c r="AQ37" s="2434"/>
      <c r="AR37" s="2434"/>
      <c r="AS37" s="2434"/>
      <c r="AT37" s="2614" t="s">
        <v>274</v>
      </c>
      <c r="AU37" s="2614"/>
      <c r="AV37" s="2614"/>
      <c r="AW37" s="2614"/>
      <c r="AX37" s="2614"/>
      <c r="AY37" s="2614"/>
      <c r="AZ37" s="2614"/>
      <c r="BA37" s="2614"/>
      <c r="BB37" s="2614"/>
      <c r="BC37" s="2614"/>
      <c r="BD37" s="2614"/>
      <c r="BE37" s="2614"/>
      <c r="BF37" s="2614"/>
      <c r="BG37" s="2614"/>
      <c r="BH37" s="2614"/>
      <c r="BI37" s="2614"/>
      <c r="BJ37" s="2614"/>
      <c r="BK37" s="2614"/>
      <c r="BL37" s="2614"/>
      <c r="BM37" s="2614"/>
      <c r="BN37" s="2614"/>
      <c r="BO37" s="2614"/>
      <c r="BP37" s="2614"/>
      <c r="BQ37" s="2614"/>
      <c r="BR37" s="2614"/>
      <c r="BS37" s="2614"/>
      <c r="BT37" s="2614"/>
      <c r="BU37" s="2615"/>
      <c r="BV37" s="46"/>
      <c r="BW37" s="46"/>
      <c r="BX37" s="46"/>
      <c r="BY37" s="46"/>
    </row>
    <row r="38" spans="3:77" s="45" customFormat="1" ht="10.15" customHeight="1">
      <c r="C38" s="216"/>
      <c r="F38" s="51"/>
      <c r="G38" s="1051"/>
      <c r="H38" s="2273"/>
      <c r="I38" s="2273"/>
      <c r="J38" s="2273"/>
      <c r="K38" s="2273"/>
      <c r="L38" s="2273"/>
      <c r="M38" s="2273"/>
      <c r="N38" s="2273"/>
      <c r="O38" s="2273"/>
      <c r="P38" s="2273"/>
      <c r="Q38" s="2273"/>
      <c r="R38" s="2273"/>
      <c r="S38" s="512"/>
      <c r="T38" s="473"/>
      <c r="U38" s="2643"/>
      <c r="V38" s="2643"/>
      <c r="W38" s="2643"/>
      <c r="X38" s="2643"/>
      <c r="Y38" s="2643"/>
      <c r="Z38" s="2643"/>
      <c r="AA38" s="2643"/>
      <c r="AB38" s="2593"/>
      <c r="AC38" s="2593"/>
      <c r="AD38" s="2593"/>
      <c r="AE38" s="2593"/>
      <c r="AF38" s="2593"/>
      <c r="AG38" s="2593"/>
      <c r="AH38" s="2593"/>
      <c r="AI38" s="2593"/>
      <c r="AJ38" s="2593"/>
      <c r="AK38" s="2593"/>
      <c r="AL38" s="2593"/>
      <c r="AM38" s="2593"/>
      <c r="AN38" s="2593"/>
      <c r="AO38" s="2593"/>
      <c r="AP38" s="2593"/>
      <c r="AQ38" s="2593"/>
      <c r="AR38" s="2593"/>
      <c r="AS38" s="2593"/>
      <c r="AT38" s="2616"/>
      <c r="AU38" s="2616"/>
      <c r="AV38" s="2616"/>
      <c r="AW38" s="2616"/>
      <c r="AX38" s="2616"/>
      <c r="AY38" s="2616"/>
      <c r="AZ38" s="2616"/>
      <c r="BA38" s="2616"/>
      <c r="BB38" s="2616"/>
      <c r="BC38" s="2616"/>
      <c r="BD38" s="2616"/>
      <c r="BE38" s="2616"/>
      <c r="BF38" s="2616"/>
      <c r="BG38" s="2616"/>
      <c r="BH38" s="2616"/>
      <c r="BI38" s="2616"/>
      <c r="BJ38" s="2616"/>
      <c r="BK38" s="2616"/>
      <c r="BL38" s="2616"/>
      <c r="BM38" s="2616"/>
      <c r="BN38" s="2616"/>
      <c r="BO38" s="2616"/>
      <c r="BP38" s="2616"/>
      <c r="BQ38" s="2616"/>
      <c r="BR38" s="2616"/>
      <c r="BS38" s="2616"/>
      <c r="BT38" s="2616"/>
      <c r="BU38" s="2617"/>
      <c r="BV38" s="46"/>
      <c r="BW38" s="46"/>
      <c r="BX38" s="46"/>
      <c r="BY38" s="46"/>
    </row>
    <row r="39" spans="3:77" s="45" customFormat="1" ht="10.15" customHeight="1">
      <c r="C39" s="216"/>
      <c r="F39" s="51"/>
      <c r="G39" s="513"/>
      <c r="H39" s="2552" t="s">
        <v>254</v>
      </c>
      <c r="I39" s="2552"/>
      <c r="J39" s="2552"/>
      <c r="K39" s="2552"/>
      <c r="L39" s="2552"/>
      <c r="M39" s="2552"/>
      <c r="N39" s="2552"/>
      <c r="O39" s="2552"/>
      <c r="P39" s="2552"/>
      <c r="Q39" s="2552"/>
      <c r="R39" s="2552"/>
      <c r="S39" s="508"/>
      <c r="T39" s="507"/>
      <c r="U39" s="2419" t="s">
        <v>331</v>
      </c>
      <c r="V39" s="2419"/>
      <c r="W39" s="2419"/>
      <c r="X39" s="2603" t="s">
        <v>271</v>
      </c>
      <c r="Y39" s="2603"/>
      <c r="Z39" s="2603"/>
      <c r="AA39" s="2603"/>
      <c r="AB39" s="2603"/>
      <c r="AC39" s="2603"/>
      <c r="AD39" s="2603"/>
      <c r="AE39" s="507"/>
      <c r="AF39" s="2419" t="s">
        <v>9</v>
      </c>
      <c r="AG39" s="2419"/>
      <c r="AH39" s="2419"/>
      <c r="AI39" s="2434" t="s">
        <v>272</v>
      </c>
      <c r="AJ39" s="2434"/>
      <c r="AK39" s="2434"/>
      <c r="AL39" s="2434"/>
      <c r="AM39" s="2434"/>
      <c r="AN39" s="2434"/>
      <c r="AO39" s="2434"/>
      <c r="AP39" s="2434"/>
      <c r="AQ39" s="2434"/>
      <c r="AR39" s="2434"/>
      <c r="AS39" s="2434"/>
      <c r="AT39" s="2434"/>
      <c r="AU39" s="2434"/>
      <c r="AV39" s="2434"/>
      <c r="AW39" s="2434"/>
      <c r="AX39" s="2434"/>
      <c r="AY39" s="2419" t="s">
        <v>9</v>
      </c>
      <c r="AZ39" s="2419"/>
      <c r="BA39" s="2419"/>
      <c r="BB39" s="2434" t="s">
        <v>273</v>
      </c>
      <c r="BC39" s="2434"/>
      <c r="BD39" s="2434"/>
      <c r="BE39" s="2434"/>
      <c r="BF39" s="2434"/>
      <c r="BG39" s="2434"/>
      <c r="BH39" s="2434"/>
      <c r="BI39" s="2434"/>
      <c r="BJ39" s="2434"/>
      <c r="BK39" s="2434"/>
      <c r="BL39" s="2434"/>
      <c r="BM39" s="2434"/>
      <c r="BN39" s="2434"/>
      <c r="BO39" s="2434"/>
      <c r="BP39" s="2434"/>
      <c r="BQ39" s="2434"/>
      <c r="BR39" s="2434"/>
      <c r="BS39" s="2434"/>
      <c r="BT39" s="2434"/>
      <c r="BU39" s="2612"/>
      <c r="BV39" s="217"/>
      <c r="BW39" s="217"/>
      <c r="BX39" s="217"/>
      <c r="BY39" s="217"/>
    </row>
    <row r="40" spans="3:77" s="45" customFormat="1" ht="10.15" customHeight="1" thickBot="1">
      <c r="C40" s="56"/>
      <c r="D40" s="58"/>
      <c r="E40" s="58"/>
      <c r="F40" s="514"/>
      <c r="G40" s="515"/>
      <c r="H40" s="2553"/>
      <c r="I40" s="2553"/>
      <c r="J40" s="2553"/>
      <c r="K40" s="2553"/>
      <c r="L40" s="2553"/>
      <c r="M40" s="2553"/>
      <c r="N40" s="2553"/>
      <c r="O40" s="2553"/>
      <c r="P40" s="2553"/>
      <c r="Q40" s="2553"/>
      <c r="R40" s="2553"/>
      <c r="S40" s="516"/>
      <c r="T40" s="517"/>
      <c r="U40" s="2591"/>
      <c r="V40" s="2591"/>
      <c r="W40" s="2591"/>
      <c r="X40" s="2604"/>
      <c r="Y40" s="2604"/>
      <c r="Z40" s="2604"/>
      <c r="AA40" s="2604"/>
      <c r="AB40" s="2604"/>
      <c r="AC40" s="2604"/>
      <c r="AD40" s="2604"/>
      <c r="AE40" s="517"/>
      <c r="AF40" s="2591"/>
      <c r="AG40" s="2591"/>
      <c r="AH40" s="2591"/>
      <c r="AI40" s="2605"/>
      <c r="AJ40" s="2605"/>
      <c r="AK40" s="2605"/>
      <c r="AL40" s="2605"/>
      <c r="AM40" s="2605"/>
      <c r="AN40" s="2605"/>
      <c r="AO40" s="2605"/>
      <c r="AP40" s="2605"/>
      <c r="AQ40" s="2605"/>
      <c r="AR40" s="2605"/>
      <c r="AS40" s="2605"/>
      <c r="AT40" s="2605"/>
      <c r="AU40" s="2605"/>
      <c r="AV40" s="2605"/>
      <c r="AW40" s="2605"/>
      <c r="AX40" s="2605"/>
      <c r="AY40" s="2591"/>
      <c r="AZ40" s="2591"/>
      <c r="BA40" s="2591"/>
      <c r="BB40" s="2605"/>
      <c r="BC40" s="2605"/>
      <c r="BD40" s="2605"/>
      <c r="BE40" s="2605"/>
      <c r="BF40" s="2605"/>
      <c r="BG40" s="2605"/>
      <c r="BH40" s="2605"/>
      <c r="BI40" s="2605"/>
      <c r="BJ40" s="2605"/>
      <c r="BK40" s="2605"/>
      <c r="BL40" s="2605"/>
      <c r="BM40" s="2605"/>
      <c r="BN40" s="2605"/>
      <c r="BO40" s="2605"/>
      <c r="BP40" s="2605"/>
      <c r="BQ40" s="2605"/>
      <c r="BR40" s="2605"/>
      <c r="BS40" s="2605"/>
      <c r="BT40" s="2605"/>
      <c r="BU40" s="2613"/>
      <c r="BV40" s="217"/>
      <c r="BW40" s="217"/>
      <c r="BX40" s="217"/>
      <c r="BY40" s="217"/>
    </row>
    <row r="41" spans="3:77" s="83" customFormat="1" ht="10.5" customHeight="1">
      <c r="C41" s="63"/>
      <c r="D41" s="63"/>
      <c r="E41" s="63"/>
      <c r="F41" s="63"/>
      <c r="G41" s="520"/>
      <c r="H41" s="521"/>
      <c r="I41" s="521"/>
      <c r="J41" s="521"/>
      <c r="K41" s="521"/>
      <c r="L41" s="521"/>
      <c r="M41" s="521"/>
      <c r="N41" s="521"/>
      <c r="O41" s="521"/>
      <c r="P41" s="521"/>
      <c r="Q41" s="521"/>
      <c r="R41" s="521"/>
      <c r="S41" s="520"/>
      <c r="T41" s="520"/>
      <c r="U41" s="491"/>
      <c r="V41" s="491"/>
      <c r="W41" s="491"/>
      <c r="X41" s="522"/>
      <c r="Y41" s="522"/>
      <c r="Z41" s="522"/>
      <c r="AA41" s="522"/>
      <c r="AB41" s="522"/>
      <c r="AC41" s="522"/>
      <c r="AD41" s="522"/>
      <c r="AE41" s="520"/>
      <c r="AF41" s="491"/>
      <c r="AG41" s="491"/>
      <c r="AH41" s="491"/>
      <c r="AI41" s="523"/>
      <c r="AJ41" s="523"/>
      <c r="AK41" s="523"/>
      <c r="AL41" s="523"/>
      <c r="AM41" s="523"/>
      <c r="AN41" s="523"/>
      <c r="AO41" s="523"/>
      <c r="AP41" s="523"/>
      <c r="AQ41" s="523"/>
      <c r="AR41" s="523"/>
      <c r="AS41" s="523"/>
      <c r="AT41" s="523"/>
      <c r="AU41" s="523"/>
      <c r="AV41" s="523"/>
      <c r="AW41" s="523"/>
      <c r="AX41" s="523"/>
      <c r="AY41" s="491"/>
      <c r="AZ41" s="491"/>
      <c r="BA41" s="491"/>
      <c r="BB41" s="523"/>
      <c r="BC41" s="523"/>
      <c r="BD41" s="523"/>
      <c r="BE41" s="523"/>
      <c r="BF41" s="523"/>
      <c r="BG41" s="523"/>
      <c r="BH41" s="523"/>
      <c r="BI41" s="523"/>
      <c r="BJ41" s="523"/>
      <c r="BK41" s="523"/>
      <c r="BL41" s="523"/>
      <c r="BM41" s="523"/>
      <c r="BN41" s="523"/>
      <c r="BO41" s="523"/>
      <c r="BP41" s="523"/>
      <c r="BQ41" s="523"/>
      <c r="BR41" s="523"/>
      <c r="BS41" s="523"/>
      <c r="BT41" s="523"/>
      <c r="BU41" s="523"/>
      <c r="BV41" s="524"/>
      <c r="BW41" s="524"/>
      <c r="BX41" s="524"/>
      <c r="BY41" s="524"/>
    </row>
    <row r="42" spans="3:77" s="420" customFormat="1" ht="8.25" customHeight="1">
      <c r="C42" s="2606" t="s">
        <v>94</v>
      </c>
      <c r="D42" s="2606"/>
      <c r="E42" s="2606"/>
      <c r="F42" s="2606"/>
      <c r="G42" s="2606"/>
      <c r="H42" s="2606"/>
      <c r="I42" s="2606"/>
      <c r="J42" s="2606"/>
      <c r="K42" s="2606"/>
      <c r="L42" s="2606"/>
      <c r="M42" s="2606"/>
      <c r="N42" s="2606"/>
      <c r="O42" s="2606"/>
      <c r="P42" s="2606"/>
      <c r="Q42" s="2606"/>
      <c r="R42" s="2606"/>
      <c r="S42" s="421"/>
      <c r="T42" s="421"/>
      <c r="U42" s="87"/>
      <c r="V42" s="87"/>
      <c r="W42" s="87"/>
      <c r="X42" s="87"/>
      <c r="Y42" s="87"/>
      <c r="Z42" s="87"/>
      <c r="AA42" s="87"/>
      <c r="AB42" s="87"/>
      <c r="AC42" s="87"/>
      <c r="AD42" s="87"/>
      <c r="AE42" s="87"/>
      <c r="AF42" s="87"/>
      <c r="AG42" s="87"/>
      <c r="AH42" s="87"/>
      <c r="AI42" s="88"/>
      <c r="AJ42" s="88"/>
      <c r="AK42" s="421"/>
      <c r="AL42" s="421"/>
      <c r="AM42" s="421"/>
      <c r="AN42" s="87"/>
      <c r="AO42" s="87"/>
      <c r="AP42" s="87"/>
      <c r="AQ42" s="87"/>
      <c r="AR42" s="87"/>
      <c r="AS42" s="87"/>
      <c r="AT42" s="87"/>
      <c r="AU42" s="87"/>
      <c r="AV42" s="87"/>
      <c r="AW42" s="87"/>
      <c r="AX42" s="87"/>
      <c r="AY42" s="87"/>
      <c r="AZ42" s="87"/>
      <c r="BA42" s="87"/>
      <c r="BB42" s="88"/>
      <c r="BC42" s="88"/>
      <c r="BD42" s="88"/>
      <c r="BE42" s="88"/>
      <c r="BF42" s="88"/>
      <c r="BG42" s="88"/>
      <c r="BH42" s="88"/>
      <c r="BI42" s="88"/>
      <c r="BJ42" s="88"/>
      <c r="BK42" s="88"/>
      <c r="BL42" s="88"/>
      <c r="BM42" s="88"/>
      <c r="BN42" s="88"/>
      <c r="BO42" s="88"/>
      <c r="BP42" s="88"/>
      <c r="BQ42" s="88"/>
      <c r="BR42" s="88"/>
      <c r="BS42" s="88"/>
      <c r="BT42" s="88"/>
      <c r="BU42" s="88"/>
      <c r="BV42" s="403"/>
      <c r="BW42" s="403"/>
    </row>
    <row r="43" spans="3:77" s="420" customFormat="1" ht="8.25" customHeight="1" thickBot="1">
      <c r="C43" s="2607"/>
      <c r="D43" s="2607"/>
      <c r="E43" s="2607"/>
      <c r="F43" s="2607"/>
      <c r="G43" s="2607"/>
      <c r="H43" s="2607"/>
      <c r="I43" s="2607"/>
      <c r="J43" s="2607"/>
      <c r="K43" s="2607"/>
      <c r="L43" s="2607"/>
      <c r="M43" s="2607"/>
      <c r="N43" s="2607"/>
      <c r="O43" s="2607"/>
      <c r="P43" s="2607"/>
      <c r="Q43" s="2607"/>
      <c r="R43" s="2607"/>
      <c r="S43" s="421"/>
      <c r="T43" s="421"/>
      <c r="U43" s="87"/>
      <c r="V43" s="87"/>
      <c r="W43" s="87"/>
      <c r="X43" s="87"/>
      <c r="Y43" s="87"/>
      <c r="Z43" s="87"/>
      <c r="AA43" s="87"/>
      <c r="AB43" s="87"/>
      <c r="AC43" s="87"/>
      <c r="AD43" s="87"/>
      <c r="AE43" s="87"/>
      <c r="AF43" s="87"/>
      <c r="AG43" s="87"/>
      <c r="AH43" s="87"/>
      <c r="AI43" s="88"/>
      <c r="AJ43" s="88"/>
      <c r="AK43" s="421"/>
      <c r="AL43" s="421"/>
      <c r="AM43" s="421"/>
      <c r="AN43" s="87"/>
      <c r="AO43" s="87"/>
      <c r="AP43" s="87"/>
      <c r="AQ43" s="87"/>
      <c r="AR43" s="87"/>
      <c r="AS43" s="87"/>
      <c r="AT43" s="87"/>
      <c r="AU43" s="87"/>
      <c r="AV43" s="87"/>
      <c r="AW43" s="87"/>
      <c r="AX43" s="87"/>
      <c r="AY43" s="87"/>
      <c r="AZ43" s="87"/>
      <c r="BA43" s="87"/>
      <c r="BB43" s="88"/>
      <c r="BC43" s="88"/>
      <c r="BD43" s="88"/>
      <c r="BE43" s="88"/>
      <c r="BF43" s="88"/>
      <c r="BG43" s="88"/>
      <c r="BH43" s="88"/>
      <c r="BI43" s="88"/>
      <c r="BJ43" s="88"/>
      <c r="BK43" s="88"/>
      <c r="BL43" s="88"/>
      <c r="BM43" s="88"/>
      <c r="BN43" s="88"/>
      <c r="BO43" s="88"/>
      <c r="BP43" s="88"/>
      <c r="BQ43" s="88"/>
      <c r="BR43" s="88"/>
      <c r="BS43" s="88"/>
      <c r="BT43" s="88"/>
      <c r="BU43" s="88"/>
      <c r="BV43" s="403"/>
      <c r="BW43" s="403"/>
    </row>
    <row r="44" spans="3:77" s="420" customFormat="1" ht="10.5" customHeight="1">
      <c r="C44" s="89"/>
      <c r="D44" s="92"/>
      <c r="E44" s="2610" t="s">
        <v>9</v>
      </c>
      <c r="F44" s="2610"/>
      <c r="G44" s="2610"/>
      <c r="H44" s="90"/>
      <c r="I44" s="2608" t="s">
        <v>261</v>
      </c>
      <c r="J44" s="2608"/>
      <c r="K44" s="2608"/>
      <c r="L44" s="2608"/>
      <c r="M44" s="2608"/>
      <c r="N44" s="2608"/>
      <c r="O44" s="2608"/>
      <c r="P44" s="2608"/>
      <c r="Q44" s="2608"/>
      <c r="R44" s="2608"/>
      <c r="S44" s="2608"/>
      <c r="T44" s="2608"/>
      <c r="U44" s="2608"/>
      <c r="V44" s="2608"/>
      <c r="W44" s="2608"/>
      <c r="X44" s="90"/>
      <c r="Y44" s="2610" t="s">
        <v>9</v>
      </c>
      <c r="Z44" s="2610"/>
      <c r="AA44" s="2610"/>
      <c r="AB44" s="92"/>
      <c r="AC44" s="2608" t="s">
        <v>91</v>
      </c>
      <c r="AD44" s="2608"/>
      <c r="AE44" s="2608"/>
      <c r="AF44" s="2608"/>
      <c r="AG44" s="2608"/>
      <c r="AH44" s="2608"/>
      <c r="AI44" s="2608"/>
      <c r="AJ44" s="2608"/>
      <c r="AK44" s="2608"/>
      <c r="AL44" s="2608"/>
      <c r="AM44" s="2608"/>
      <c r="AN44" s="2608"/>
      <c r="AO44" s="2608"/>
      <c r="AP44" s="2608"/>
      <c r="AQ44" s="2608"/>
      <c r="AR44" s="90"/>
      <c r="AS44" s="90"/>
      <c r="AT44" s="90"/>
      <c r="AU44" s="90"/>
      <c r="AV44" s="90"/>
      <c r="AW44" s="90"/>
      <c r="AX44" s="91"/>
      <c r="AY44" s="91"/>
      <c r="AZ44" s="91"/>
      <c r="BA44" s="91"/>
      <c r="BB44" s="91"/>
      <c r="BC44" s="92"/>
      <c r="BD44" s="92"/>
      <c r="BE44" s="92"/>
      <c r="BF44" s="92"/>
      <c r="BG44" s="92"/>
      <c r="BH44" s="92"/>
      <c r="BI44" s="92"/>
      <c r="BJ44" s="92"/>
      <c r="BK44" s="92"/>
      <c r="BL44" s="92"/>
      <c r="BM44" s="92"/>
      <c r="BN44" s="92"/>
      <c r="BO44" s="92"/>
      <c r="BP44" s="92"/>
      <c r="BQ44" s="92"/>
      <c r="BR44" s="92"/>
      <c r="BS44" s="92"/>
      <c r="BT44" s="92"/>
      <c r="BU44" s="93"/>
      <c r="BV44" s="403"/>
      <c r="BW44" s="403"/>
    </row>
    <row r="45" spans="3:77" s="420" customFormat="1" ht="10.5" customHeight="1" thickBot="1">
      <c r="C45" s="94"/>
      <c r="D45" s="96"/>
      <c r="E45" s="2611"/>
      <c r="F45" s="2611"/>
      <c r="G45" s="2611"/>
      <c r="H45" s="95"/>
      <c r="I45" s="2609"/>
      <c r="J45" s="2609"/>
      <c r="K45" s="2609"/>
      <c r="L45" s="2609"/>
      <c r="M45" s="2609"/>
      <c r="N45" s="2609"/>
      <c r="O45" s="2609"/>
      <c r="P45" s="2609"/>
      <c r="Q45" s="2609"/>
      <c r="R45" s="2609"/>
      <c r="S45" s="2609"/>
      <c r="T45" s="2609"/>
      <c r="U45" s="2609"/>
      <c r="V45" s="2609"/>
      <c r="W45" s="2609"/>
      <c r="X45" s="95"/>
      <c r="Y45" s="2611"/>
      <c r="Z45" s="2611"/>
      <c r="AA45" s="2611"/>
      <c r="AB45" s="96"/>
      <c r="AC45" s="2609"/>
      <c r="AD45" s="2609"/>
      <c r="AE45" s="2609"/>
      <c r="AF45" s="2609"/>
      <c r="AG45" s="2609"/>
      <c r="AH45" s="2609"/>
      <c r="AI45" s="2609"/>
      <c r="AJ45" s="2609"/>
      <c r="AK45" s="2609"/>
      <c r="AL45" s="2609"/>
      <c r="AM45" s="2609"/>
      <c r="AN45" s="2609"/>
      <c r="AO45" s="2609"/>
      <c r="AP45" s="2609"/>
      <c r="AQ45" s="2609"/>
      <c r="AR45" s="95"/>
      <c r="AS45" s="95"/>
      <c r="AT45" s="95"/>
      <c r="AU45" s="95"/>
      <c r="AV45" s="95"/>
      <c r="AW45" s="95"/>
      <c r="AX45" s="86"/>
      <c r="AY45" s="86"/>
      <c r="AZ45" s="86"/>
      <c r="BA45" s="86"/>
      <c r="BB45" s="86"/>
      <c r="BC45" s="96"/>
      <c r="BD45" s="96"/>
      <c r="BE45" s="96"/>
      <c r="BF45" s="96"/>
      <c r="BG45" s="96"/>
      <c r="BH45" s="96"/>
      <c r="BI45" s="96"/>
      <c r="BJ45" s="96"/>
      <c r="BK45" s="96"/>
      <c r="BL45" s="96"/>
      <c r="BM45" s="96"/>
      <c r="BN45" s="96"/>
      <c r="BO45" s="96"/>
      <c r="BP45" s="96"/>
      <c r="BQ45" s="96"/>
      <c r="BR45" s="96"/>
      <c r="BS45" s="96"/>
      <c r="BT45" s="96"/>
      <c r="BU45" s="97"/>
      <c r="BV45" s="403"/>
      <c r="BW45" s="403"/>
    </row>
    <row r="46" spans="3:77" s="87" customFormat="1" ht="10.15" customHeight="1">
      <c r="C46" s="88"/>
      <c r="D46" s="88"/>
      <c r="E46" s="114"/>
      <c r="F46" s="114"/>
      <c r="G46" s="114"/>
      <c r="H46" s="113"/>
      <c r="I46" s="113"/>
      <c r="J46" s="113"/>
      <c r="K46" s="113"/>
      <c r="L46" s="113"/>
      <c r="M46" s="113"/>
      <c r="N46" s="113"/>
      <c r="O46" s="113"/>
      <c r="P46" s="113"/>
      <c r="Q46" s="113"/>
      <c r="R46" s="113"/>
      <c r="S46" s="113"/>
      <c r="T46" s="113"/>
      <c r="U46" s="113"/>
      <c r="V46" s="113"/>
      <c r="W46" s="113"/>
      <c r="X46" s="113"/>
      <c r="Y46" s="113"/>
      <c r="Z46" s="114"/>
      <c r="AA46" s="114"/>
      <c r="AB46" s="114"/>
      <c r="AC46" s="113"/>
      <c r="AD46" s="113"/>
      <c r="AE46" s="113"/>
      <c r="AF46" s="113"/>
      <c r="AG46" s="113"/>
      <c r="AH46" s="113"/>
      <c r="AI46" s="113"/>
      <c r="AJ46" s="113"/>
      <c r="AK46" s="113"/>
      <c r="AL46" s="113"/>
      <c r="AM46" s="113"/>
      <c r="AN46" s="113"/>
      <c r="AO46" s="113"/>
      <c r="AP46" s="113"/>
      <c r="AQ46" s="113"/>
      <c r="BC46" s="88"/>
      <c r="BD46" s="88"/>
      <c r="BE46" s="88"/>
      <c r="BF46" s="88"/>
      <c r="BG46" s="88"/>
      <c r="BH46" s="88"/>
      <c r="BI46" s="88"/>
      <c r="BJ46" s="88"/>
      <c r="BK46" s="88"/>
      <c r="BL46" s="88"/>
      <c r="BM46" s="88"/>
      <c r="BN46" s="88"/>
      <c r="BO46" s="88"/>
      <c r="BP46" s="88"/>
      <c r="BQ46" s="88"/>
      <c r="BR46" s="88"/>
      <c r="BS46" s="88"/>
      <c r="BT46" s="88"/>
      <c r="BU46" s="88"/>
      <c r="BV46" s="415"/>
      <c r="BW46" s="415"/>
    </row>
    <row r="47" spans="3:77" s="217" customFormat="1" ht="8.25" customHeight="1">
      <c r="C47" s="2588" t="s">
        <v>485</v>
      </c>
      <c r="D47" s="2588"/>
      <c r="E47" s="2588"/>
      <c r="F47" s="2588"/>
      <c r="G47" s="2588"/>
      <c r="H47" s="2588"/>
      <c r="I47" s="2588"/>
      <c r="J47" s="2588"/>
      <c r="K47" s="2588"/>
      <c r="L47" s="2588"/>
      <c r="M47" s="2588"/>
      <c r="N47" s="2588"/>
      <c r="O47" s="2588"/>
      <c r="P47" s="2588"/>
      <c r="Q47" s="2588"/>
      <c r="R47" s="2588"/>
      <c r="S47" s="2588"/>
      <c r="T47" s="2588"/>
      <c r="U47" s="2588"/>
      <c r="V47" s="2588"/>
      <c r="W47" s="2588"/>
      <c r="X47" s="2588"/>
      <c r="Y47" s="2588"/>
      <c r="Z47" s="2588"/>
      <c r="AA47" s="2588"/>
      <c r="AB47" s="2588"/>
      <c r="AC47" s="2588"/>
      <c r="AD47" s="2588"/>
      <c r="AE47" s="2588"/>
      <c r="AF47" s="2588"/>
      <c r="AG47" s="2588"/>
      <c r="AH47" s="2588"/>
      <c r="AI47" s="2588"/>
      <c r="AJ47" s="2588"/>
      <c r="AK47" s="2588"/>
      <c r="AL47" s="2588"/>
      <c r="AM47" s="2588"/>
      <c r="AN47" s="2588"/>
      <c r="AO47" s="2588"/>
      <c r="AP47" s="2588"/>
      <c r="AQ47" s="2588"/>
      <c r="AR47" s="2588"/>
      <c r="AS47" s="2588"/>
      <c r="AT47" s="2588"/>
      <c r="AU47" s="2588"/>
      <c r="AV47" s="2588"/>
      <c r="AW47" s="2588"/>
      <c r="AX47" s="2588"/>
      <c r="AY47" s="2588"/>
      <c r="AZ47" s="2588"/>
      <c r="BA47" s="2588"/>
      <c r="BB47" s="2588"/>
      <c r="BC47" s="2588"/>
      <c r="BD47" s="2588"/>
      <c r="BE47" s="2588"/>
      <c r="BF47" s="2588"/>
      <c r="BG47" s="2588"/>
      <c r="BH47" s="2588"/>
      <c r="BI47" s="2588"/>
      <c r="BJ47" s="2588"/>
      <c r="BK47" s="2588"/>
      <c r="BL47" s="2588"/>
      <c r="BM47" s="2588"/>
      <c r="BN47" s="2588"/>
      <c r="BO47" s="2588"/>
      <c r="BP47" s="2588"/>
      <c r="BQ47" s="2588"/>
      <c r="BR47" s="2588"/>
      <c r="BS47" s="2588"/>
      <c r="BT47" s="2588"/>
      <c r="BU47" s="2588"/>
      <c r="BV47" s="45"/>
      <c r="BW47" s="45"/>
    </row>
    <row r="48" spans="3:77" s="217" customFormat="1" ht="8.25" customHeight="1">
      <c r="C48" s="2588"/>
      <c r="D48" s="2588"/>
      <c r="E48" s="2588"/>
      <c r="F48" s="2588"/>
      <c r="G48" s="2588"/>
      <c r="H48" s="2588"/>
      <c r="I48" s="2588"/>
      <c r="J48" s="2588"/>
      <c r="K48" s="2588"/>
      <c r="L48" s="2588"/>
      <c r="M48" s="2588"/>
      <c r="N48" s="2588"/>
      <c r="O48" s="2588"/>
      <c r="P48" s="2588"/>
      <c r="Q48" s="2588"/>
      <c r="R48" s="2588"/>
      <c r="S48" s="2588"/>
      <c r="T48" s="2588"/>
      <c r="U48" s="2588"/>
      <c r="V48" s="2588"/>
      <c r="W48" s="2588"/>
      <c r="X48" s="2588"/>
      <c r="Y48" s="2588"/>
      <c r="Z48" s="2588"/>
      <c r="AA48" s="2588"/>
      <c r="AB48" s="2588"/>
      <c r="AC48" s="2588"/>
      <c r="AD48" s="2588"/>
      <c r="AE48" s="2588"/>
      <c r="AF48" s="2588"/>
      <c r="AG48" s="2588"/>
      <c r="AH48" s="2588"/>
      <c r="AI48" s="2588"/>
      <c r="AJ48" s="2588"/>
      <c r="AK48" s="2588"/>
      <c r="AL48" s="2588"/>
      <c r="AM48" s="2588"/>
      <c r="AN48" s="2588"/>
      <c r="AO48" s="2588"/>
      <c r="AP48" s="2588"/>
      <c r="AQ48" s="2588"/>
      <c r="AR48" s="2588"/>
      <c r="AS48" s="2588"/>
      <c r="AT48" s="2588"/>
      <c r="AU48" s="2588"/>
      <c r="AV48" s="2588"/>
      <c r="AW48" s="2588"/>
      <c r="AX48" s="2588"/>
      <c r="AY48" s="2588"/>
      <c r="AZ48" s="2588"/>
      <c r="BA48" s="2588"/>
      <c r="BB48" s="2588"/>
      <c r="BC48" s="2588"/>
      <c r="BD48" s="2588"/>
      <c r="BE48" s="2588"/>
      <c r="BF48" s="2588"/>
      <c r="BG48" s="2588"/>
      <c r="BH48" s="2588"/>
      <c r="BI48" s="2588"/>
      <c r="BJ48" s="2588"/>
      <c r="BK48" s="2588"/>
      <c r="BL48" s="2588"/>
      <c r="BM48" s="2588"/>
      <c r="BN48" s="2588"/>
      <c r="BO48" s="2588"/>
      <c r="BP48" s="2588"/>
      <c r="BQ48" s="2588"/>
      <c r="BR48" s="2588"/>
      <c r="BS48" s="2588"/>
      <c r="BT48" s="2588"/>
      <c r="BU48" s="2588"/>
      <c r="BV48" s="45"/>
      <c r="BW48" s="45"/>
    </row>
    <row r="49" spans="2:75" s="217" customFormat="1" ht="7.15" customHeight="1">
      <c r="C49" s="2589" t="s">
        <v>480</v>
      </c>
      <c r="D49" s="2589"/>
      <c r="E49" s="2589"/>
      <c r="F49" s="2589"/>
      <c r="G49" s="2589"/>
      <c r="H49" s="1049"/>
      <c r="I49" s="1049"/>
      <c r="J49" s="1049"/>
      <c r="K49" s="1049"/>
      <c r="L49" s="1049"/>
      <c r="M49" s="1049"/>
      <c r="N49" s="1049"/>
      <c r="O49" s="1049"/>
      <c r="P49" s="1049"/>
      <c r="Q49" s="1049"/>
      <c r="R49" s="1049"/>
      <c r="S49" s="1049"/>
      <c r="T49" s="1049"/>
      <c r="U49" s="1049"/>
      <c r="V49" s="1049"/>
      <c r="W49" s="1049"/>
      <c r="X49" s="1049"/>
      <c r="Y49" s="1049"/>
      <c r="Z49" s="1049"/>
      <c r="AA49" s="1049"/>
      <c r="AB49" s="1049"/>
      <c r="AC49" s="1049"/>
      <c r="AD49" s="1049"/>
      <c r="AE49" s="1049"/>
      <c r="AF49" s="1049"/>
      <c r="AG49" s="1049"/>
      <c r="AH49" s="1049"/>
      <c r="AI49" s="1049"/>
      <c r="AJ49" s="1049"/>
      <c r="AK49" s="1049"/>
      <c r="AL49" s="1049"/>
      <c r="AM49" s="1049"/>
      <c r="AN49" s="1049"/>
      <c r="AO49" s="1049"/>
      <c r="AP49" s="1049"/>
      <c r="AQ49" s="1049"/>
      <c r="AR49" s="1049"/>
      <c r="AS49" s="1049"/>
      <c r="AT49" s="1049"/>
      <c r="AU49" s="1049"/>
      <c r="AV49" s="1049"/>
      <c r="AW49" s="1049"/>
      <c r="AX49" s="45"/>
      <c r="AY49" s="45"/>
      <c r="AZ49" s="45"/>
      <c r="BA49" s="45"/>
      <c r="BB49" s="45"/>
      <c r="BC49" s="45"/>
      <c r="BD49" s="1041"/>
      <c r="BE49" s="1041"/>
      <c r="BF49" s="1041"/>
      <c r="BG49" s="1041"/>
      <c r="BH49" s="1041"/>
      <c r="BI49" s="1041"/>
      <c r="BJ49" s="1041"/>
      <c r="BK49" s="1041"/>
      <c r="BL49" s="45"/>
      <c r="BV49" s="45"/>
      <c r="BW49" s="45"/>
    </row>
    <row r="50" spans="2:75" s="217" customFormat="1" ht="7.15" customHeight="1" thickBot="1">
      <c r="C50" s="2590"/>
      <c r="D50" s="2590"/>
      <c r="E50" s="2590"/>
      <c r="F50" s="2590"/>
      <c r="G50" s="2590"/>
      <c r="H50" s="1049"/>
      <c r="I50" s="1049"/>
      <c r="J50" s="1049"/>
      <c r="K50" s="1049"/>
      <c r="L50" s="1049"/>
      <c r="M50" s="1049"/>
      <c r="N50" s="1049"/>
      <c r="O50" s="1049"/>
      <c r="P50" s="1049"/>
      <c r="Q50" s="1049"/>
      <c r="R50" s="1049"/>
      <c r="S50" s="1049"/>
      <c r="T50" s="1049"/>
      <c r="U50" s="1049"/>
      <c r="V50" s="1049"/>
      <c r="W50" s="1049"/>
      <c r="X50" s="1049"/>
      <c r="Y50" s="1049"/>
      <c r="Z50" s="1049"/>
      <c r="AA50" s="1049"/>
      <c r="AB50" s="1049"/>
      <c r="AC50" s="1049"/>
      <c r="AD50" s="1049"/>
      <c r="AE50" s="1049"/>
      <c r="AF50" s="1049"/>
      <c r="AG50" s="1049"/>
      <c r="AH50" s="1049"/>
      <c r="AI50" s="1049"/>
      <c r="AJ50" s="1049"/>
      <c r="AK50" s="1049"/>
      <c r="AL50" s="1049"/>
      <c r="AM50" s="1049"/>
      <c r="AN50" s="1049"/>
      <c r="AO50" s="1049"/>
      <c r="AP50" s="1049"/>
      <c r="AQ50" s="1049"/>
      <c r="AR50" s="1049"/>
      <c r="AS50" s="1049"/>
      <c r="AT50" s="1049"/>
      <c r="AU50" s="1049"/>
      <c r="AV50" s="1049"/>
      <c r="AW50" s="1049"/>
      <c r="AX50" s="45"/>
      <c r="AY50" s="45"/>
      <c r="AZ50" s="45"/>
      <c r="BA50" s="45"/>
      <c r="BB50" s="45"/>
      <c r="BC50" s="45"/>
      <c r="BD50" s="1041"/>
      <c r="BE50" s="1041"/>
      <c r="BF50" s="1041"/>
      <c r="BG50" s="1041"/>
      <c r="BH50" s="1041"/>
      <c r="BI50" s="1041"/>
      <c r="BJ50" s="1041"/>
      <c r="BK50" s="1041"/>
      <c r="BL50" s="45"/>
      <c r="BV50" s="45"/>
      <c r="BW50" s="45"/>
    </row>
    <row r="51" spans="2:75" s="217" customFormat="1" ht="8.25" customHeight="1">
      <c r="C51" s="2583" t="s">
        <v>481</v>
      </c>
      <c r="D51" s="2546"/>
      <c r="E51" s="2546"/>
      <c r="F51" s="2546"/>
      <c r="G51" s="2546"/>
      <c r="H51" s="2546"/>
      <c r="I51" s="2546"/>
      <c r="J51" s="2546"/>
      <c r="K51" s="2546"/>
      <c r="L51" s="2546"/>
      <c r="M51" s="2546"/>
      <c r="N51" s="2546"/>
      <c r="O51" s="2546"/>
      <c r="P51" s="2546"/>
      <c r="Q51" s="2546"/>
      <c r="R51" s="2546"/>
      <c r="S51" s="2546"/>
      <c r="T51" s="2546"/>
      <c r="U51" s="2546"/>
      <c r="V51" s="2546"/>
      <c r="W51" s="2546"/>
      <c r="X51" s="2546"/>
      <c r="Y51" s="2546"/>
      <c r="Z51" s="2546"/>
      <c r="AA51" s="2546"/>
      <c r="AB51" s="2546"/>
      <c r="AC51" s="2546"/>
      <c r="AD51" s="2546"/>
      <c r="AE51" s="2546"/>
      <c r="AF51" s="2546"/>
      <c r="AG51" s="2546"/>
      <c r="AH51" s="2546"/>
      <c r="AI51" s="2546"/>
      <c r="AJ51" s="2546"/>
      <c r="AK51" s="2546"/>
      <c r="AL51" s="2546"/>
      <c r="AM51" s="2546"/>
      <c r="AN51" s="2546"/>
      <c r="AO51" s="2546"/>
      <c r="AP51" s="2546"/>
      <c r="AQ51" s="2546"/>
      <c r="AR51" s="2546"/>
      <c r="AS51" s="2546"/>
      <c r="AT51" s="2546"/>
      <c r="AU51" s="2546"/>
      <c r="AV51" s="2546"/>
      <c r="AW51" s="2546"/>
      <c r="AX51" s="2546"/>
      <c r="AY51" s="2546"/>
      <c r="AZ51" s="2546"/>
      <c r="BA51" s="2546"/>
      <c r="BB51" s="2546"/>
      <c r="BC51" s="2546"/>
      <c r="BD51" s="2546"/>
      <c r="BE51" s="2546"/>
      <c r="BF51" s="2546"/>
      <c r="BG51" s="2546"/>
      <c r="BH51" s="2546"/>
      <c r="BI51" s="2546"/>
      <c r="BJ51" s="2546"/>
      <c r="BK51" s="2546"/>
      <c r="BL51" s="2546"/>
      <c r="BM51" s="2546"/>
      <c r="BN51" s="2546"/>
      <c r="BO51" s="2546"/>
      <c r="BP51" s="2546"/>
      <c r="BQ51" s="2546"/>
      <c r="BR51" s="2546"/>
      <c r="BS51" s="2546"/>
      <c r="BT51" s="2546"/>
      <c r="BU51" s="2584"/>
      <c r="BV51" s="45"/>
      <c r="BW51" s="45"/>
    </row>
    <row r="52" spans="2:75" s="217" customFormat="1" ht="8.25" customHeight="1">
      <c r="C52" s="2585"/>
      <c r="D52" s="2547"/>
      <c r="E52" s="2547"/>
      <c r="F52" s="2547"/>
      <c r="G52" s="2547"/>
      <c r="H52" s="2547"/>
      <c r="I52" s="2547"/>
      <c r="J52" s="2547"/>
      <c r="K52" s="2547"/>
      <c r="L52" s="2547"/>
      <c r="M52" s="2547"/>
      <c r="N52" s="2547"/>
      <c r="O52" s="2547"/>
      <c r="P52" s="2547"/>
      <c r="Q52" s="2547"/>
      <c r="R52" s="2547"/>
      <c r="S52" s="2547"/>
      <c r="T52" s="2547"/>
      <c r="U52" s="2547"/>
      <c r="V52" s="2547"/>
      <c r="W52" s="2547"/>
      <c r="X52" s="2547"/>
      <c r="Y52" s="2547"/>
      <c r="Z52" s="2547"/>
      <c r="AA52" s="2547"/>
      <c r="AB52" s="2547"/>
      <c r="AC52" s="2547"/>
      <c r="AD52" s="2547"/>
      <c r="AE52" s="2547"/>
      <c r="AF52" s="2547"/>
      <c r="AG52" s="2547"/>
      <c r="AH52" s="2547"/>
      <c r="AI52" s="2547"/>
      <c r="AJ52" s="2547"/>
      <c r="AK52" s="2547"/>
      <c r="AL52" s="2547"/>
      <c r="AM52" s="2547"/>
      <c r="AN52" s="2547"/>
      <c r="AO52" s="2547"/>
      <c r="AP52" s="2547"/>
      <c r="AQ52" s="2547"/>
      <c r="AR52" s="2547"/>
      <c r="AS52" s="2547"/>
      <c r="AT52" s="2547"/>
      <c r="AU52" s="2547"/>
      <c r="AV52" s="2547"/>
      <c r="AW52" s="2547"/>
      <c r="AX52" s="2547"/>
      <c r="AY52" s="2547"/>
      <c r="AZ52" s="2547"/>
      <c r="BA52" s="2547"/>
      <c r="BB52" s="2547"/>
      <c r="BC52" s="2547"/>
      <c r="BD52" s="2547"/>
      <c r="BE52" s="2547"/>
      <c r="BF52" s="2547"/>
      <c r="BG52" s="2547"/>
      <c r="BH52" s="2547"/>
      <c r="BI52" s="2547"/>
      <c r="BJ52" s="2547"/>
      <c r="BK52" s="2547"/>
      <c r="BL52" s="2547"/>
      <c r="BM52" s="2547"/>
      <c r="BN52" s="2547"/>
      <c r="BO52" s="2547"/>
      <c r="BP52" s="2547"/>
      <c r="BQ52" s="2547"/>
      <c r="BR52" s="2547"/>
      <c r="BS52" s="2547"/>
      <c r="BT52" s="2547"/>
      <c r="BU52" s="2586"/>
      <c r="BV52" s="45"/>
      <c r="BW52" s="45"/>
    </row>
    <row r="53" spans="2:75" s="217" customFormat="1" ht="9" customHeight="1">
      <c r="C53" s="216"/>
      <c r="D53" s="45"/>
      <c r="E53" s="2273" t="s">
        <v>32</v>
      </c>
      <c r="F53" s="2273"/>
      <c r="G53" s="2273"/>
      <c r="H53" s="2273"/>
      <c r="I53" s="2273"/>
      <c r="J53" s="2273"/>
      <c r="K53" s="2273"/>
      <c r="L53" s="2273"/>
      <c r="M53" s="2273"/>
      <c r="N53" s="2273"/>
      <c r="O53" s="2273"/>
      <c r="P53" s="2273"/>
      <c r="Q53" s="2273"/>
      <c r="R53" s="2273"/>
      <c r="S53" s="2273"/>
      <c r="T53" s="2273"/>
      <c r="U53" s="2273"/>
      <c r="V53" s="2273"/>
      <c r="W53" s="45"/>
      <c r="X53" s="498"/>
      <c r="Y53" s="2544" t="s">
        <v>9</v>
      </c>
      <c r="Z53" s="2544"/>
      <c r="AA53" s="2544"/>
      <c r="AB53" s="2587" t="s">
        <v>10</v>
      </c>
      <c r="AC53" s="2587"/>
      <c r="AD53" s="2587"/>
      <c r="AE53" s="2587"/>
      <c r="AF53" s="2587"/>
      <c r="AG53" s="45"/>
      <c r="AH53" s="45"/>
      <c r="AI53" s="45"/>
      <c r="AJ53" s="45"/>
      <c r="AK53" s="45"/>
      <c r="AL53" s="45"/>
      <c r="AM53" s="45"/>
      <c r="AN53" s="45"/>
      <c r="AO53" s="2544" t="s">
        <v>9</v>
      </c>
      <c r="AP53" s="2544"/>
      <c r="AQ53" s="2544"/>
      <c r="AR53" s="2587" t="s">
        <v>11</v>
      </c>
      <c r="AS53" s="2587"/>
      <c r="AT53" s="2587"/>
      <c r="AU53" s="2587"/>
      <c r="AV53" s="2587"/>
      <c r="AW53" s="2587"/>
      <c r="AX53" s="2587"/>
      <c r="AY53" s="2587"/>
      <c r="AZ53" s="2587"/>
      <c r="BA53" s="45"/>
      <c r="BB53" s="45"/>
      <c r="BC53" s="45"/>
      <c r="BD53" s="2544" t="s">
        <v>9</v>
      </c>
      <c r="BE53" s="2544"/>
      <c r="BF53" s="2544"/>
      <c r="BG53" s="2587" t="s">
        <v>12</v>
      </c>
      <c r="BH53" s="2587"/>
      <c r="BI53" s="2587"/>
      <c r="BJ53" s="2587"/>
      <c r="BK53" s="2587"/>
      <c r="BL53" s="2587"/>
      <c r="BM53" s="2587"/>
      <c r="BN53" s="2587"/>
      <c r="BO53" s="2587"/>
      <c r="BP53" s="45"/>
      <c r="BQ53" s="45"/>
      <c r="BR53" s="45"/>
      <c r="BS53" s="45"/>
      <c r="BT53" s="45"/>
      <c r="BU53" s="525"/>
      <c r="BV53" s="45"/>
      <c r="BW53" s="45"/>
    </row>
    <row r="54" spans="2:75" s="217" customFormat="1" ht="9" customHeight="1">
      <c r="C54" s="216"/>
      <c r="D54" s="45"/>
      <c r="E54" s="2274"/>
      <c r="F54" s="2274"/>
      <c r="G54" s="2274"/>
      <c r="H54" s="2274"/>
      <c r="I54" s="2274"/>
      <c r="J54" s="2274"/>
      <c r="K54" s="2274"/>
      <c r="L54" s="2274"/>
      <c r="M54" s="2274"/>
      <c r="N54" s="2274"/>
      <c r="O54" s="2274"/>
      <c r="P54" s="2274"/>
      <c r="Q54" s="2274"/>
      <c r="R54" s="2274"/>
      <c r="S54" s="2274"/>
      <c r="T54" s="2274"/>
      <c r="U54" s="2274"/>
      <c r="V54" s="2274"/>
      <c r="W54" s="45"/>
      <c r="X54" s="498"/>
      <c r="Y54" s="2545"/>
      <c r="Z54" s="2545"/>
      <c r="AA54" s="2545"/>
      <c r="AB54" s="2578"/>
      <c r="AC54" s="2578"/>
      <c r="AD54" s="2578"/>
      <c r="AE54" s="2578"/>
      <c r="AF54" s="2578"/>
      <c r="AG54" s="45"/>
      <c r="AH54" s="45"/>
      <c r="AI54" s="45"/>
      <c r="AJ54" s="45"/>
      <c r="AK54" s="45"/>
      <c r="AL54" s="45"/>
      <c r="AM54" s="45"/>
      <c r="AN54" s="45"/>
      <c r="AO54" s="2545"/>
      <c r="AP54" s="2545"/>
      <c r="AQ54" s="2545"/>
      <c r="AR54" s="2578"/>
      <c r="AS54" s="2578"/>
      <c r="AT54" s="2578"/>
      <c r="AU54" s="2578"/>
      <c r="AV54" s="2578"/>
      <c r="AW54" s="2578"/>
      <c r="AX54" s="2578"/>
      <c r="AY54" s="2578"/>
      <c r="AZ54" s="2578"/>
      <c r="BA54" s="45"/>
      <c r="BB54" s="45"/>
      <c r="BC54" s="45"/>
      <c r="BD54" s="2545"/>
      <c r="BE54" s="2545"/>
      <c r="BF54" s="2545"/>
      <c r="BG54" s="2578"/>
      <c r="BH54" s="2578"/>
      <c r="BI54" s="2578"/>
      <c r="BJ54" s="2578"/>
      <c r="BK54" s="2578"/>
      <c r="BL54" s="2578"/>
      <c r="BM54" s="2578"/>
      <c r="BN54" s="2578"/>
      <c r="BO54" s="2578"/>
      <c r="BP54" s="45"/>
      <c r="BQ54" s="45"/>
      <c r="BR54" s="45"/>
      <c r="BS54" s="45"/>
      <c r="BT54" s="45"/>
      <c r="BU54" s="525"/>
      <c r="BV54" s="45"/>
      <c r="BW54" s="45"/>
    </row>
    <row r="55" spans="2:75" s="217" customFormat="1" ht="9" customHeight="1">
      <c r="C55" s="54"/>
      <c r="D55" s="526"/>
      <c r="E55" s="2552" t="s">
        <v>30</v>
      </c>
      <c r="F55" s="2552"/>
      <c r="G55" s="2552"/>
      <c r="H55" s="2552"/>
      <c r="I55" s="2552"/>
      <c r="J55" s="2552"/>
      <c r="K55" s="2552"/>
      <c r="L55" s="2552"/>
      <c r="M55" s="2552"/>
      <c r="N55" s="2552"/>
      <c r="O55" s="2552"/>
      <c r="P55" s="2552"/>
      <c r="Q55" s="2552"/>
      <c r="R55" s="2552"/>
      <c r="S55" s="2552"/>
      <c r="T55" s="2552"/>
      <c r="U55" s="2552"/>
      <c r="V55" s="2552"/>
      <c r="W55" s="526"/>
      <c r="X55" s="2554" t="s">
        <v>4</v>
      </c>
      <c r="Y55" s="2555"/>
      <c r="Z55" s="2555"/>
      <c r="AA55" s="2555"/>
      <c r="AB55" s="2557"/>
      <c r="AC55" s="2558"/>
      <c r="AD55" s="2558"/>
      <c r="AE55" s="2558"/>
      <c r="AF55" s="2558"/>
      <c r="AG55" s="2558"/>
      <c r="AH55" s="2558"/>
      <c r="AI55" s="2558"/>
      <c r="AJ55" s="2558"/>
      <c r="AK55" s="2558"/>
      <c r="AL55" s="2558"/>
      <c r="AM55" s="2558"/>
      <c r="AN55" s="2558"/>
      <c r="AO55" s="2558"/>
      <c r="AP55" s="2558"/>
      <c r="AQ55" s="2558"/>
      <c r="AR55" s="2558"/>
      <c r="AS55" s="2558"/>
      <c r="AT55" s="2558"/>
      <c r="AU55" s="2559"/>
      <c r="AV55" s="2554" t="s">
        <v>31</v>
      </c>
      <c r="AW55" s="2555"/>
      <c r="AX55" s="2555"/>
      <c r="AY55" s="2555"/>
      <c r="AZ55" s="2555"/>
      <c r="BA55" s="2555"/>
      <c r="BB55" s="2563"/>
      <c r="BC55" s="2564"/>
      <c r="BD55" s="2564"/>
      <c r="BE55" s="2564"/>
      <c r="BF55" s="2564"/>
      <c r="BG55" s="2564"/>
      <c r="BH55" s="2564"/>
      <c r="BI55" s="2564"/>
      <c r="BJ55" s="2564"/>
      <c r="BK55" s="2564"/>
      <c r="BL55" s="2564"/>
      <c r="BM55" s="2564"/>
      <c r="BN55" s="2564"/>
      <c r="BO55" s="2564"/>
      <c r="BP55" s="2564"/>
      <c r="BQ55" s="2564"/>
      <c r="BR55" s="2564"/>
      <c r="BS55" s="2564"/>
      <c r="BT55" s="2564"/>
      <c r="BU55" s="2565"/>
    </row>
    <row r="56" spans="2:75" s="217" customFormat="1" ht="9" customHeight="1" thickBot="1">
      <c r="C56" s="143"/>
      <c r="D56" s="257"/>
      <c r="E56" s="2553"/>
      <c r="F56" s="2553"/>
      <c r="G56" s="2553"/>
      <c r="H56" s="2553"/>
      <c r="I56" s="2553"/>
      <c r="J56" s="2553"/>
      <c r="K56" s="2553"/>
      <c r="L56" s="2553"/>
      <c r="M56" s="2553"/>
      <c r="N56" s="2553"/>
      <c r="O56" s="2553"/>
      <c r="P56" s="2553"/>
      <c r="Q56" s="2553"/>
      <c r="R56" s="2553"/>
      <c r="S56" s="2553"/>
      <c r="T56" s="2553"/>
      <c r="U56" s="2553"/>
      <c r="V56" s="2553"/>
      <c r="W56" s="58"/>
      <c r="X56" s="2556"/>
      <c r="Y56" s="2183"/>
      <c r="Z56" s="2183"/>
      <c r="AA56" s="2183"/>
      <c r="AB56" s="2560"/>
      <c r="AC56" s="2561"/>
      <c r="AD56" s="2561"/>
      <c r="AE56" s="2561"/>
      <c r="AF56" s="2561"/>
      <c r="AG56" s="2561"/>
      <c r="AH56" s="2561"/>
      <c r="AI56" s="2561"/>
      <c r="AJ56" s="2561"/>
      <c r="AK56" s="2561"/>
      <c r="AL56" s="2561"/>
      <c r="AM56" s="2561"/>
      <c r="AN56" s="2561"/>
      <c r="AO56" s="2561"/>
      <c r="AP56" s="2561"/>
      <c r="AQ56" s="2561"/>
      <c r="AR56" s="2561"/>
      <c r="AS56" s="2561"/>
      <c r="AT56" s="2561"/>
      <c r="AU56" s="2562"/>
      <c r="AV56" s="2556"/>
      <c r="AW56" s="2183"/>
      <c r="AX56" s="2183"/>
      <c r="AY56" s="2183"/>
      <c r="AZ56" s="2183"/>
      <c r="BA56" s="2183"/>
      <c r="BB56" s="2566"/>
      <c r="BC56" s="2567"/>
      <c r="BD56" s="2567"/>
      <c r="BE56" s="2567"/>
      <c r="BF56" s="2567"/>
      <c r="BG56" s="2567"/>
      <c r="BH56" s="2567"/>
      <c r="BI56" s="2567"/>
      <c r="BJ56" s="2567"/>
      <c r="BK56" s="2567"/>
      <c r="BL56" s="2567"/>
      <c r="BM56" s="2567"/>
      <c r="BN56" s="2567"/>
      <c r="BO56" s="2567"/>
      <c r="BP56" s="2567"/>
      <c r="BQ56" s="2567"/>
      <c r="BR56" s="2567"/>
      <c r="BS56" s="2567"/>
      <c r="BT56" s="2567"/>
      <c r="BU56" s="2568"/>
    </row>
    <row r="57" spans="2:75" s="217" customFormat="1" ht="7.15" customHeight="1">
      <c r="B57" s="352"/>
      <c r="C57" s="1077"/>
      <c r="D57" s="1077"/>
      <c r="E57" s="1078"/>
      <c r="F57" s="1078"/>
      <c r="G57" s="1078"/>
      <c r="H57" s="1078"/>
      <c r="I57" s="1078"/>
      <c r="J57" s="1078"/>
      <c r="K57" s="1078"/>
      <c r="L57" s="1078"/>
      <c r="M57" s="1078"/>
      <c r="N57" s="1078"/>
      <c r="O57" s="1078"/>
      <c r="P57" s="1078"/>
      <c r="Q57" s="1078"/>
      <c r="R57" s="1078"/>
      <c r="S57" s="1078"/>
      <c r="T57" s="1078"/>
      <c r="U57" s="1078"/>
      <c r="V57" s="1078"/>
      <c r="W57" s="1079"/>
      <c r="X57" s="1080"/>
      <c r="Y57" s="1080"/>
      <c r="Z57" s="1080"/>
      <c r="AA57" s="1080"/>
      <c r="AB57" s="1039"/>
      <c r="AC57" s="1039"/>
      <c r="AD57" s="1039"/>
      <c r="AE57" s="1039"/>
      <c r="AF57" s="1039"/>
      <c r="AG57" s="1039"/>
      <c r="AH57" s="1039"/>
      <c r="AI57" s="1039"/>
      <c r="AJ57" s="1039"/>
      <c r="AK57" s="1039"/>
      <c r="AL57" s="1039"/>
      <c r="AM57" s="1039"/>
      <c r="AN57" s="1039"/>
      <c r="AO57" s="1039"/>
      <c r="AP57" s="1039"/>
      <c r="AQ57" s="1039"/>
      <c r="AR57" s="1039"/>
      <c r="AS57" s="1039"/>
      <c r="AT57" s="1039"/>
      <c r="AU57" s="1039"/>
      <c r="AV57" s="1080"/>
      <c r="AW57" s="1080"/>
      <c r="AX57" s="1080"/>
      <c r="AY57" s="1080"/>
      <c r="AZ57" s="1080"/>
      <c r="BA57" s="1080"/>
      <c r="BB57" s="1081"/>
      <c r="BC57" s="1081"/>
      <c r="BD57" s="1081"/>
      <c r="BE57" s="1081"/>
      <c r="BF57" s="1081"/>
      <c r="BG57" s="1081"/>
      <c r="BH57" s="1081"/>
      <c r="BI57" s="1081"/>
      <c r="BJ57" s="1081"/>
      <c r="BK57" s="1081"/>
      <c r="BL57" s="1081"/>
      <c r="BM57" s="1081"/>
      <c r="BN57" s="1081"/>
      <c r="BO57" s="1081"/>
      <c r="BP57" s="1081"/>
      <c r="BQ57" s="1081"/>
      <c r="BR57" s="1081"/>
      <c r="BS57" s="1081"/>
      <c r="BT57" s="1081"/>
      <c r="BU57" s="1081"/>
    </row>
    <row r="58" spans="2:75" s="217" customFormat="1" ht="7.15" customHeight="1">
      <c r="B58" s="352"/>
      <c r="C58" s="2210" t="s">
        <v>482</v>
      </c>
      <c r="D58" s="2210"/>
      <c r="E58" s="2210"/>
      <c r="F58" s="2210"/>
      <c r="G58" s="2210"/>
      <c r="H58" s="2210"/>
      <c r="I58" s="2210"/>
      <c r="J58" s="2210"/>
      <c r="K58" s="2210"/>
      <c r="L58" s="2210"/>
      <c r="M58" s="2210"/>
      <c r="N58" s="2210"/>
      <c r="O58" s="2210"/>
      <c r="P58" s="2210"/>
      <c r="Q58" s="2210"/>
      <c r="R58" s="2210"/>
      <c r="S58" s="2210"/>
      <c r="T58" s="2210"/>
      <c r="U58" s="2210"/>
      <c r="V58" s="2210"/>
      <c r="W58" s="2210"/>
      <c r="X58" s="2210"/>
      <c r="Y58" s="2210"/>
      <c r="Z58" s="2210"/>
      <c r="AA58" s="2210"/>
      <c r="AB58" s="2210"/>
      <c r="AC58" s="2210"/>
      <c r="AD58" s="2210"/>
      <c r="AE58" s="2210"/>
      <c r="AF58" s="2210"/>
      <c r="AG58" s="2210"/>
      <c r="AH58" s="2210"/>
      <c r="AI58" s="2210"/>
      <c r="AJ58" s="2210"/>
      <c r="AK58" s="2210"/>
      <c r="AL58" s="2210"/>
      <c r="AM58" s="2210"/>
      <c r="AN58" s="2210"/>
      <c r="AO58" s="2210"/>
      <c r="AP58" s="2210"/>
      <c r="AQ58" s="2210"/>
      <c r="AR58" s="2210"/>
      <c r="AS58" s="2210"/>
      <c r="AT58" s="2210"/>
      <c r="AU58" s="2210"/>
      <c r="AV58" s="2210"/>
      <c r="AW58" s="2210"/>
      <c r="AX58" s="2210"/>
      <c r="AY58" s="2210"/>
      <c r="AZ58" s="2210"/>
      <c r="BA58" s="2210"/>
      <c r="BB58" s="2210"/>
      <c r="BC58" s="2210"/>
      <c r="BD58" s="2210"/>
      <c r="BE58" s="2210"/>
      <c r="BF58" s="2210"/>
      <c r="BG58" s="2210"/>
      <c r="BH58" s="2210"/>
      <c r="BI58" s="2210"/>
      <c r="BJ58" s="2210"/>
      <c r="BK58" s="2210"/>
      <c r="BL58" s="2210"/>
      <c r="BM58" s="2210"/>
      <c r="BN58" s="2210"/>
      <c r="BO58" s="2210"/>
      <c r="BP58" s="2210"/>
      <c r="BQ58" s="2210"/>
      <c r="BR58" s="2210"/>
      <c r="BS58" s="2210"/>
      <c r="BT58" s="2210"/>
      <c r="BU58" s="2210"/>
    </row>
    <row r="59" spans="2:75" s="217" customFormat="1" ht="7.15" customHeight="1" thickBot="1">
      <c r="B59" s="352"/>
      <c r="C59" s="2543"/>
      <c r="D59" s="2543"/>
      <c r="E59" s="2543"/>
      <c r="F59" s="2543"/>
      <c r="G59" s="2543"/>
      <c r="H59" s="2543"/>
      <c r="I59" s="2543"/>
      <c r="J59" s="2543"/>
      <c r="K59" s="2543"/>
      <c r="L59" s="2543"/>
      <c r="M59" s="2543"/>
      <c r="N59" s="2543"/>
      <c r="O59" s="2543"/>
      <c r="P59" s="2543"/>
      <c r="Q59" s="2543"/>
      <c r="R59" s="2543"/>
      <c r="S59" s="2543"/>
      <c r="T59" s="2543"/>
      <c r="U59" s="2543"/>
      <c r="V59" s="2543"/>
      <c r="W59" s="2543"/>
      <c r="X59" s="2543"/>
      <c r="Y59" s="2543"/>
      <c r="Z59" s="2543"/>
      <c r="AA59" s="2543"/>
      <c r="AB59" s="2543"/>
      <c r="AC59" s="2543"/>
      <c r="AD59" s="2543"/>
      <c r="AE59" s="2543"/>
      <c r="AF59" s="2543"/>
      <c r="AG59" s="2543"/>
      <c r="AH59" s="2543"/>
      <c r="AI59" s="2543"/>
      <c r="AJ59" s="2543"/>
      <c r="AK59" s="2543"/>
      <c r="AL59" s="2543"/>
      <c r="AM59" s="2543"/>
      <c r="AN59" s="2543"/>
      <c r="AO59" s="2543"/>
      <c r="AP59" s="2543"/>
      <c r="AQ59" s="2543"/>
      <c r="AR59" s="2543"/>
      <c r="AS59" s="2543"/>
      <c r="AT59" s="2543"/>
      <c r="AU59" s="2543"/>
      <c r="AV59" s="2543"/>
      <c r="AW59" s="2543"/>
      <c r="AX59" s="2543"/>
      <c r="AY59" s="2543"/>
      <c r="AZ59" s="2543"/>
      <c r="BA59" s="2543"/>
      <c r="BB59" s="2543"/>
      <c r="BC59" s="2543"/>
      <c r="BD59" s="2543"/>
      <c r="BE59" s="2543"/>
      <c r="BF59" s="2543"/>
      <c r="BG59" s="2543"/>
      <c r="BH59" s="2543"/>
      <c r="BI59" s="2543"/>
      <c r="BJ59" s="2543"/>
      <c r="BK59" s="2543"/>
      <c r="BL59" s="2543"/>
      <c r="BM59" s="2543"/>
      <c r="BN59" s="2543"/>
      <c r="BO59" s="2543"/>
      <c r="BP59" s="2543"/>
      <c r="BQ59" s="2543"/>
      <c r="BR59" s="2543"/>
      <c r="BS59" s="2543"/>
      <c r="BT59" s="2543"/>
      <c r="BU59" s="2543"/>
    </row>
    <row r="60" spans="2:75" s="217" customFormat="1" ht="9" customHeight="1">
      <c r="C60" s="527"/>
      <c r="D60" s="2544" t="s">
        <v>9</v>
      </c>
      <c r="E60" s="2544"/>
      <c r="F60" s="2544"/>
      <c r="G60" s="528"/>
      <c r="H60" s="2546" t="s">
        <v>483</v>
      </c>
      <c r="I60" s="2546"/>
      <c r="J60" s="2546"/>
      <c r="K60" s="2546"/>
      <c r="L60" s="2546"/>
      <c r="M60" s="2546"/>
      <c r="N60" s="2546"/>
      <c r="O60" s="2546"/>
      <c r="P60" s="2546"/>
      <c r="Q60" s="2546"/>
      <c r="R60" s="2546"/>
      <c r="S60" s="2546"/>
      <c r="T60" s="2546"/>
      <c r="U60" s="2546"/>
      <c r="V60" s="2546"/>
      <c r="W60" s="2546"/>
      <c r="X60" s="2546"/>
      <c r="Y60" s="2546"/>
      <c r="Z60" s="2546"/>
      <c r="AA60" s="2546"/>
      <c r="AB60" s="2546"/>
      <c r="AC60" s="2546"/>
      <c r="AD60" s="2546"/>
      <c r="AE60" s="2546"/>
      <c r="AF60" s="2546"/>
      <c r="AG60" s="2546"/>
      <c r="AH60" s="2546"/>
      <c r="AI60" s="2546"/>
      <c r="AJ60" s="2546"/>
      <c r="AK60" s="2546"/>
      <c r="AL60" s="2546"/>
      <c r="AM60" s="2546"/>
      <c r="AN60" s="2546"/>
      <c r="AO60" s="2546"/>
      <c r="AP60" s="2546"/>
      <c r="AQ60" s="2546"/>
      <c r="AR60" s="2546"/>
      <c r="AS60" s="2546"/>
      <c r="AT60" s="2546"/>
      <c r="AU60" s="2546"/>
      <c r="AV60" s="2546"/>
      <c r="AW60" s="2546"/>
      <c r="AX60" s="2546"/>
      <c r="AY60" s="2546"/>
      <c r="AZ60" s="2546"/>
      <c r="BA60" s="2546"/>
      <c r="BB60" s="2546"/>
      <c r="BC60" s="2546"/>
      <c r="BD60" s="2546"/>
      <c r="BE60" s="2546"/>
      <c r="BF60" s="2546"/>
      <c r="BG60" s="2546"/>
      <c r="BH60" s="2546"/>
      <c r="BI60" s="2546"/>
      <c r="BJ60" s="2546"/>
      <c r="BK60" s="2546"/>
      <c r="BL60" s="2546"/>
      <c r="BM60" s="2546"/>
      <c r="BN60" s="2546"/>
      <c r="BO60" s="2546"/>
      <c r="BP60" s="2546"/>
      <c r="BQ60" s="2546"/>
      <c r="BR60" s="2546"/>
      <c r="BS60" s="2546"/>
      <c r="BT60" s="2546"/>
      <c r="BU60" s="529"/>
    </row>
    <row r="61" spans="2:75" s="217" customFormat="1" ht="9" customHeight="1">
      <c r="C61" s="530"/>
      <c r="D61" s="2545"/>
      <c r="E61" s="2545"/>
      <c r="F61" s="2545"/>
      <c r="G61" s="531"/>
      <c r="H61" s="2547"/>
      <c r="I61" s="2547"/>
      <c r="J61" s="2547"/>
      <c r="K61" s="2547"/>
      <c r="L61" s="2547"/>
      <c r="M61" s="2547"/>
      <c r="N61" s="2547"/>
      <c r="O61" s="2547"/>
      <c r="P61" s="2547"/>
      <c r="Q61" s="2547"/>
      <c r="R61" s="2547"/>
      <c r="S61" s="2547"/>
      <c r="T61" s="2547"/>
      <c r="U61" s="2547"/>
      <c r="V61" s="2547"/>
      <c r="W61" s="2547"/>
      <c r="X61" s="2547"/>
      <c r="Y61" s="2547"/>
      <c r="Z61" s="2547"/>
      <c r="AA61" s="2547"/>
      <c r="AB61" s="2547"/>
      <c r="AC61" s="2547"/>
      <c r="AD61" s="2547"/>
      <c r="AE61" s="2547"/>
      <c r="AF61" s="2547"/>
      <c r="AG61" s="2547"/>
      <c r="AH61" s="2547"/>
      <c r="AI61" s="2547"/>
      <c r="AJ61" s="2547"/>
      <c r="AK61" s="2547"/>
      <c r="AL61" s="2547"/>
      <c r="AM61" s="2547"/>
      <c r="AN61" s="2547"/>
      <c r="AO61" s="2547"/>
      <c r="AP61" s="2547"/>
      <c r="AQ61" s="2547"/>
      <c r="AR61" s="2547"/>
      <c r="AS61" s="2547"/>
      <c r="AT61" s="2547"/>
      <c r="AU61" s="2547"/>
      <c r="AV61" s="2547"/>
      <c r="AW61" s="2547"/>
      <c r="AX61" s="2547"/>
      <c r="AY61" s="2547"/>
      <c r="AZ61" s="2547"/>
      <c r="BA61" s="2547"/>
      <c r="BB61" s="2547"/>
      <c r="BC61" s="2547"/>
      <c r="BD61" s="2547"/>
      <c r="BE61" s="2547"/>
      <c r="BF61" s="2547"/>
      <c r="BG61" s="2547"/>
      <c r="BH61" s="2547"/>
      <c r="BI61" s="2547"/>
      <c r="BJ61" s="2547"/>
      <c r="BK61" s="2547"/>
      <c r="BL61" s="2547"/>
      <c r="BM61" s="2547"/>
      <c r="BN61" s="2547"/>
      <c r="BO61" s="2547"/>
      <c r="BP61" s="2547"/>
      <c r="BQ61" s="2547"/>
      <c r="BR61" s="2547"/>
      <c r="BS61" s="2547"/>
      <c r="BT61" s="2547"/>
      <c r="BU61" s="532"/>
    </row>
    <row r="62" spans="2:75" s="217" customFormat="1" ht="9" customHeight="1">
      <c r="C62" s="533"/>
      <c r="D62" s="2544" t="s">
        <v>9</v>
      </c>
      <c r="E62" s="2544"/>
      <c r="F62" s="2544"/>
      <c r="G62" s="534"/>
      <c r="H62" s="2548" t="s">
        <v>484</v>
      </c>
      <c r="I62" s="2548"/>
      <c r="J62" s="2548"/>
      <c r="K62" s="2548"/>
      <c r="L62" s="2548"/>
      <c r="M62" s="2548"/>
      <c r="N62" s="2548"/>
      <c r="O62" s="2548"/>
      <c r="P62" s="2548"/>
      <c r="Q62" s="2548"/>
      <c r="R62" s="2548"/>
      <c r="S62" s="2548"/>
      <c r="T62" s="2548"/>
      <c r="U62" s="2548"/>
      <c r="V62" s="2548"/>
      <c r="W62" s="2548"/>
      <c r="X62" s="2548"/>
      <c r="Y62" s="2548"/>
      <c r="Z62" s="2548"/>
      <c r="AA62" s="2548"/>
      <c r="AB62" s="2548"/>
      <c r="AC62" s="2548"/>
      <c r="AD62" s="2548"/>
      <c r="AE62" s="2548"/>
      <c r="AF62" s="2548"/>
      <c r="AG62" s="2548"/>
      <c r="AH62" s="2548"/>
      <c r="AI62" s="2548"/>
      <c r="AJ62" s="2548"/>
      <c r="AK62" s="2548"/>
      <c r="AL62" s="2548"/>
      <c r="AM62" s="2548"/>
      <c r="AN62" s="2548"/>
      <c r="AO62" s="2548"/>
      <c r="AP62" s="2548"/>
      <c r="AQ62" s="2548"/>
      <c r="AR62" s="2548"/>
      <c r="AS62" s="2548"/>
      <c r="AT62" s="2548"/>
      <c r="AU62" s="2548"/>
      <c r="AV62" s="2548"/>
      <c r="AW62" s="2548"/>
      <c r="AX62" s="2548"/>
      <c r="AY62" s="2548"/>
      <c r="AZ62" s="2548"/>
      <c r="BA62" s="2548"/>
      <c r="BB62" s="2548"/>
      <c r="BC62" s="2548"/>
      <c r="BD62" s="2548"/>
      <c r="BE62" s="2548"/>
      <c r="BF62" s="2548"/>
      <c r="BG62" s="2548"/>
      <c r="BH62" s="2548"/>
      <c r="BI62" s="2548"/>
      <c r="BJ62" s="2548"/>
      <c r="BK62" s="2548"/>
      <c r="BL62" s="2548"/>
      <c r="BM62" s="2548"/>
      <c r="BN62" s="2548"/>
      <c r="BO62" s="2548"/>
      <c r="BP62" s="2548"/>
      <c r="BQ62" s="2548"/>
      <c r="BR62" s="2548"/>
      <c r="BS62" s="2548"/>
      <c r="BT62" s="2548"/>
      <c r="BU62" s="535"/>
    </row>
    <row r="63" spans="2:75" s="217" customFormat="1" ht="9" customHeight="1">
      <c r="C63" s="536"/>
      <c r="D63" s="2545"/>
      <c r="E63" s="2545"/>
      <c r="F63" s="2545"/>
      <c r="G63" s="537"/>
      <c r="H63" s="2549"/>
      <c r="I63" s="2549"/>
      <c r="J63" s="2549"/>
      <c r="K63" s="2549"/>
      <c r="L63" s="2549"/>
      <c r="M63" s="2549"/>
      <c r="N63" s="2549"/>
      <c r="O63" s="2549"/>
      <c r="P63" s="2549"/>
      <c r="Q63" s="2549"/>
      <c r="R63" s="2549"/>
      <c r="S63" s="2549"/>
      <c r="T63" s="2549"/>
      <c r="U63" s="2549"/>
      <c r="V63" s="2549"/>
      <c r="W63" s="2549"/>
      <c r="X63" s="2549"/>
      <c r="Y63" s="2549"/>
      <c r="Z63" s="2549"/>
      <c r="AA63" s="2549"/>
      <c r="AB63" s="2549"/>
      <c r="AC63" s="2549"/>
      <c r="AD63" s="2549"/>
      <c r="AE63" s="2549"/>
      <c r="AF63" s="2549"/>
      <c r="AG63" s="2549"/>
      <c r="AH63" s="2549"/>
      <c r="AI63" s="2549"/>
      <c r="AJ63" s="2549"/>
      <c r="AK63" s="2549"/>
      <c r="AL63" s="2549"/>
      <c r="AM63" s="2549"/>
      <c r="AN63" s="2549"/>
      <c r="AO63" s="2549"/>
      <c r="AP63" s="2549"/>
      <c r="AQ63" s="2549"/>
      <c r="AR63" s="2549"/>
      <c r="AS63" s="2549"/>
      <c r="AT63" s="2549"/>
      <c r="AU63" s="2549"/>
      <c r="AV63" s="2549"/>
      <c r="AW63" s="2549"/>
      <c r="AX63" s="2549"/>
      <c r="AY63" s="2549"/>
      <c r="AZ63" s="2549"/>
      <c r="BA63" s="2549"/>
      <c r="BB63" s="2549"/>
      <c r="BC63" s="2549"/>
      <c r="BD63" s="2549"/>
      <c r="BE63" s="2549"/>
      <c r="BF63" s="2549"/>
      <c r="BG63" s="2549"/>
      <c r="BH63" s="2549"/>
      <c r="BI63" s="2549"/>
      <c r="BJ63" s="2549"/>
      <c r="BK63" s="2549"/>
      <c r="BL63" s="2549"/>
      <c r="BM63" s="2549"/>
      <c r="BN63" s="2549"/>
      <c r="BO63" s="2549"/>
      <c r="BP63" s="2549"/>
      <c r="BQ63" s="2549"/>
      <c r="BR63" s="2549"/>
      <c r="BS63" s="2549"/>
      <c r="BT63" s="2549"/>
      <c r="BU63" s="538"/>
    </row>
    <row r="64" spans="2:75" s="217" customFormat="1" ht="9" customHeight="1">
      <c r="C64" s="54"/>
      <c r="D64" s="526"/>
      <c r="E64" s="2552" t="s">
        <v>30</v>
      </c>
      <c r="F64" s="2552"/>
      <c r="G64" s="2552"/>
      <c r="H64" s="2552"/>
      <c r="I64" s="2552"/>
      <c r="J64" s="2552"/>
      <c r="K64" s="2552"/>
      <c r="L64" s="2552"/>
      <c r="M64" s="2552"/>
      <c r="N64" s="2552"/>
      <c r="O64" s="2552"/>
      <c r="P64" s="2552"/>
      <c r="Q64" s="2552"/>
      <c r="R64" s="2552"/>
      <c r="S64" s="2552"/>
      <c r="T64" s="2552"/>
      <c r="U64" s="2552"/>
      <c r="V64" s="2552"/>
      <c r="W64" s="526"/>
      <c r="X64" s="2554" t="s">
        <v>4</v>
      </c>
      <c r="Y64" s="2555"/>
      <c r="Z64" s="2555"/>
      <c r="AA64" s="2555"/>
      <c r="AB64" s="2557"/>
      <c r="AC64" s="2558"/>
      <c r="AD64" s="2558"/>
      <c r="AE64" s="2558"/>
      <c r="AF64" s="2558"/>
      <c r="AG64" s="2558"/>
      <c r="AH64" s="2558"/>
      <c r="AI64" s="2558"/>
      <c r="AJ64" s="2558"/>
      <c r="AK64" s="2558"/>
      <c r="AL64" s="2558"/>
      <c r="AM64" s="2558"/>
      <c r="AN64" s="2558"/>
      <c r="AO64" s="2558"/>
      <c r="AP64" s="2558"/>
      <c r="AQ64" s="2558"/>
      <c r="AR64" s="2558"/>
      <c r="AS64" s="2558"/>
      <c r="AT64" s="2558"/>
      <c r="AU64" s="2559"/>
      <c r="AV64" s="2554" t="s">
        <v>31</v>
      </c>
      <c r="AW64" s="2555"/>
      <c r="AX64" s="2555"/>
      <c r="AY64" s="2555"/>
      <c r="AZ64" s="2555"/>
      <c r="BA64" s="2555"/>
      <c r="BB64" s="2563"/>
      <c r="BC64" s="2564"/>
      <c r="BD64" s="2564"/>
      <c r="BE64" s="2564"/>
      <c r="BF64" s="2564"/>
      <c r="BG64" s="2564"/>
      <c r="BH64" s="2564"/>
      <c r="BI64" s="2564"/>
      <c r="BJ64" s="2564"/>
      <c r="BK64" s="2564"/>
      <c r="BL64" s="2564"/>
      <c r="BM64" s="2564"/>
      <c r="BN64" s="2564"/>
      <c r="BO64" s="2564"/>
      <c r="BP64" s="2564"/>
      <c r="BQ64" s="2564"/>
      <c r="BR64" s="2564"/>
      <c r="BS64" s="2564"/>
      <c r="BT64" s="2564"/>
      <c r="BU64" s="2565"/>
    </row>
    <row r="65" spans="2:75" s="217" customFormat="1" ht="9" customHeight="1" thickBot="1">
      <c r="C65" s="143"/>
      <c r="D65" s="257"/>
      <c r="E65" s="2553"/>
      <c r="F65" s="2553"/>
      <c r="G65" s="2553"/>
      <c r="H65" s="2553"/>
      <c r="I65" s="2553"/>
      <c r="J65" s="2553"/>
      <c r="K65" s="2553"/>
      <c r="L65" s="2553"/>
      <c r="M65" s="2553"/>
      <c r="N65" s="2553"/>
      <c r="O65" s="2553"/>
      <c r="P65" s="2553"/>
      <c r="Q65" s="2553"/>
      <c r="R65" s="2553"/>
      <c r="S65" s="2553"/>
      <c r="T65" s="2553"/>
      <c r="U65" s="2553"/>
      <c r="V65" s="2553"/>
      <c r="W65" s="58"/>
      <c r="X65" s="2556"/>
      <c r="Y65" s="2183"/>
      <c r="Z65" s="2183"/>
      <c r="AA65" s="2183"/>
      <c r="AB65" s="2560"/>
      <c r="AC65" s="2561"/>
      <c r="AD65" s="2561"/>
      <c r="AE65" s="2561"/>
      <c r="AF65" s="2561"/>
      <c r="AG65" s="2561"/>
      <c r="AH65" s="2561"/>
      <c r="AI65" s="2561"/>
      <c r="AJ65" s="2561"/>
      <c r="AK65" s="2561"/>
      <c r="AL65" s="2561"/>
      <c r="AM65" s="2561"/>
      <c r="AN65" s="2561"/>
      <c r="AO65" s="2561"/>
      <c r="AP65" s="2561"/>
      <c r="AQ65" s="2561"/>
      <c r="AR65" s="2561"/>
      <c r="AS65" s="2561"/>
      <c r="AT65" s="2561"/>
      <c r="AU65" s="2562"/>
      <c r="AV65" s="2556"/>
      <c r="AW65" s="2183"/>
      <c r="AX65" s="2183"/>
      <c r="AY65" s="2183"/>
      <c r="AZ65" s="2183"/>
      <c r="BA65" s="2183"/>
      <c r="BB65" s="2566"/>
      <c r="BC65" s="2567"/>
      <c r="BD65" s="2567"/>
      <c r="BE65" s="2567"/>
      <c r="BF65" s="2567"/>
      <c r="BG65" s="2567"/>
      <c r="BH65" s="2567"/>
      <c r="BI65" s="2567"/>
      <c r="BJ65" s="2567"/>
      <c r="BK65" s="2567"/>
      <c r="BL65" s="2567"/>
      <c r="BM65" s="2567"/>
      <c r="BN65" s="2567"/>
      <c r="BO65" s="2567"/>
      <c r="BP65" s="2567"/>
      <c r="BQ65" s="2567"/>
      <c r="BR65" s="2567"/>
      <c r="BS65" s="2567"/>
      <c r="BT65" s="2567"/>
      <c r="BU65" s="2568"/>
    </row>
    <row r="66" spans="2:75" s="217" customFormat="1" ht="10.15" customHeight="1">
      <c r="E66" s="2569"/>
      <c r="F66" s="2569"/>
      <c r="G66" s="2569"/>
      <c r="H66" s="2569"/>
      <c r="I66" s="2569"/>
      <c r="J66" s="2569"/>
      <c r="K66" s="2569"/>
      <c r="L66" s="2569"/>
      <c r="M66" s="2569"/>
      <c r="N66" s="2569"/>
      <c r="O66" s="2569"/>
      <c r="P66" s="2569"/>
      <c r="Q66" s="2569"/>
      <c r="R66" s="2569"/>
      <c r="S66" s="2569"/>
      <c r="T66" s="2569"/>
      <c r="U66" s="2569"/>
      <c r="V66" s="2569"/>
      <c r="W66" s="2569"/>
      <c r="X66" s="2569"/>
      <c r="Y66" s="2569"/>
      <c r="Z66" s="2569"/>
      <c r="AA66" s="2569"/>
      <c r="AB66" s="2569"/>
      <c r="AC66" s="2569"/>
      <c r="AD66" s="2569"/>
      <c r="AE66" s="2569"/>
      <c r="AF66" s="2569"/>
      <c r="AG66" s="2569"/>
      <c r="AH66" s="2569"/>
      <c r="AI66" s="2569"/>
      <c r="AJ66" s="2569"/>
      <c r="AK66" s="2569"/>
      <c r="AL66" s="2569"/>
      <c r="AM66" s="2569"/>
      <c r="AN66" s="2569"/>
      <c r="AO66" s="2569"/>
      <c r="AP66" s="2569"/>
      <c r="AQ66" s="2569"/>
      <c r="AR66" s="2569"/>
      <c r="AS66" s="2569"/>
      <c r="AT66" s="2569"/>
      <c r="AU66" s="2569"/>
      <c r="AV66" s="2569"/>
      <c r="AW66" s="2569"/>
      <c r="AX66" s="2569"/>
      <c r="AY66" s="2569"/>
      <c r="AZ66" s="2569"/>
      <c r="BA66" s="2569"/>
      <c r="BB66" s="2569"/>
      <c r="BC66" s="2569"/>
      <c r="BD66" s="2569"/>
      <c r="BE66" s="2569"/>
      <c r="BF66" s="2569"/>
      <c r="BG66" s="2569"/>
      <c r="BH66" s="2569"/>
      <c r="BI66" s="2569"/>
      <c r="BJ66" s="2569"/>
      <c r="BK66" s="2569"/>
      <c r="BL66" s="2569"/>
      <c r="BM66" s="2569"/>
      <c r="BN66" s="2569"/>
      <c r="BO66" s="2569"/>
      <c r="BP66" s="2569"/>
      <c r="BQ66" s="2569"/>
      <c r="BR66" s="539"/>
      <c r="BS66" s="539"/>
      <c r="BT66" s="539"/>
      <c r="BU66" s="539"/>
    </row>
    <row r="67" spans="2:75" s="540" customFormat="1" ht="9" customHeight="1">
      <c r="C67" s="2570" t="s">
        <v>362</v>
      </c>
      <c r="D67" s="2570"/>
      <c r="E67" s="2570"/>
      <c r="F67" s="2570"/>
      <c r="G67" s="2570"/>
      <c r="H67" s="2570"/>
      <c r="I67" s="2570"/>
      <c r="J67" s="2570"/>
      <c r="K67" s="2570"/>
      <c r="L67" s="2570"/>
      <c r="M67" s="2570"/>
      <c r="N67" s="2570"/>
      <c r="O67" s="2570"/>
      <c r="P67" s="2570"/>
      <c r="Q67" s="2570"/>
      <c r="R67" s="2570"/>
      <c r="S67" s="2570"/>
      <c r="T67" s="1049"/>
      <c r="U67" s="1049"/>
      <c r="V67" s="1056"/>
      <c r="W67" s="1056"/>
      <c r="X67" s="1056"/>
      <c r="Y67" s="1056"/>
      <c r="Z67" s="1056"/>
      <c r="AA67" s="1056"/>
      <c r="AB67" s="45"/>
      <c r="AC67" s="45"/>
      <c r="AD67" s="45"/>
      <c r="AE67" s="541"/>
      <c r="AF67" s="541"/>
      <c r="AG67" s="541"/>
      <c r="AH67" s="1056"/>
      <c r="AI67" s="1056"/>
      <c r="AJ67" s="1056"/>
      <c r="AK67" s="1056"/>
      <c r="AL67" s="1036"/>
      <c r="AM67" s="1036"/>
      <c r="AN67" s="1036"/>
      <c r="AO67" s="1036"/>
      <c r="AP67" s="1036"/>
      <c r="AQ67" s="1036"/>
      <c r="AR67" s="1036"/>
      <c r="AS67" s="1036"/>
      <c r="AT67" s="217"/>
      <c r="AU67" s="217"/>
      <c r="AV67" s="217"/>
      <c r="AW67" s="542"/>
      <c r="AX67" s="542"/>
      <c r="AY67" s="542"/>
      <c r="AZ67" s="1056"/>
      <c r="BA67" s="1056"/>
      <c r="BB67" s="1056"/>
      <c r="BC67" s="1056"/>
      <c r="BD67" s="1056"/>
      <c r="BE67" s="1056"/>
      <c r="BF67" s="1056"/>
      <c r="BG67" s="1056"/>
      <c r="BH67" s="1056"/>
      <c r="BI67" s="1056"/>
      <c r="BJ67" s="1056"/>
      <c r="BK67" s="1056"/>
      <c r="BL67" s="1036"/>
      <c r="BM67" s="1036"/>
      <c r="BN67" s="1036"/>
      <c r="BO67" s="542"/>
      <c r="BP67" s="542"/>
      <c r="BQ67" s="542"/>
      <c r="BR67" s="1056"/>
      <c r="BS67" s="1056"/>
      <c r="BT67" s="1056"/>
      <c r="BU67" s="1056"/>
      <c r="BV67" s="139"/>
      <c r="BW67" s="139"/>
    </row>
    <row r="68" spans="2:75" s="540" customFormat="1" ht="9" customHeight="1">
      <c r="C68" s="2570"/>
      <c r="D68" s="2570"/>
      <c r="E68" s="2570"/>
      <c r="F68" s="2570"/>
      <c r="G68" s="2570"/>
      <c r="H68" s="2570"/>
      <c r="I68" s="2570"/>
      <c r="J68" s="2570"/>
      <c r="K68" s="2570"/>
      <c r="L68" s="2570"/>
      <c r="M68" s="2570"/>
      <c r="N68" s="2570"/>
      <c r="O68" s="2570"/>
      <c r="P68" s="2570"/>
      <c r="Q68" s="2570"/>
      <c r="R68" s="2570"/>
      <c r="S68" s="2570"/>
      <c r="T68" s="1049"/>
      <c r="U68" s="1049"/>
      <c r="V68" s="543"/>
      <c r="W68" s="543"/>
      <c r="X68" s="543"/>
      <c r="Y68" s="543"/>
      <c r="Z68" s="543"/>
      <c r="AA68" s="543"/>
      <c r="AB68" s="543"/>
      <c r="AC68" s="543"/>
      <c r="AD68" s="543"/>
      <c r="AE68" s="543"/>
      <c r="AF68" s="543"/>
      <c r="AG68" s="543"/>
      <c r="AH68" s="543"/>
      <c r="AI68" s="543"/>
      <c r="AJ68" s="543"/>
      <c r="AK68" s="543"/>
      <c r="AL68" s="543"/>
      <c r="AM68" s="543"/>
      <c r="AN68" s="543"/>
      <c r="AO68" s="543"/>
      <c r="AP68" s="543"/>
      <c r="AQ68" s="543"/>
      <c r="AR68" s="543"/>
      <c r="AS68" s="543"/>
      <c r="AT68" s="543"/>
      <c r="AU68" s="217"/>
      <c r="AV68" s="217"/>
      <c r="AW68" s="217"/>
      <c r="AX68" s="217"/>
      <c r="AY68" s="217"/>
      <c r="AZ68" s="217"/>
      <c r="BA68" s="217"/>
      <c r="BB68" s="217"/>
      <c r="BC68" s="217"/>
      <c r="BD68" s="217"/>
      <c r="BE68" s="217"/>
      <c r="BF68" s="217"/>
      <c r="BG68" s="217"/>
      <c r="BH68" s="217"/>
      <c r="BI68" s="217"/>
      <c r="BJ68" s="217"/>
      <c r="BK68" s="217"/>
      <c r="BL68" s="217"/>
      <c r="BM68" s="217"/>
      <c r="BN68" s="217"/>
      <c r="BO68" s="217"/>
      <c r="BP68" s="217"/>
      <c r="BQ68" s="217"/>
      <c r="BR68" s="217"/>
      <c r="BS68" s="217"/>
      <c r="BT68" s="217"/>
      <c r="BU68" s="217"/>
      <c r="BV68" s="139"/>
      <c r="BW68" s="139"/>
    </row>
    <row r="69" spans="2:75" s="540" customFormat="1" ht="9" customHeight="1">
      <c r="C69" s="2571" t="s">
        <v>262</v>
      </c>
      <c r="D69" s="2571"/>
      <c r="E69" s="2571"/>
      <c r="F69" s="2571"/>
      <c r="G69" s="2571"/>
      <c r="H69" s="2571"/>
      <c r="I69" s="2571"/>
      <c r="J69" s="2571"/>
      <c r="K69" s="2571"/>
      <c r="L69" s="2571"/>
      <c r="M69" s="2571"/>
      <c r="N69" s="2571"/>
      <c r="O69" s="2571"/>
      <c r="P69" s="2571"/>
      <c r="Q69" s="2571"/>
      <c r="R69" s="2571"/>
      <c r="S69" s="2571"/>
      <c r="T69" s="2571"/>
      <c r="U69" s="2571"/>
      <c r="V69" s="2571"/>
      <c r="W69" s="2571"/>
      <c r="X69" s="2571"/>
      <c r="Y69" s="2571"/>
      <c r="Z69" s="2571"/>
      <c r="AA69" s="2571"/>
      <c r="AB69" s="2571"/>
      <c r="AC69" s="2571"/>
      <c r="AD69" s="2571"/>
      <c r="AE69" s="45"/>
      <c r="AF69" s="45"/>
      <c r="AG69" s="543"/>
      <c r="AH69" s="543"/>
      <c r="AI69" s="543"/>
      <c r="AJ69" s="543"/>
      <c r="AK69" s="543"/>
      <c r="AL69" s="543"/>
      <c r="AM69" s="543"/>
      <c r="AN69" s="543"/>
      <c r="AO69" s="543"/>
      <c r="AP69" s="543"/>
      <c r="AQ69" s="543"/>
      <c r="AR69" s="543"/>
      <c r="AS69" s="543"/>
      <c r="AT69" s="543"/>
      <c r="AU69" s="217"/>
      <c r="AV69" s="217"/>
      <c r="AW69" s="217"/>
      <c r="AX69" s="217"/>
      <c r="AY69" s="217"/>
      <c r="AZ69" s="217"/>
      <c r="BA69" s="217"/>
      <c r="BB69" s="217"/>
      <c r="BC69" s="217"/>
      <c r="BD69" s="217"/>
      <c r="BE69" s="217"/>
      <c r="BF69" s="217"/>
      <c r="BG69" s="217"/>
      <c r="BH69" s="217"/>
      <c r="BI69" s="217"/>
      <c r="BJ69" s="217"/>
      <c r="BK69" s="217"/>
      <c r="BL69" s="217"/>
      <c r="BM69" s="217"/>
      <c r="BN69" s="217"/>
      <c r="BO69" s="217"/>
      <c r="BP69" s="217"/>
      <c r="BQ69" s="217"/>
      <c r="BR69" s="217"/>
      <c r="BS69" s="217"/>
      <c r="BT69" s="217"/>
      <c r="BU69" s="217"/>
      <c r="BV69" s="139"/>
      <c r="BW69" s="139"/>
    </row>
    <row r="70" spans="2:75" s="540" customFormat="1" ht="9" customHeight="1" thickBot="1">
      <c r="C70" s="2572"/>
      <c r="D70" s="2572"/>
      <c r="E70" s="2572"/>
      <c r="F70" s="2572"/>
      <c r="G70" s="2572"/>
      <c r="H70" s="2572"/>
      <c r="I70" s="2572"/>
      <c r="J70" s="2572"/>
      <c r="K70" s="2572"/>
      <c r="L70" s="2572"/>
      <c r="M70" s="2572"/>
      <c r="N70" s="2572"/>
      <c r="O70" s="2572"/>
      <c r="P70" s="2572"/>
      <c r="Q70" s="2572"/>
      <c r="R70" s="2572"/>
      <c r="S70" s="2572"/>
      <c r="T70" s="2572"/>
      <c r="U70" s="2572"/>
      <c r="V70" s="2572"/>
      <c r="W70" s="2572"/>
      <c r="X70" s="2572"/>
      <c r="Y70" s="2572"/>
      <c r="Z70" s="2572"/>
      <c r="AA70" s="2572"/>
      <c r="AB70" s="2572"/>
      <c r="AC70" s="2572"/>
      <c r="AD70" s="2572"/>
      <c r="AE70" s="45"/>
      <c r="AF70" s="45"/>
      <c r="AG70" s="543"/>
      <c r="AH70" s="543"/>
      <c r="AI70" s="543"/>
      <c r="AJ70" s="543"/>
      <c r="AK70" s="543"/>
      <c r="AL70" s="543"/>
      <c r="AM70" s="543"/>
      <c r="AN70" s="543"/>
      <c r="AO70" s="543"/>
      <c r="AP70" s="543"/>
      <c r="AQ70" s="543"/>
      <c r="AR70" s="543"/>
      <c r="AS70" s="543"/>
      <c r="AT70" s="543"/>
      <c r="AU70" s="217"/>
      <c r="AV70" s="217"/>
      <c r="AW70" s="217"/>
      <c r="AX70" s="217"/>
      <c r="AY70" s="217"/>
      <c r="AZ70" s="217"/>
      <c r="BA70" s="217"/>
      <c r="BB70" s="217"/>
      <c r="BC70" s="217"/>
      <c r="BD70" s="217"/>
      <c r="BE70" s="217"/>
      <c r="BF70" s="217"/>
      <c r="BG70" s="217"/>
      <c r="BH70" s="217"/>
      <c r="BI70" s="217"/>
      <c r="BJ70" s="217"/>
      <c r="BK70" s="217"/>
      <c r="BL70" s="217"/>
      <c r="BM70" s="217"/>
      <c r="BN70" s="217"/>
      <c r="BO70" s="217"/>
      <c r="BP70" s="217"/>
      <c r="BQ70" s="217"/>
      <c r="BR70" s="217"/>
      <c r="BS70" s="217"/>
      <c r="BT70" s="217"/>
      <c r="BU70" s="217"/>
      <c r="BV70" s="139"/>
      <c r="BW70" s="139"/>
    </row>
    <row r="71" spans="2:75" s="540" customFormat="1" ht="9" customHeight="1">
      <c r="C71" s="140"/>
      <c r="D71" s="2546" t="s">
        <v>263</v>
      </c>
      <c r="E71" s="2546"/>
      <c r="F71" s="2546"/>
      <c r="G71" s="2546"/>
      <c r="H71" s="2546"/>
      <c r="I71" s="2546"/>
      <c r="J71" s="2546"/>
      <c r="K71" s="2546"/>
      <c r="L71" s="2546"/>
      <c r="M71" s="2546"/>
      <c r="N71" s="2546"/>
      <c r="O71" s="2546"/>
      <c r="P71" s="2546"/>
      <c r="Q71" s="2546"/>
      <c r="R71" s="2546"/>
      <c r="S71" s="2573"/>
      <c r="T71" s="258"/>
      <c r="U71" s="258"/>
      <c r="V71" s="2575" t="s">
        <v>9</v>
      </c>
      <c r="W71" s="2575"/>
      <c r="X71" s="2575"/>
      <c r="Y71" s="2577" t="s">
        <v>314</v>
      </c>
      <c r="Z71" s="2577"/>
      <c r="AA71" s="2577"/>
      <c r="AB71" s="2577"/>
      <c r="AC71" s="2577"/>
      <c r="AD71" s="2577"/>
      <c r="AE71" s="258"/>
      <c r="AF71" s="2579"/>
      <c r="AG71" s="2579"/>
      <c r="AH71" s="2579"/>
      <c r="AI71" s="2581"/>
      <c r="AJ71" s="2581"/>
      <c r="AK71" s="2581"/>
      <c r="AL71" s="2581"/>
      <c r="AM71" s="2581"/>
      <c r="AN71" s="2581"/>
      <c r="AO71" s="258"/>
      <c r="AP71" s="258"/>
      <c r="AQ71" s="258"/>
      <c r="AR71" s="258"/>
      <c r="AS71" s="258"/>
      <c r="AT71" s="258"/>
      <c r="AU71" s="258"/>
      <c r="AV71" s="258"/>
      <c r="AW71" s="258"/>
      <c r="AX71" s="258"/>
      <c r="AY71" s="258"/>
      <c r="AZ71" s="258"/>
      <c r="BA71" s="258"/>
      <c r="BB71" s="258"/>
      <c r="BC71" s="258"/>
      <c r="BD71" s="258"/>
      <c r="BE71" s="258"/>
      <c r="BF71" s="258"/>
      <c r="BG71" s="258"/>
      <c r="BH71" s="258"/>
      <c r="BI71" s="258"/>
      <c r="BJ71" s="258"/>
      <c r="BK71" s="258"/>
      <c r="BL71" s="258"/>
      <c r="BM71" s="258"/>
      <c r="BN71" s="258"/>
      <c r="BO71" s="258"/>
      <c r="BP71" s="258"/>
      <c r="BQ71" s="258"/>
      <c r="BR71" s="258"/>
      <c r="BS71" s="258"/>
      <c r="BT71" s="258"/>
      <c r="BU71" s="544"/>
      <c r="BV71" s="139"/>
      <c r="BW71" s="139"/>
    </row>
    <row r="72" spans="2:75" s="540" customFormat="1" ht="9" customHeight="1">
      <c r="C72" s="141"/>
      <c r="D72" s="2547"/>
      <c r="E72" s="2547"/>
      <c r="F72" s="2547"/>
      <c r="G72" s="2547"/>
      <c r="H72" s="2547"/>
      <c r="I72" s="2547"/>
      <c r="J72" s="2547"/>
      <c r="K72" s="2547"/>
      <c r="L72" s="2547"/>
      <c r="M72" s="2547"/>
      <c r="N72" s="2547"/>
      <c r="O72" s="2547"/>
      <c r="P72" s="2547"/>
      <c r="Q72" s="2547"/>
      <c r="R72" s="2547"/>
      <c r="S72" s="2574"/>
      <c r="T72" s="504"/>
      <c r="U72" s="504"/>
      <c r="V72" s="2576"/>
      <c r="W72" s="2576"/>
      <c r="X72" s="2576"/>
      <c r="Y72" s="2578"/>
      <c r="Z72" s="2578"/>
      <c r="AA72" s="2578"/>
      <c r="AB72" s="2578"/>
      <c r="AC72" s="2578"/>
      <c r="AD72" s="2578"/>
      <c r="AE72" s="45"/>
      <c r="AF72" s="2580"/>
      <c r="AG72" s="2580"/>
      <c r="AH72" s="2580"/>
      <c r="AI72" s="2582"/>
      <c r="AJ72" s="2582"/>
      <c r="AK72" s="2582"/>
      <c r="AL72" s="2582"/>
      <c r="AM72" s="2582"/>
      <c r="AN72" s="2582"/>
      <c r="AO72" s="504"/>
      <c r="AP72" s="504"/>
      <c r="AQ72" s="504"/>
      <c r="AR72" s="504"/>
      <c r="AS72" s="45"/>
      <c r="AT72" s="45"/>
      <c r="AU72" s="45"/>
      <c r="AV72" s="45"/>
      <c r="AW72" s="45"/>
      <c r="AX72" s="45"/>
      <c r="AY72" s="45"/>
      <c r="AZ72" s="504"/>
      <c r="BA72" s="504"/>
      <c r="BB72" s="504"/>
      <c r="BC72" s="504"/>
      <c r="BD72" s="504"/>
      <c r="BE72" s="504"/>
      <c r="BF72" s="504"/>
      <c r="BG72" s="504"/>
      <c r="BH72" s="504"/>
      <c r="BI72" s="504"/>
      <c r="BJ72" s="504"/>
      <c r="BK72" s="504"/>
      <c r="BL72" s="504"/>
      <c r="BM72" s="504"/>
      <c r="BN72" s="504"/>
      <c r="BO72" s="504"/>
      <c r="BP72" s="504"/>
      <c r="BQ72" s="504"/>
      <c r="BR72" s="504"/>
      <c r="BS72" s="504"/>
      <c r="BT72" s="504"/>
      <c r="BU72" s="511"/>
      <c r="BV72" s="139"/>
      <c r="BW72" s="139"/>
    </row>
    <row r="73" spans="2:75" s="540" customFormat="1" ht="9" customHeight="1">
      <c r="C73" s="142"/>
      <c r="D73" s="2550" t="s">
        <v>576</v>
      </c>
      <c r="E73" s="2550"/>
      <c r="F73" s="2550"/>
      <c r="G73" s="2550"/>
      <c r="H73" s="2550"/>
      <c r="I73" s="2550"/>
      <c r="J73" s="2550"/>
      <c r="K73" s="2550"/>
      <c r="L73" s="2550"/>
      <c r="M73" s="2550"/>
      <c r="N73" s="2550"/>
      <c r="O73" s="2550"/>
      <c r="P73" s="2550"/>
      <c r="Q73" s="2550"/>
      <c r="R73" s="2550"/>
      <c r="S73" s="2550"/>
      <c r="T73" s="2550"/>
      <c r="U73" s="2550"/>
      <c r="V73" s="2550"/>
      <c r="W73" s="2550"/>
      <c r="X73" s="2550"/>
      <c r="Y73" s="2550"/>
      <c r="Z73" s="2550"/>
      <c r="AA73" s="2550"/>
      <c r="AB73" s="2550"/>
      <c r="AC73" s="2550"/>
      <c r="AD73" s="2550"/>
      <c r="AE73" s="2550"/>
      <c r="AF73" s="2550"/>
      <c r="AG73" s="2550"/>
      <c r="AH73" s="2550"/>
      <c r="AI73" s="2550"/>
      <c r="AJ73" s="2550"/>
      <c r="AK73" s="2550"/>
      <c r="AL73" s="2550"/>
      <c r="AM73" s="2550"/>
      <c r="AN73" s="2550"/>
      <c r="AO73" s="2550"/>
      <c r="AP73" s="2550"/>
      <c r="AQ73" s="2550"/>
      <c r="AR73" s="2550"/>
      <c r="AS73" s="2550"/>
      <c r="AT73" s="2550"/>
      <c r="AU73" s="2550"/>
      <c r="AV73" s="2550"/>
      <c r="AW73" s="2550"/>
      <c r="AX73" s="2550"/>
      <c r="AY73" s="2550"/>
      <c r="AZ73" s="2550"/>
      <c r="BA73" s="2550"/>
      <c r="BB73" s="2550"/>
      <c r="BC73" s="2550"/>
      <c r="BD73" s="2550"/>
      <c r="BE73" s="2550"/>
      <c r="BF73" s="2550"/>
      <c r="BG73" s="2550"/>
      <c r="BH73" s="2550"/>
      <c r="BI73" s="2550"/>
      <c r="BJ73" s="2550"/>
      <c r="BK73" s="2550"/>
      <c r="BL73" s="2550"/>
      <c r="BM73" s="2550"/>
      <c r="BN73" s="2550"/>
      <c r="BO73" s="2550"/>
      <c r="BP73" s="2550"/>
      <c r="BQ73" s="2550"/>
      <c r="BR73" s="2550"/>
      <c r="BS73" s="2550"/>
      <c r="BT73" s="2550"/>
      <c r="BU73" s="545"/>
      <c r="BV73" s="139"/>
      <c r="BW73" s="139"/>
    </row>
    <row r="74" spans="2:75" s="540" customFormat="1" ht="9" customHeight="1" thickBot="1">
      <c r="C74" s="143"/>
      <c r="D74" s="2551"/>
      <c r="E74" s="2551"/>
      <c r="F74" s="2551"/>
      <c r="G74" s="2551"/>
      <c r="H74" s="2551"/>
      <c r="I74" s="2551"/>
      <c r="J74" s="2551"/>
      <c r="K74" s="2551"/>
      <c r="L74" s="2551"/>
      <c r="M74" s="2551"/>
      <c r="N74" s="2551"/>
      <c r="O74" s="2551"/>
      <c r="P74" s="2551"/>
      <c r="Q74" s="2551"/>
      <c r="R74" s="2551"/>
      <c r="S74" s="2551"/>
      <c r="T74" s="2551"/>
      <c r="U74" s="2551"/>
      <c r="V74" s="2551"/>
      <c r="W74" s="2551"/>
      <c r="X74" s="2551"/>
      <c r="Y74" s="2551"/>
      <c r="Z74" s="2551"/>
      <c r="AA74" s="2551"/>
      <c r="AB74" s="2551"/>
      <c r="AC74" s="2551"/>
      <c r="AD74" s="2551"/>
      <c r="AE74" s="2551"/>
      <c r="AF74" s="2551"/>
      <c r="AG74" s="2551"/>
      <c r="AH74" s="2551"/>
      <c r="AI74" s="2551"/>
      <c r="AJ74" s="2551"/>
      <c r="AK74" s="2551"/>
      <c r="AL74" s="2551"/>
      <c r="AM74" s="2551"/>
      <c r="AN74" s="2551"/>
      <c r="AO74" s="2551"/>
      <c r="AP74" s="2551"/>
      <c r="AQ74" s="2551"/>
      <c r="AR74" s="2551"/>
      <c r="AS74" s="2551"/>
      <c r="AT74" s="2551"/>
      <c r="AU74" s="2551"/>
      <c r="AV74" s="2551"/>
      <c r="AW74" s="2551"/>
      <c r="AX74" s="2551"/>
      <c r="AY74" s="2551"/>
      <c r="AZ74" s="2551"/>
      <c r="BA74" s="2551"/>
      <c r="BB74" s="2551"/>
      <c r="BC74" s="2551"/>
      <c r="BD74" s="2551"/>
      <c r="BE74" s="2551"/>
      <c r="BF74" s="2551"/>
      <c r="BG74" s="2551"/>
      <c r="BH74" s="2551"/>
      <c r="BI74" s="2551"/>
      <c r="BJ74" s="2551"/>
      <c r="BK74" s="2551"/>
      <c r="BL74" s="2551"/>
      <c r="BM74" s="2551"/>
      <c r="BN74" s="2551"/>
      <c r="BO74" s="2551"/>
      <c r="BP74" s="2551"/>
      <c r="BQ74" s="2551"/>
      <c r="BR74" s="2551"/>
      <c r="BS74" s="2551"/>
      <c r="BT74" s="2551"/>
      <c r="BU74" s="546"/>
      <c r="BV74" s="139"/>
      <c r="BW74" s="139"/>
    </row>
    <row r="75" spans="2:75" s="45" customFormat="1" ht="15" customHeight="1">
      <c r="C75" s="547"/>
      <c r="D75" s="547"/>
      <c r="E75" s="547"/>
      <c r="F75" s="547"/>
      <c r="G75" s="547"/>
      <c r="H75" s="547"/>
      <c r="I75" s="547"/>
      <c r="J75" s="547"/>
      <c r="K75" s="547"/>
      <c r="L75" s="547"/>
      <c r="M75" s="547"/>
      <c r="N75" s="547"/>
      <c r="O75" s="547"/>
      <c r="P75" s="547"/>
      <c r="Q75" s="547"/>
      <c r="R75" s="547"/>
      <c r="S75" s="547"/>
      <c r="T75" s="547"/>
      <c r="U75" s="547"/>
      <c r="V75" s="547"/>
      <c r="W75" s="547"/>
      <c r="X75" s="547"/>
      <c r="Y75" s="547"/>
      <c r="Z75" s="547"/>
      <c r="AA75" s="547"/>
      <c r="AB75" s="547"/>
      <c r="AC75" s="547"/>
      <c r="AD75" s="547"/>
      <c r="AE75" s="547"/>
      <c r="AF75" s="547"/>
      <c r="AG75" s="547"/>
      <c r="AH75" s="547"/>
      <c r="AI75" s="547"/>
      <c r="AJ75" s="547"/>
      <c r="AK75" s="547"/>
      <c r="AL75" s="547"/>
      <c r="AM75" s="547"/>
      <c r="AN75" s="547"/>
      <c r="AO75" s="547"/>
      <c r="AP75" s="547"/>
      <c r="AQ75" s="547"/>
      <c r="AR75" s="547"/>
      <c r="AS75" s="547"/>
      <c r="AT75" s="547"/>
      <c r="AU75" s="547"/>
      <c r="AV75" s="547"/>
      <c r="AW75" s="547"/>
      <c r="AX75" s="547"/>
      <c r="AY75" s="547"/>
      <c r="AZ75" s="547"/>
      <c r="BA75" s="547"/>
      <c r="BB75" s="547"/>
      <c r="BC75" s="547"/>
      <c r="BD75" s="547"/>
      <c r="BE75" s="547"/>
      <c r="BF75" s="547"/>
      <c r="BG75" s="547"/>
      <c r="BH75" s="547"/>
      <c r="BI75" s="547"/>
      <c r="BJ75" s="547"/>
      <c r="BK75" s="547"/>
      <c r="BL75" s="547"/>
      <c r="BM75" s="547"/>
      <c r="BN75" s="547"/>
      <c r="BO75" s="547"/>
      <c r="BP75" s="547"/>
      <c r="BQ75" s="547"/>
      <c r="BR75" s="547"/>
      <c r="BS75" s="547"/>
      <c r="BT75" s="547"/>
      <c r="BU75" s="547"/>
    </row>
    <row r="76" spans="2:75" s="45" customFormat="1" ht="8.25" customHeight="1" thickBot="1">
      <c r="B76" s="675"/>
      <c r="C76" s="675"/>
      <c r="D76" s="675"/>
      <c r="E76" s="675"/>
      <c r="F76" s="675"/>
      <c r="G76" s="675"/>
      <c r="H76" s="675"/>
      <c r="I76" s="675"/>
      <c r="J76" s="675"/>
      <c r="K76" s="675"/>
      <c r="L76" s="675"/>
      <c r="M76" s="675"/>
      <c r="N76" s="675"/>
      <c r="O76" s="675"/>
      <c r="P76" s="675"/>
      <c r="Q76" s="2687" t="s">
        <v>545</v>
      </c>
      <c r="R76" s="2687"/>
      <c r="S76" s="2687"/>
      <c r="T76" s="2687"/>
      <c r="U76" s="2687"/>
      <c r="V76" s="2687"/>
      <c r="W76" s="2687"/>
      <c r="X76" s="2687"/>
      <c r="Y76" s="2687"/>
      <c r="Z76" s="2687"/>
      <c r="AA76" s="2687"/>
      <c r="AB76" s="2687"/>
      <c r="AC76" s="2687"/>
      <c r="AD76" s="2687"/>
      <c r="AE76" s="2687"/>
      <c r="AF76" s="2687"/>
      <c r="AG76" s="2687"/>
      <c r="AH76" s="2687"/>
      <c r="AI76" s="2687"/>
      <c r="AJ76" s="2687"/>
      <c r="AK76" s="2687"/>
      <c r="AL76" s="2687"/>
      <c r="AM76" s="2687"/>
      <c r="AN76" s="2687"/>
      <c r="AO76" s="2687"/>
      <c r="AP76" s="2687"/>
      <c r="AQ76" s="2687"/>
      <c r="AR76" s="2687"/>
      <c r="AS76" s="2687"/>
      <c r="AT76" s="2687"/>
      <c r="AU76" s="2687"/>
      <c r="AV76" s="2687"/>
      <c r="AW76" s="2687"/>
      <c r="AX76" s="2687"/>
      <c r="AY76" s="2687"/>
      <c r="AZ76" s="2687"/>
      <c r="BA76" s="2687"/>
      <c r="BB76" s="2687"/>
      <c r="BC76" s="2687"/>
      <c r="BD76" s="2687"/>
      <c r="BE76" s="2687"/>
      <c r="BF76" s="2687"/>
      <c r="BG76" s="675"/>
      <c r="BH76" s="675"/>
      <c r="BI76" s="675"/>
      <c r="BJ76" s="675"/>
      <c r="BK76" s="675"/>
      <c r="BL76" s="675"/>
      <c r="BM76" s="675"/>
      <c r="BN76" s="675"/>
      <c r="BO76" s="675"/>
      <c r="BP76" s="675"/>
      <c r="BQ76" s="675"/>
      <c r="BR76" s="675"/>
      <c r="BS76" s="675"/>
      <c r="BT76" s="675"/>
      <c r="BU76" s="675"/>
      <c r="BV76" s="676"/>
    </row>
    <row r="77" spans="2:75" s="45" customFormat="1" ht="9" customHeight="1">
      <c r="B77" s="1049"/>
      <c r="Q77" s="2687"/>
      <c r="R77" s="2687"/>
      <c r="S77" s="2687"/>
      <c r="T77" s="2687"/>
      <c r="U77" s="2687"/>
      <c r="V77" s="2687"/>
      <c r="W77" s="2687"/>
      <c r="X77" s="2687"/>
      <c r="Y77" s="2687"/>
      <c r="Z77" s="2687"/>
      <c r="AA77" s="2687"/>
      <c r="AB77" s="2687"/>
      <c r="AC77" s="2687"/>
      <c r="AD77" s="2687"/>
      <c r="AE77" s="2687"/>
      <c r="AF77" s="2687"/>
      <c r="AG77" s="2687"/>
      <c r="AH77" s="2687"/>
      <c r="AI77" s="2687"/>
      <c r="AJ77" s="2687"/>
      <c r="AK77" s="2687"/>
      <c r="AL77" s="2687"/>
      <c r="AM77" s="2687"/>
      <c r="AN77" s="2687"/>
      <c r="AO77" s="2687"/>
      <c r="AP77" s="2687"/>
      <c r="AQ77" s="2687"/>
      <c r="AR77" s="2687"/>
      <c r="AS77" s="2687"/>
      <c r="AT77" s="2687"/>
      <c r="AU77" s="2687"/>
      <c r="AV77" s="2687"/>
      <c r="AW77" s="2687"/>
      <c r="AX77" s="2687"/>
      <c r="AY77" s="2687"/>
      <c r="AZ77" s="2687"/>
      <c r="BA77" s="2687"/>
      <c r="BB77" s="2687"/>
      <c r="BC77" s="2687"/>
      <c r="BD77" s="2687"/>
      <c r="BE77" s="2687"/>
      <c r="BF77" s="2687"/>
      <c r="BG77" s="677"/>
      <c r="BH77" s="677"/>
      <c r="BI77" s="677"/>
      <c r="BJ77" s="677"/>
      <c r="BK77" s="677"/>
      <c r="BL77" s="678"/>
      <c r="BM77" s="678"/>
      <c r="BN77" s="678"/>
      <c r="BO77" s="679"/>
      <c r="BP77" s="679"/>
      <c r="BQ77" s="679"/>
      <c r="BR77" s="677"/>
      <c r="BS77" s="677"/>
      <c r="BT77" s="677"/>
      <c r="BU77" s="677"/>
      <c r="BV77" s="217"/>
    </row>
    <row r="78" spans="2:75" s="45" customFormat="1" ht="9" customHeight="1">
      <c r="B78" s="1049"/>
      <c r="C78" s="680"/>
      <c r="D78" s="680"/>
      <c r="E78" s="680"/>
      <c r="F78" s="680"/>
      <c r="G78" s="680"/>
      <c r="H78" s="680"/>
      <c r="I78" s="680"/>
      <c r="J78" s="680"/>
      <c r="K78" s="680"/>
      <c r="L78" s="680"/>
      <c r="M78" s="680"/>
      <c r="N78" s="680"/>
      <c r="O78" s="680"/>
      <c r="P78" s="680"/>
      <c r="Q78" s="680"/>
      <c r="R78" s="680"/>
      <c r="S78" s="680"/>
      <c r="T78" s="680"/>
      <c r="U78" s="680"/>
      <c r="V78" s="680"/>
      <c r="W78" s="680"/>
      <c r="X78" s="680"/>
      <c r="Y78" s="680"/>
      <c r="Z78" s="681"/>
      <c r="AA78" s="681"/>
      <c r="AB78" s="681"/>
      <c r="AC78" s="681"/>
      <c r="AD78" s="681"/>
      <c r="AE78" s="681"/>
      <c r="AF78" s="681"/>
      <c r="AG78" s="681"/>
      <c r="AH78" s="681"/>
      <c r="AI78" s="681"/>
      <c r="AJ78" s="681"/>
      <c r="AK78" s="681"/>
      <c r="AL78" s="681"/>
      <c r="AM78" s="681"/>
      <c r="AN78" s="681"/>
      <c r="AO78" s="681"/>
      <c r="AP78" s="681"/>
      <c r="AQ78" s="681"/>
      <c r="AR78" s="681"/>
      <c r="AS78" s="681"/>
      <c r="AT78" s="681"/>
      <c r="AU78" s="153"/>
      <c r="AV78" s="153"/>
      <c r="AW78" s="153"/>
      <c r="AX78" s="153"/>
      <c r="AY78" s="153"/>
      <c r="AZ78" s="153"/>
      <c r="BA78" s="153"/>
      <c r="BB78" s="153"/>
      <c r="BC78" s="153"/>
      <c r="BD78" s="153"/>
      <c r="BE78" s="153"/>
      <c r="BF78" s="153"/>
      <c r="BG78" s="153"/>
      <c r="BH78" s="153"/>
      <c r="BI78" s="153"/>
      <c r="BJ78" s="153"/>
      <c r="BK78" s="153"/>
      <c r="BL78" s="153"/>
      <c r="BM78" s="153"/>
      <c r="BN78" s="153"/>
      <c r="BO78" s="153"/>
      <c r="BP78" s="153"/>
      <c r="BQ78" s="153"/>
      <c r="BR78" s="153"/>
      <c r="BS78" s="153"/>
      <c r="BT78" s="153"/>
      <c r="BU78" s="153"/>
      <c r="BV78" s="217"/>
    </row>
    <row r="79" spans="2:75" s="45" customFormat="1" ht="12.95" customHeight="1">
      <c r="B79" s="1049"/>
      <c r="C79" s="2688" t="s">
        <v>546</v>
      </c>
      <c r="D79" s="2688"/>
      <c r="E79" s="2688"/>
      <c r="F79" s="2688"/>
      <c r="G79" s="2688"/>
      <c r="H79" s="2690" t="s">
        <v>547</v>
      </c>
      <c r="I79" s="2690"/>
      <c r="J79" s="2690"/>
      <c r="K79" s="2690"/>
      <c r="L79" s="2690"/>
      <c r="M79" s="2690"/>
      <c r="N79" s="2690"/>
      <c r="O79" s="2690"/>
      <c r="P79" s="2690"/>
      <c r="Q79" s="2690"/>
      <c r="R79" s="2690"/>
      <c r="S79" s="2690"/>
      <c r="T79" s="2690"/>
      <c r="U79" s="2690"/>
      <c r="V79" s="2690"/>
      <c r="W79" s="2690"/>
      <c r="X79" s="2690"/>
      <c r="Y79" s="2690"/>
      <c r="Z79" s="2690"/>
      <c r="AA79" s="2690"/>
      <c r="AB79" s="2690"/>
      <c r="AC79" s="2690"/>
      <c r="AD79" s="2690"/>
      <c r="AE79" s="2690"/>
      <c r="AF79" s="2690"/>
      <c r="AG79" s="2690"/>
      <c r="AH79" s="2690"/>
      <c r="AI79" s="2690"/>
      <c r="AJ79" s="2690"/>
      <c r="AK79" s="2690"/>
      <c r="AL79" s="2690"/>
      <c r="AM79" s="2690"/>
      <c r="AN79" s="2690"/>
      <c r="AO79" s="2690"/>
      <c r="AP79" s="2690"/>
      <c r="AQ79" s="2690"/>
      <c r="AR79" s="2690"/>
      <c r="AS79" s="2690"/>
      <c r="AT79" s="2690"/>
      <c r="AU79" s="2690"/>
      <c r="AV79" s="2690"/>
      <c r="AW79" s="2690"/>
      <c r="AX79" s="2690"/>
      <c r="AY79" s="2690"/>
      <c r="AZ79" s="2690"/>
      <c r="BA79" s="2690"/>
      <c r="BB79" s="2690"/>
      <c r="BC79" s="2690"/>
      <c r="BD79" s="2690"/>
      <c r="BE79" s="2690"/>
      <c r="BF79" s="2690"/>
      <c r="BG79" s="2690"/>
      <c r="BH79" s="2690"/>
      <c r="BI79" s="2690"/>
      <c r="BJ79" s="2690"/>
      <c r="BK79" s="2690"/>
      <c r="BL79" s="2690"/>
      <c r="BM79" s="2690"/>
      <c r="BN79" s="2690"/>
      <c r="BO79" s="2690"/>
      <c r="BP79" s="2690"/>
      <c r="BQ79" s="2690"/>
      <c r="BR79" s="2690"/>
      <c r="BS79" s="2690"/>
      <c r="BT79" s="2690"/>
      <c r="BU79" s="682"/>
      <c r="BV79" s="217"/>
    </row>
    <row r="80" spans="2:75" s="45" customFormat="1" ht="12.95" customHeight="1" thickBot="1">
      <c r="B80" s="1049"/>
      <c r="C80" s="2689"/>
      <c r="D80" s="2689"/>
      <c r="E80" s="2689"/>
      <c r="F80" s="2689"/>
      <c r="G80" s="2689"/>
      <c r="H80" s="2691"/>
      <c r="I80" s="2691"/>
      <c r="J80" s="2691"/>
      <c r="K80" s="2691"/>
      <c r="L80" s="2691"/>
      <c r="M80" s="2691"/>
      <c r="N80" s="2691"/>
      <c r="O80" s="2691"/>
      <c r="P80" s="2691"/>
      <c r="Q80" s="2691"/>
      <c r="R80" s="2691"/>
      <c r="S80" s="2691"/>
      <c r="T80" s="2691"/>
      <c r="U80" s="2691"/>
      <c r="V80" s="2691"/>
      <c r="W80" s="2691"/>
      <c r="X80" s="2691"/>
      <c r="Y80" s="2691"/>
      <c r="Z80" s="2691"/>
      <c r="AA80" s="2691"/>
      <c r="AB80" s="2691"/>
      <c r="AC80" s="2691"/>
      <c r="AD80" s="2691"/>
      <c r="AE80" s="2691"/>
      <c r="AF80" s="2691"/>
      <c r="AG80" s="2691"/>
      <c r="AH80" s="2691"/>
      <c r="AI80" s="2691"/>
      <c r="AJ80" s="2691"/>
      <c r="AK80" s="2691"/>
      <c r="AL80" s="2691"/>
      <c r="AM80" s="2691"/>
      <c r="AN80" s="2691"/>
      <c r="AO80" s="2691"/>
      <c r="AP80" s="2691"/>
      <c r="AQ80" s="2691"/>
      <c r="AR80" s="2691"/>
      <c r="AS80" s="2691"/>
      <c r="AT80" s="2691"/>
      <c r="AU80" s="2691"/>
      <c r="AV80" s="2691"/>
      <c r="AW80" s="2691"/>
      <c r="AX80" s="2691"/>
      <c r="AY80" s="2691"/>
      <c r="AZ80" s="2691"/>
      <c r="BA80" s="2691"/>
      <c r="BB80" s="2691"/>
      <c r="BC80" s="2691"/>
      <c r="BD80" s="2691"/>
      <c r="BE80" s="2691"/>
      <c r="BF80" s="2691"/>
      <c r="BG80" s="2691"/>
      <c r="BH80" s="2691"/>
      <c r="BI80" s="2691"/>
      <c r="BJ80" s="2691"/>
      <c r="BK80" s="2691"/>
      <c r="BL80" s="2691"/>
      <c r="BM80" s="2691"/>
      <c r="BN80" s="2691"/>
      <c r="BO80" s="2691"/>
      <c r="BP80" s="2691"/>
      <c r="BQ80" s="2691"/>
      <c r="BR80" s="2691"/>
      <c r="BS80" s="2691"/>
      <c r="BT80" s="2691"/>
      <c r="BU80" s="683"/>
      <c r="BV80" s="217"/>
    </row>
    <row r="81" spans="2:74" s="45" customFormat="1" ht="7.9" customHeight="1">
      <c r="B81" s="671"/>
      <c r="C81" s="684"/>
      <c r="D81" s="2610" t="s">
        <v>9</v>
      </c>
      <c r="E81" s="2610"/>
      <c r="F81" s="2610"/>
      <c r="G81" s="2692" t="s">
        <v>548</v>
      </c>
      <c r="H81" s="2692"/>
      <c r="I81" s="2692"/>
      <c r="J81" s="2692"/>
      <c r="K81" s="2692"/>
      <c r="L81" s="2692"/>
      <c r="M81" s="2692"/>
      <c r="N81" s="2692"/>
      <c r="O81" s="2692"/>
      <c r="P81" s="2692"/>
      <c r="Q81" s="2692"/>
      <c r="R81" s="2610" t="s">
        <v>9</v>
      </c>
      <c r="S81" s="2610"/>
      <c r="T81" s="2610"/>
      <c r="U81" s="2692" t="s">
        <v>549</v>
      </c>
      <c r="V81" s="2692"/>
      <c r="W81" s="2692"/>
      <c r="X81" s="2692"/>
      <c r="Y81" s="2692"/>
      <c r="Z81" s="2692"/>
      <c r="AA81" s="2692"/>
      <c r="AB81" s="2692"/>
      <c r="AC81" s="2692"/>
      <c r="AD81" s="2692"/>
      <c r="AE81" s="2692"/>
      <c r="AF81" s="2692"/>
      <c r="AG81" s="2692"/>
      <c r="AH81" s="2692"/>
      <c r="AI81" s="2610" t="s">
        <v>9</v>
      </c>
      <c r="AJ81" s="2610"/>
      <c r="AK81" s="2610"/>
      <c r="AL81" s="2692" t="s">
        <v>550</v>
      </c>
      <c r="AM81" s="2692"/>
      <c r="AN81" s="2692"/>
      <c r="AO81" s="2692"/>
      <c r="AP81" s="2692"/>
      <c r="AQ81" s="2692"/>
      <c r="AR81" s="2692"/>
      <c r="AS81" s="2692"/>
      <c r="AT81" s="2692"/>
      <c r="AU81" s="2692"/>
      <c r="AV81" s="2692"/>
      <c r="AW81" s="2692"/>
      <c r="AX81" s="2692"/>
      <c r="AY81" s="2692"/>
      <c r="AZ81" s="2692"/>
      <c r="BA81" s="2692"/>
      <c r="BB81" s="2692"/>
      <c r="BC81" s="2692"/>
      <c r="BD81" s="2692"/>
      <c r="BE81" s="2692"/>
      <c r="BF81" s="2610" t="s">
        <v>9</v>
      </c>
      <c r="BG81" s="2610"/>
      <c r="BH81" s="2610"/>
      <c r="BI81" s="2692" t="s">
        <v>551</v>
      </c>
      <c r="BJ81" s="2692"/>
      <c r="BK81" s="2692"/>
      <c r="BL81" s="2692"/>
      <c r="BM81" s="2692"/>
      <c r="BN81" s="2692"/>
      <c r="BO81" s="2692"/>
      <c r="BP81" s="2692"/>
      <c r="BQ81" s="2692"/>
      <c r="BR81" s="2692"/>
      <c r="BS81" s="2692"/>
      <c r="BT81" s="2692"/>
      <c r="BU81" s="2694"/>
      <c r="BV81" s="217"/>
    </row>
    <row r="82" spans="2:74" s="45" customFormat="1" ht="7.9" customHeight="1" thickBot="1">
      <c r="C82" s="685"/>
      <c r="D82" s="2611"/>
      <c r="E82" s="2611"/>
      <c r="F82" s="2611"/>
      <c r="G82" s="2693"/>
      <c r="H82" s="2693"/>
      <c r="I82" s="2693"/>
      <c r="J82" s="2693"/>
      <c r="K82" s="2693"/>
      <c r="L82" s="2693"/>
      <c r="M82" s="2693"/>
      <c r="N82" s="2693"/>
      <c r="O82" s="2693"/>
      <c r="P82" s="2693"/>
      <c r="Q82" s="2693"/>
      <c r="R82" s="2611"/>
      <c r="S82" s="2611"/>
      <c r="T82" s="2611"/>
      <c r="U82" s="2693"/>
      <c r="V82" s="2693"/>
      <c r="W82" s="2693"/>
      <c r="X82" s="2693"/>
      <c r="Y82" s="2693"/>
      <c r="Z82" s="2693"/>
      <c r="AA82" s="2693"/>
      <c r="AB82" s="2693"/>
      <c r="AC82" s="2693"/>
      <c r="AD82" s="2693"/>
      <c r="AE82" s="2693"/>
      <c r="AF82" s="2693"/>
      <c r="AG82" s="2693"/>
      <c r="AH82" s="2693"/>
      <c r="AI82" s="2611"/>
      <c r="AJ82" s="2611"/>
      <c r="AK82" s="2611"/>
      <c r="AL82" s="2693"/>
      <c r="AM82" s="2693"/>
      <c r="AN82" s="2693"/>
      <c r="AO82" s="2693"/>
      <c r="AP82" s="2693"/>
      <c r="AQ82" s="2693"/>
      <c r="AR82" s="2693"/>
      <c r="AS82" s="2693"/>
      <c r="AT82" s="2693"/>
      <c r="AU82" s="2693"/>
      <c r="AV82" s="2693"/>
      <c r="AW82" s="2693"/>
      <c r="AX82" s="2693"/>
      <c r="AY82" s="2693"/>
      <c r="AZ82" s="2693"/>
      <c r="BA82" s="2693"/>
      <c r="BB82" s="2693"/>
      <c r="BC82" s="2693"/>
      <c r="BD82" s="2693"/>
      <c r="BE82" s="2693"/>
      <c r="BF82" s="2611"/>
      <c r="BG82" s="2611"/>
      <c r="BH82" s="2611"/>
      <c r="BI82" s="2693"/>
      <c r="BJ82" s="2693"/>
      <c r="BK82" s="2693"/>
      <c r="BL82" s="2693"/>
      <c r="BM82" s="2693"/>
      <c r="BN82" s="2693"/>
      <c r="BO82" s="2693"/>
      <c r="BP82" s="2693"/>
      <c r="BQ82" s="2693"/>
      <c r="BR82" s="2693"/>
      <c r="BS82" s="2693"/>
      <c r="BT82" s="2693"/>
      <c r="BU82" s="2695"/>
    </row>
    <row r="83" spans="2:74" s="45" customFormat="1" ht="12.95" customHeight="1">
      <c r="C83" s="686"/>
      <c r="D83" s="686"/>
      <c r="E83" s="686"/>
      <c r="F83" s="686"/>
      <c r="G83" s="686"/>
      <c r="H83" s="686"/>
      <c r="I83" s="686"/>
      <c r="J83" s="686"/>
      <c r="K83" s="686"/>
      <c r="L83" s="686"/>
      <c r="M83" s="686"/>
      <c r="N83" s="686"/>
      <c r="O83" s="686"/>
      <c r="P83" s="686"/>
      <c r="Q83" s="686"/>
      <c r="R83" s="686"/>
      <c r="S83" s="686"/>
      <c r="T83" s="686"/>
      <c r="U83" s="686"/>
      <c r="V83" s="686"/>
      <c r="W83" s="686"/>
      <c r="X83" s="686"/>
      <c r="Y83" s="686"/>
      <c r="Z83" s="686"/>
      <c r="AA83" s="686"/>
      <c r="AB83" s="686"/>
      <c r="AC83" s="686"/>
      <c r="AD83" s="686"/>
      <c r="AE83" s="686"/>
      <c r="AF83" s="686"/>
      <c r="AG83" s="686"/>
      <c r="AH83" s="686"/>
      <c r="AI83" s="686"/>
      <c r="AJ83" s="686"/>
      <c r="AK83" s="686"/>
      <c r="AL83" s="686"/>
      <c r="AM83" s="686"/>
      <c r="AN83" s="686"/>
      <c r="AO83" s="686"/>
      <c r="AP83" s="686"/>
      <c r="AQ83" s="686"/>
      <c r="AR83" s="686"/>
      <c r="AS83" s="686"/>
      <c r="AT83" s="686"/>
      <c r="AU83" s="686"/>
      <c r="AV83" s="686"/>
      <c r="AW83" s="686"/>
      <c r="AX83" s="686"/>
      <c r="AY83" s="686"/>
      <c r="AZ83" s="686"/>
      <c r="BA83" s="686"/>
      <c r="BB83" s="686"/>
      <c r="BC83" s="686"/>
      <c r="BD83" s="686"/>
      <c r="BE83" s="686"/>
      <c r="BF83" s="687" t="s">
        <v>552</v>
      </c>
      <c r="BG83" s="688"/>
      <c r="BH83" s="686"/>
      <c r="BI83" s="686"/>
      <c r="BJ83" s="686"/>
      <c r="BK83" s="686"/>
      <c r="BL83" s="686"/>
      <c r="BM83" s="686"/>
      <c r="BN83" s="686"/>
      <c r="BO83" s="686"/>
      <c r="BP83" s="686"/>
      <c r="BQ83" s="686"/>
      <c r="BR83" s="686"/>
      <c r="BS83" s="686"/>
      <c r="BT83" s="686"/>
      <c r="BU83" s="686"/>
    </row>
    <row r="84" spans="2:74" s="45" customFormat="1" ht="9" customHeight="1">
      <c r="C84" s="2688" t="s">
        <v>553</v>
      </c>
      <c r="D84" s="2688"/>
      <c r="E84" s="2688"/>
      <c r="F84" s="2688"/>
      <c r="G84" s="2688"/>
      <c r="H84" s="2690" t="s">
        <v>554</v>
      </c>
      <c r="I84" s="2690"/>
      <c r="J84" s="2690"/>
      <c r="K84" s="2690"/>
      <c r="L84" s="2690"/>
      <c r="M84" s="2690"/>
      <c r="N84" s="2690"/>
      <c r="O84" s="2690"/>
      <c r="P84" s="2690"/>
      <c r="Q84" s="2690"/>
      <c r="R84" s="2690"/>
      <c r="S84" s="2690"/>
      <c r="T84" s="2690"/>
      <c r="U84" s="2690"/>
      <c r="V84" s="2690"/>
      <c r="W84" s="2690"/>
      <c r="X84" s="2690"/>
      <c r="Y84" s="2690"/>
      <c r="Z84" s="2690"/>
      <c r="AA84" s="2690"/>
      <c r="AB84" s="2690"/>
      <c r="AC84" s="2690"/>
      <c r="AD84" s="2690"/>
      <c r="AE84" s="2690"/>
      <c r="AF84" s="2690"/>
      <c r="AG84" s="2690"/>
      <c r="AH84" s="2690"/>
      <c r="AI84" s="2690"/>
      <c r="AJ84" s="2690"/>
      <c r="AK84" s="2690"/>
      <c r="AL84" s="2690"/>
      <c r="AM84" s="2690"/>
      <c r="AN84" s="2690"/>
      <c r="AO84" s="2690"/>
      <c r="AP84" s="2690"/>
      <c r="AQ84" s="2690"/>
      <c r="AR84" s="2690"/>
      <c r="AS84" s="2690"/>
      <c r="AT84" s="2690"/>
      <c r="AU84" s="2690"/>
      <c r="AV84" s="2690"/>
      <c r="AW84" s="2690"/>
      <c r="AX84" s="2690"/>
      <c r="AY84" s="2690"/>
      <c r="AZ84" s="2690"/>
      <c r="BA84" s="2690"/>
      <c r="BB84" s="2690"/>
      <c r="BC84" s="2690"/>
      <c r="BD84" s="2690"/>
      <c r="BE84" s="2690"/>
      <c r="BF84" s="2690"/>
      <c r="BG84" s="2690"/>
      <c r="BH84" s="2690"/>
      <c r="BI84" s="2690"/>
      <c r="BJ84" s="2690"/>
      <c r="BK84" s="2690"/>
      <c r="BL84" s="2690"/>
      <c r="BM84" s="2690"/>
      <c r="BN84" s="2690"/>
      <c r="BO84" s="2690"/>
      <c r="BP84" s="2690"/>
      <c r="BQ84" s="2690"/>
      <c r="BR84" s="2690"/>
      <c r="BS84" s="2690"/>
      <c r="BT84" s="2690"/>
      <c r="BU84" s="689"/>
    </row>
    <row r="85" spans="2:74" s="45" customFormat="1" ht="9" customHeight="1" thickBot="1">
      <c r="C85" s="2688"/>
      <c r="D85" s="2688"/>
      <c r="E85" s="2688"/>
      <c r="F85" s="2688"/>
      <c r="G85" s="2688"/>
      <c r="H85" s="2690"/>
      <c r="I85" s="2690"/>
      <c r="J85" s="2690"/>
      <c r="K85" s="2690"/>
      <c r="L85" s="2690"/>
      <c r="M85" s="2690"/>
      <c r="N85" s="2690"/>
      <c r="O85" s="2690"/>
      <c r="P85" s="2690"/>
      <c r="Q85" s="2690"/>
      <c r="R85" s="2690"/>
      <c r="S85" s="2690"/>
      <c r="T85" s="2690"/>
      <c r="U85" s="2690"/>
      <c r="V85" s="2690"/>
      <c r="W85" s="2690"/>
      <c r="X85" s="2690"/>
      <c r="Y85" s="2690"/>
      <c r="Z85" s="2690"/>
      <c r="AA85" s="2690"/>
      <c r="AB85" s="2690"/>
      <c r="AC85" s="2690"/>
      <c r="AD85" s="2690"/>
      <c r="AE85" s="2690"/>
      <c r="AF85" s="2690"/>
      <c r="AG85" s="2690"/>
      <c r="AH85" s="2690"/>
      <c r="AI85" s="2690"/>
      <c r="AJ85" s="2690"/>
      <c r="AK85" s="2690"/>
      <c r="AL85" s="2690"/>
      <c r="AM85" s="2690"/>
      <c r="AN85" s="2690"/>
      <c r="AO85" s="2690"/>
      <c r="AP85" s="2690"/>
      <c r="AQ85" s="2690"/>
      <c r="AR85" s="2690"/>
      <c r="AS85" s="2690"/>
      <c r="AT85" s="2690"/>
      <c r="AU85" s="2690"/>
      <c r="AV85" s="2690"/>
      <c r="AW85" s="2690"/>
      <c r="AX85" s="2690"/>
      <c r="AY85" s="2690"/>
      <c r="AZ85" s="2690"/>
      <c r="BA85" s="2690"/>
      <c r="BB85" s="2690"/>
      <c r="BC85" s="2690"/>
      <c r="BD85" s="2690"/>
      <c r="BE85" s="2690"/>
      <c r="BF85" s="2690"/>
      <c r="BG85" s="2690"/>
      <c r="BH85" s="2690"/>
      <c r="BI85" s="2690"/>
      <c r="BJ85" s="2690"/>
      <c r="BK85" s="2690"/>
      <c r="BL85" s="2690"/>
      <c r="BM85" s="2690"/>
      <c r="BN85" s="2690"/>
      <c r="BO85" s="2690"/>
      <c r="BP85" s="2690"/>
      <c r="BQ85" s="2690"/>
      <c r="BR85" s="2690"/>
      <c r="BS85" s="2690"/>
      <c r="BT85" s="2690"/>
      <c r="BU85" s="689"/>
    </row>
    <row r="86" spans="2:74" s="45" customFormat="1" ht="7.9" customHeight="1">
      <c r="C86" s="684"/>
      <c r="D86" s="2610" t="s">
        <v>9</v>
      </c>
      <c r="E86" s="2610"/>
      <c r="F86" s="2610"/>
      <c r="G86" s="2692" t="s">
        <v>555</v>
      </c>
      <c r="H86" s="2692"/>
      <c r="I86" s="2692"/>
      <c r="J86" s="2692"/>
      <c r="K86" s="2692"/>
      <c r="L86" s="2692"/>
      <c r="M86" s="2692"/>
      <c r="N86" s="2692"/>
      <c r="O86" s="2692"/>
      <c r="P86" s="2692"/>
      <c r="Q86" s="2692"/>
      <c r="R86" s="2692"/>
      <c r="S86" s="2692"/>
      <c r="T86" s="2692"/>
      <c r="U86" s="2692"/>
      <c r="V86" s="2692"/>
      <c r="W86" s="2692"/>
      <c r="X86" s="2692"/>
      <c r="Y86" s="2692"/>
      <c r="Z86" s="2692"/>
      <c r="AA86" s="2692"/>
      <c r="AB86" s="2692"/>
      <c r="AC86" s="2692"/>
      <c r="AD86" s="2692"/>
      <c r="AE86" s="2692"/>
      <c r="AF86" s="2692"/>
      <c r="AG86" s="2692"/>
      <c r="AH86" s="2692"/>
      <c r="AI86" s="2610" t="s">
        <v>9</v>
      </c>
      <c r="AJ86" s="2610"/>
      <c r="AK86" s="2610"/>
      <c r="AL86" s="2697" t="s">
        <v>556</v>
      </c>
      <c r="AM86" s="2697"/>
      <c r="AN86" s="2697"/>
      <c r="AO86" s="2697"/>
      <c r="AP86" s="2697"/>
      <c r="AQ86" s="2697"/>
      <c r="AR86" s="2697"/>
      <c r="AS86" s="2697"/>
      <c r="AT86" s="2697"/>
      <c r="AU86" s="2697"/>
      <c r="AV86" s="2697"/>
      <c r="AW86" s="2697"/>
      <c r="AX86" s="2697"/>
      <c r="AY86" s="2697"/>
      <c r="AZ86" s="2697"/>
      <c r="BA86" s="2697"/>
      <c r="BB86" s="2697"/>
      <c r="BC86" s="2697"/>
      <c r="BD86" s="2697"/>
      <c r="BE86" s="2697"/>
      <c r="BF86" s="2697"/>
      <c r="BG86" s="2697"/>
      <c r="BH86" s="2697"/>
      <c r="BI86" s="2697"/>
      <c r="BJ86" s="2697"/>
      <c r="BK86" s="2697"/>
      <c r="BL86" s="2697"/>
      <c r="BM86" s="2697"/>
      <c r="BN86" s="2697"/>
      <c r="BO86" s="2697"/>
      <c r="BP86" s="2697"/>
      <c r="BQ86" s="2697"/>
      <c r="BR86" s="2697"/>
      <c r="BS86" s="2697"/>
      <c r="BT86" s="2697"/>
      <c r="BU86" s="2698"/>
    </row>
    <row r="87" spans="2:74" s="45" customFormat="1" ht="7.9" customHeight="1">
      <c r="C87" s="690"/>
      <c r="D87" s="2544"/>
      <c r="E87" s="2544"/>
      <c r="F87" s="2544"/>
      <c r="G87" s="2696"/>
      <c r="H87" s="2696"/>
      <c r="I87" s="2696"/>
      <c r="J87" s="2696"/>
      <c r="K87" s="2696"/>
      <c r="L87" s="2696"/>
      <c r="M87" s="2696"/>
      <c r="N87" s="2696"/>
      <c r="O87" s="2696"/>
      <c r="P87" s="2696"/>
      <c r="Q87" s="2696"/>
      <c r="R87" s="2696"/>
      <c r="S87" s="2696"/>
      <c r="T87" s="2696"/>
      <c r="U87" s="2696"/>
      <c r="V87" s="2696"/>
      <c r="W87" s="2696"/>
      <c r="X87" s="2696"/>
      <c r="Y87" s="2696"/>
      <c r="Z87" s="2696"/>
      <c r="AA87" s="2696"/>
      <c r="AB87" s="2696"/>
      <c r="AC87" s="2696"/>
      <c r="AD87" s="2696"/>
      <c r="AE87" s="2696"/>
      <c r="AF87" s="2696"/>
      <c r="AG87" s="2696"/>
      <c r="AH87" s="2696"/>
      <c r="AI87" s="2544"/>
      <c r="AJ87" s="2544"/>
      <c r="AK87" s="2544"/>
      <c r="AL87" s="2699"/>
      <c r="AM87" s="2699"/>
      <c r="AN87" s="2699"/>
      <c r="AO87" s="2699"/>
      <c r="AP87" s="2699"/>
      <c r="AQ87" s="2699"/>
      <c r="AR87" s="2699"/>
      <c r="AS87" s="2699"/>
      <c r="AT87" s="2699"/>
      <c r="AU87" s="2699"/>
      <c r="AV87" s="2699"/>
      <c r="AW87" s="2699"/>
      <c r="AX87" s="2699"/>
      <c r="AY87" s="2699"/>
      <c r="AZ87" s="2699"/>
      <c r="BA87" s="2699"/>
      <c r="BB87" s="2699"/>
      <c r="BC87" s="2699"/>
      <c r="BD87" s="2699"/>
      <c r="BE87" s="2699"/>
      <c r="BF87" s="2699"/>
      <c r="BG87" s="2699"/>
      <c r="BH87" s="2699"/>
      <c r="BI87" s="2699"/>
      <c r="BJ87" s="2699"/>
      <c r="BK87" s="2699"/>
      <c r="BL87" s="2699"/>
      <c r="BM87" s="2699"/>
      <c r="BN87" s="2699"/>
      <c r="BO87" s="2699"/>
      <c r="BP87" s="2699"/>
      <c r="BQ87" s="2699"/>
      <c r="BR87" s="2699"/>
      <c r="BS87" s="2699"/>
      <c r="BT87" s="2699"/>
      <c r="BU87" s="2700"/>
    </row>
    <row r="88" spans="2:74" s="45" customFormat="1" ht="7.9" customHeight="1">
      <c r="C88" s="690"/>
      <c r="D88" s="2544" t="s">
        <v>9</v>
      </c>
      <c r="E88" s="2544"/>
      <c r="F88" s="2544"/>
      <c r="G88" s="2699" t="s">
        <v>557</v>
      </c>
      <c r="H88" s="2699"/>
      <c r="I88" s="2699"/>
      <c r="J88" s="2699"/>
      <c r="K88" s="2699"/>
      <c r="L88" s="2699"/>
      <c r="M88" s="2699"/>
      <c r="N88" s="2699"/>
      <c r="O88" s="2699"/>
      <c r="P88" s="2699"/>
      <c r="Q88" s="2699"/>
      <c r="R88" s="2699"/>
      <c r="S88" s="2699"/>
      <c r="T88" s="2699"/>
      <c r="U88" s="2699"/>
      <c r="V88" s="2699"/>
      <c r="W88" s="2699"/>
      <c r="X88" s="2699"/>
      <c r="Y88" s="2699"/>
      <c r="Z88" s="2699"/>
      <c r="AA88" s="2699"/>
      <c r="AB88" s="2699"/>
      <c r="AC88" s="2699"/>
      <c r="AD88" s="2699"/>
      <c r="AE88" s="2699"/>
      <c r="AF88" s="2699"/>
      <c r="AG88" s="2699"/>
      <c r="AH88" s="2699"/>
      <c r="AI88" s="2544" t="s">
        <v>9</v>
      </c>
      <c r="AJ88" s="2544"/>
      <c r="AK88" s="2544"/>
      <c r="AL88" s="2699" t="s">
        <v>558</v>
      </c>
      <c r="AM88" s="2699"/>
      <c r="AN88" s="2699"/>
      <c r="AO88" s="2699"/>
      <c r="AP88" s="2699"/>
      <c r="AQ88" s="2699"/>
      <c r="AR88" s="2699"/>
      <c r="AS88" s="2699"/>
      <c r="AT88" s="2699"/>
      <c r="AU88" s="2699"/>
      <c r="AV88" s="2699"/>
      <c r="AW88" s="2699"/>
      <c r="AX88" s="2699"/>
      <c r="AY88" s="2699"/>
      <c r="AZ88" s="2699"/>
      <c r="BA88" s="2699"/>
      <c r="BB88" s="2699"/>
      <c r="BC88" s="2699"/>
      <c r="BD88" s="2699"/>
      <c r="BE88" s="2699"/>
      <c r="BF88" s="2699"/>
      <c r="BG88" s="2699"/>
      <c r="BH88" s="2699"/>
      <c r="BI88" s="2699"/>
      <c r="BJ88" s="2699"/>
      <c r="BK88" s="2699"/>
      <c r="BL88" s="2699"/>
      <c r="BM88" s="2699"/>
      <c r="BN88" s="2699"/>
      <c r="BO88" s="2699"/>
      <c r="BP88" s="2699"/>
      <c r="BQ88" s="2699"/>
      <c r="BR88" s="2699"/>
      <c r="BS88" s="2699"/>
      <c r="BT88" s="2699"/>
      <c r="BU88" s="2700"/>
    </row>
    <row r="89" spans="2:74" s="45" customFormat="1" ht="7.9" customHeight="1" thickBot="1">
      <c r="C89" s="691"/>
      <c r="D89" s="2611"/>
      <c r="E89" s="2611"/>
      <c r="F89" s="2611"/>
      <c r="G89" s="2701"/>
      <c r="H89" s="2701"/>
      <c r="I89" s="2701"/>
      <c r="J89" s="2701"/>
      <c r="K89" s="2701"/>
      <c r="L89" s="2701"/>
      <c r="M89" s="2701"/>
      <c r="N89" s="2701"/>
      <c r="O89" s="2701"/>
      <c r="P89" s="2701"/>
      <c r="Q89" s="2701"/>
      <c r="R89" s="2701"/>
      <c r="S89" s="2701"/>
      <c r="T89" s="2701"/>
      <c r="U89" s="2701"/>
      <c r="V89" s="2701"/>
      <c r="W89" s="2701"/>
      <c r="X89" s="2701"/>
      <c r="Y89" s="2701"/>
      <c r="Z89" s="2701"/>
      <c r="AA89" s="2701"/>
      <c r="AB89" s="2701"/>
      <c r="AC89" s="2701"/>
      <c r="AD89" s="2701"/>
      <c r="AE89" s="2701"/>
      <c r="AF89" s="2701"/>
      <c r="AG89" s="2701"/>
      <c r="AH89" s="2701"/>
      <c r="AI89" s="2611"/>
      <c r="AJ89" s="2611"/>
      <c r="AK89" s="2611"/>
      <c r="AL89" s="2701"/>
      <c r="AM89" s="2701"/>
      <c r="AN89" s="2701"/>
      <c r="AO89" s="2701"/>
      <c r="AP89" s="2701"/>
      <c r="AQ89" s="2701"/>
      <c r="AR89" s="2701"/>
      <c r="AS89" s="2701"/>
      <c r="AT89" s="2701"/>
      <c r="AU89" s="2701"/>
      <c r="AV89" s="2701"/>
      <c r="AW89" s="2701"/>
      <c r="AX89" s="2701"/>
      <c r="AY89" s="2701"/>
      <c r="AZ89" s="2701"/>
      <c r="BA89" s="2701"/>
      <c r="BB89" s="2701"/>
      <c r="BC89" s="2701"/>
      <c r="BD89" s="2701"/>
      <c r="BE89" s="2701"/>
      <c r="BF89" s="2701"/>
      <c r="BG89" s="2701"/>
      <c r="BH89" s="2701"/>
      <c r="BI89" s="2701"/>
      <c r="BJ89" s="2701"/>
      <c r="BK89" s="2701"/>
      <c r="BL89" s="2701"/>
      <c r="BM89" s="2701"/>
      <c r="BN89" s="2701"/>
      <c r="BO89" s="2701"/>
      <c r="BP89" s="2701"/>
      <c r="BQ89" s="2701"/>
      <c r="BR89" s="2701"/>
      <c r="BS89" s="2701"/>
      <c r="BT89" s="2701"/>
      <c r="BU89" s="2702"/>
    </row>
    <row r="90" spans="2:74" s="45" customFormat="1" ht="5.0999999999999996" customHeight="1"/>
  </sheetData>
  <sheetProtection algorithmName="SHA-512" hashValue="9NQiuZlFy6+RcJvshzA5lz3LMwtW0Nux90lR5Ibzeh834Kxz6dhf8rWsuiRf3L9o+TEjKje6kILIW8NPtXMpbA==" saltValue="daDWL5T93Ygww5JZ+GWZJw==" spinCount="100000" sheet="1" objects="1" scenarios="1" selectLockedCells="1"/>
  <mergeCells count="140">
    <mergeCell ref="C84:G85"/>
    <mergeCell ref="H84:BT85"/>
    <mergeCell ref="D86:F87"/>
    <mergeCell ref="G86:AH87"/>
    <mergeCell ref="AI86:AK87"/>
    <mergeCell ref="AL86:BU87"/>
    <mergeCell ref="D88:F89"/>
    <mergeCell ref="G88:AH89"/>
    <mergeCell ref="AI88:AK89"/>
    <mergeCell ref="AL88:BU89"/>
    <mergeCell ref="Q76:BF77"/>
    <mergeCell ref="C79:G80"/>
    <mergeCell ref="H79:BT80"/>
    <mergeCell ref="D81:F82"/>
    <mergeCell ref="G81:Q82"/>
    <mergeCell ref="R81:T82"/>
    <mergeCell ref="U81:AH82"/>
    <mergeCell ref="AI81:AK82"/>
    <mergeCell ref="AL81:BE82"/>
    <mergeCell ref="BF81:BH82"/>
    <mergeCell ref="BI81:BU82"/>
    <mergeCell ref="CJ15:CL16"/>
    <mergeCell ref="CJ17:CL19"/>
    <mergeCell ref="A2:A5"/>
    <mergeCell ref="BE15:BG16"/>
    <mergeCell ref="BH15:BK16"/>
    <mergeCell ref="BL15:BN16"/>
    <mergeCell ref="I17:AG19"/>
    <mergeCell ref="AO17:BR19"/>
    <mergeCell ref="AK15:AM16"/>
    <mergeCell ref="C15:K16"/>
    <mergeCell ref="T15:V16"/>
    <mergeCell ref="W15:Z16"/>
    <mergeCell ref="AA15:AC16"/>
    <mergeCell ref="AD15:AG16"/>
    <mergeCell ref="E2:N3"/>
    <mergeCell ref="O2:V3"/>
    <mergeCell ref="W2:BO3"/>
    <mergeCell ref="L15:O16"/>
    <mergeCell ref="P15:S16"/>
    <mergeCell ref="AW15:AZ16"/>
    <mergeCell ref="BA15:BD16"/>
    <mergeCell ref="C10:F11"/>
    <mergeCell ref="G10:J11"/>
    <mergeCell ref="U37:AA38"/>
    <mergeCell ref="H26:R32"/>
    <mergeCell ref="T29:BU30"/>
    <mergeCell ref="H39:R40"/>
    <mergeCell ref="C13:X14"/>
    <mergeCell ref="C8:S9"/>
    <mergeCell ref="R10:T11"/>
    <mergeCell ref="C5:BU6"/>
    <mergeCell ref="AB10:AO11"/>
    <mergeCell ref="K10:M11"/>
    <mergeCell ref="N10:Q11"/>
    <mergeCell ref="U10:X11"/>
    <mergeCell ref="Y10:AA11"/>
    <mergeCell ref="AN15:AV16"/>
    <mergeCell ref="AH15:AJ16"/>
    <mergeCell ref="BO15:BR16"/>
    <mergeCell ref="BS15:BU16"/>
    <mergeCell ref="C20:R21"/>
    <mergeCell ref="D22:F23"/>
    <mergeCell ref="G22:BU23"/>
    <mergeCell ref="AI31:AK32"/>
    <mergeCell ref="AL31:AP32"/>
    <mergeCell ref="U31:W32"/>
    <mergeCell ref="X31:AG32"/>
    <mergeCell ref="AL35:AP36"/>
    <mergeCell ref="AQ31:BS32"/>
    <mergeCell ref="D24:F25"/>
    <mergeCell ref="G24:AS25"/>
    <mergeCell ref="AT24:AV25"/>
    <mergeCell ref="AW24:BU25"/>
    <mergeCell ref="U26:Z28"/>
    <mergeCell ref="Y35:AA36"/>
    <mergeCell ref="BT31:BU32"/>
    <mergeCell ref="H33:R34"/>
    <mergeCell ref="U33:W34"/>
    <mergeCell ref="X33:AD34"/>
    <mergeCell ref="H35:R36"/>
    <mergeCell ref="U35:X36"/>
    <mergeCell ref="AA26:AC28"/>
    <mergeCell ref="AD26:BU28"/>
    <mergeCell ref="C47:BU48"/>
    <mergeCell ref="C49:G50"/>
    <mergeCell ref="U39:W40"/>
    <mergeCell ref="AI33:AK34"/>
    <mergeCell ref="AL33:BQ34"/>
    <mergeCell ref="AB35:AC36"/>
    <mergeCell ref="AE35:AH36"/>
    <mergeCell ref="AI35:AK36"/>
    <mergeCell ref="AQ35:AS36"/>
    <mergeCell ref="AT35:AW36"/>
    <mergeCell ref="BR35:BT36"/>
    <mergeCell ref="X39:AD40"/>
    <mergeCell ref="AF39:AH40"/>
    <mergeCell ref="AI39:AX40"/>
    <mergeCell ref="C42:R43"/>
    <mergeCell ref="AC44:AQ45"/>
    <mergeCell ref="I44:W45"/>
    <mergeCell ref="Y44:AA45"/>
    <mergeCell ref="AY39:BA40"/>
    <mergeCell ref="BB39:BU40"/>
    <mergeCell ref="AB37:AS38"/>
    <mergeCell ref="H37:R38"/>
    <mergeCell ref="E44:G45"/>
    <mergeCell ref="AT37:BU38"/>
    <mergeCell ref="C51:BU52"/>
    <mergeCell ref="Y53:AA54"/>
    <mergeCell ref="AB53:AF54"/>
    <mergeCell ref="AO53:AQ54"/>
    <mergeCell ref="AR53:AZ54"/>
    <mergeCell ref="BD53:BF54"/>
    <mergeCell ref="BG53:BO54"/>
    <mergeCell ref="E53:V54"/>
    <mergeCell ref="E55:V56"/>
    <mergeCell ref="X55:AA56"/>
    <mergeCell ref="AB55:AU56"/>
    <mergeCell ref="AV55:BA56"/>
    <mergeCell ref="BB55:BU56"/>
    <mergeCell ref="C58:BU59"/>
    <mergeCell ref="D60:F61"/>
    <mergeCell ref="H60:BT61"/>
    <mergeCell ref="D62:F63"/>
    <mergeCell ref="H62:BT63"/>
    <mergeCell ref="D73:BT74"/>
    <mergeCell ref="E64:V65"/>
    <mergeCell ref="X64:AA65"/>
    <mergeCell ref="AB64:AU65"/>
    <mergeCell ref="AV64:BA65"/>
    <mergeCell ref="BB64:BU65"/>
    <mergeCell ref="E66:BQ66"/>
    <mergeCell ref="C67:S68"/>
    <mergeCell ref="C69:AD70"/>
    <mergeCell ref="D71:S72"/>
    <mergeCell ref="V71:X72"/>
    <mergeCell ref="Y71:AD72"/>
    <mergeCell ref="AF71:AH72"/>
    <mergeCell ref="AI71:AN72"/>
  </mergeCells>
  <phoneticPr fontId="1"/>
  <conditionalFormatting sqref="C86:BU89">
    <cfRule type="expression" dxfId="23" priority="3">
      <formula>($BF$81)="□"</formula>
    </cfRule>
    <cfRule type="expression" dxfId="22" priority="5">
      <formula>($BF$72="□")</formula>
    </cfRule>
  </conditionalFormatting>
  <conditionalFormatting sqref="C24:BU40">
    <cfRule type="expression" dxfId="21" priority="2">
      <formula>($D$22="■")</formula>
    </cfRule>
  </conditionalFormatting>
  <dataValidations count="11">
    <dataValidation type="list" allowBlank="1" showInputMessage="1" showErrorMessage="1" sqref="T42:T43 AK42:AM43 S43" xr:uid="{00000000-0002-0000-0100-000000000000}">
      <formula1>"☑,□"</formula1>
    </dataValidation>
    <dataValidation imeMode="on" allowBlank="1" showInputMessage="1" showErrorMessage="1" sqref="AA26 AD26 U26:U27 AG53:AH54 BA54:BC54 AB53 BG53 AR53" xr:uid="{00000000-0002-0000-0100-000002000000}"/>
    <dataValidation imeMode="halfAlpha" allowBlank="1" showInputMessage="1" showErrorMessage="1" sqref="E17:F19 O2" xr:uid="{00000000-0002-0000-0100-000003000000}"/>
    <dataValidation type="list" allowBlank="1" showInputMessage="1" showErrorMessage="1" sqref="Z46:AB46 E46:G46" xr:uid="{00000000-0002-0000-0100-000004000000}">
      <formula1>"□,☑"</formula1>
    </dataValidation>
    <dataValidation type="list" allowBlank="1" showInputMessage="1" showErrorMessage="1" sqref="E44:G45 Y44:AA45 AF39:AH40 U39:W40 D22:F23 U31:W34 AI31:AK34 AY39:BA40 BD53:BF54 AO53:AQ54 Y53:AA54 V71:X72 D60:F63 AI86:AK89 D81:F82 R81:T82 AI81:AK82 BF81:BH82 D86:F89" xr:uid="{00000000-0002-0000-0100-000005000000}">
      <formula1>"■,□"</formula1>
    </dataValidation>
    <dataValidation type="list" allowBlank="1" showInputMessage="1" sqref="BO67:BQ67 AE67:AG67 BO77:BQ77" xr:uid="{A6FC4889-5D2C-4FF9-9CC0-CDAEAEDA2D8B}">
      <formula1>"1,2,3"</formula1>
    </dataValidation>
    <dataValidation type="list" allowBlank="1" showInputMessage="1" sqref="AW67:AY67" xr:uid="{79040D6B-5589-421B-99D7-748139F0F6E7}">
      <formula1>"1,2,3,4"</formula1>
    </dataValidation>
    <dataValidation imeMode="fullKatakana" allowBlank="1" showInputMessage="1" showErrorMessage="1" sqref="BD49:BK50" xr:uid="{C8905C47-0AFB-4E79-B314-65879FDEDD54}"/>
    <dataValidation type="list" allowBlank="1" showInputMessage="1" sqref="N10:Q11 W15:Z16 BH15:BK16" xr:uid="{E1575DFF-B3A8-46C1-8AC8-DD0ED07F39BD}">
      <formula1>$CH$6:$CH$17</formula1>
    </dataValidation>
    <dataValidation type="list" allowBlank="1" showInputMessage="1" showErrorMessage="1" sqref="P15:S16 BA15:BD16 G10:J11" xr:uid="{4829BCDC-1405-412D-A6FC-8F7F9BBD7CC8}">
      <formula1>"2,3"</formula1>
    </dataValidation>
    <dataValidation type="custom" allowBlank="1" showInputMessage="1" showErrorMessage="1" error="小数点第三位切り捨て" sqref="U37:AA38" xr:uid="{0A8F4C1A-1DCC-42A4-8A16-BA7883168AC9}">
      <formula1>U37*100=INT(U37*100)</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4C7BDA50-A45E-42DF-8FC2-4C7CCA6C8996}">
            <xm:f>'様式７(ゼロ・エネ型 BELS用)'!$D$63="□"</xm:f>
            <x14:dxf>
              <fill>
                <patternFill>
                  <bgColor theme="0" tint="-0.14996795556505021"/>
                </patternFill>
              </fill>
            </x14:dxf>
          </x14:cfRule>
          <xm:sqref>C10:AA11</xm:sqref>
        </x14:conditionalFormatting>
      </x14:conditionalFormattings>
    </ext>
    <ext xmlns:x14="http://schemas.microsoft.com/office/spreadsheetml/2009/9/main" uri="{CCE6A557-97BC-4b89-ADB6-D9C93CAAB3DF}">
      <x14:dataValidations xmlns:xm="http://schemas.microsoft.com/office/excel/2006/main" count="1">
        <x14:dataValidation type="list" imeMode="fullAlpha" allowBlank="1" showInputMessage="1" xr:uid="{00000000-0002-0000-0100-00000A000000}">
          <x14:formula1>
            <xm:f>'様式７(ゼロ・エネ型 BELS用)'!$DA$3:$DA$33</xm:f>
          </x14:formula1>
          <xm:sqref>AD15:AG16 BO15:BR16 U10:X11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28</vt:i4>
      </vt:variant>
    </vt:vector>
  </HeadingPairs>
  <TitlesOfParts>
    <vt:vector size="49" baseType="lpstr">
      <vt:lpstr>ファイル表紙</vt:lpstr>
      <vt:lpstr>提出書類のチェックシート</vt:lpstr>
      <vt:lpstr>提出書類のチェックシート（その２） </vt:lpstr>
      <vt:lpstr>はじめに</vt:lpstr>
      <vt:lpstr>様式７(ゼロ・エネ型 BELS用)</vt:lpstr>
      <vt:lpstr>様式５-４(ゼロ・エネ型 BELS用)</vt:lpstr>
      <vt:lpstr>様式１１(ゼロ・エネ型 BELS用)</vt:lpstr>
      <vt:lpstr>様式１２(ゼロ・エネ型 BELS用)</vt:lpstr>
      <vt:lpstr>様式８(ゼロ・エネ型 BELS用)</vt:lpstr>
      <vt:lpstr>様式９-４(ゼロ・エネ型 BELS用)</vt:lpstr>
      <vt:lpstr>様式９(ゼロ・エネ型 BELS用)掛かり増し</vt:lpstr>
      <vt:lpstr>様式９-２(ゼロ・エネ型 BELS用)１０分の１</vt:lpstr>
      <vt:lpstr>指定書式_支払い記録ﾁｪｯｸｼｰﾄ(ゼロ・エネ型 BELS用)</vt:lpstr>
      <vt:lpstr>様式１４(ゼロ・エネ型 BELS用)</vt:lpstr>
      <vt:lpstr>様式１０(ゼロ・エネ型 BELS用)</vt:lpstr>
      <vt:lpstr>様式１０(ゼロ・エネ型 BELS用) NO.2</vt:lpstr>
      <vt:lpstr>様式１３(ゼロ・エネ型 BELS用)</vt:lpstr>
      <vt:lpstr>様式１３-２(ゼロ・エネ型 BELS用)</vt:lpstr>
      <vt:lpstr>様式１３-２(ゼロ・エネ型 BELS用) NO.2</vt:lpstr>
      <vt:lpstr>様式１３-２(ゼロ・エネ型 BELS用) NO.３</vt:lpstr>
      <vt:lpstr>様式１３-２(ゼロ・エネ型 BELS用) NO.４</vt:lpstr>
      <vt:lpstr>はじめに!Print_Area</vt:lpstr>
      <vt:lpstr>ファイル表紙!Print_Area</vt:lpstr>
      <vt:lpstr>'指定書式_支払い記録ﾁｪｯｸｼｰﾄ(ゼロ・エネ型 BELS用)'!Print_Area</vt:lpstr>
      <vt:lpstr>提出書類のチェックシート!Print_Area</vt:lpstr>
      <vt:lpstr>'提出書類のチェックシート（その２） '!Print_Area</vt:lpstr>
      <vt:lpstr>'様式１０(ゼロ・エネ型 BELS用)'!Print_Area</vt:lpstr>
      <vt:lpstr>'様式１０(ゼロ・エネ型 BELS用) NO.2'!Print_Area</vt:lpstr>
      <vt:lpstr>'様式１１(ゼロ・エネ型 BELS用)'!Print_Area</vt:lpstr>
      <vt:lpstr>'様式１２(ゼロ・エネ型 BELS用)'!Print_Area</vt:lpstr>
      <vt:lpstr>'様式１３(ゼロ・エネ型 BELS用)'!Print_Area</vt:lpstr>
      <vt:lpstr>'様式１３-２(ゼロ・エネ型 BELS用)'!Print_Area</vt:lpstr>
      <vt:lpstr>'様式１３-２(ゼロ・エネ型 BELS用) NO.2'!Print_Area</vt:lpstr>
      <vt:lpstr>'様式１３-２(ゼロ・エネ型 BELS用) NO.３'!Print_Area</vt:lpstr>
      <vt:lpstr>'様式１３-２(ゼロ・エネ型 BELS用) NO.４'!Print_Area</vt:lpstr>
      <vt:lpstr>'様式１４(ゼロ・エネ型 BELS用)'!Print_Area</vt:lpstr>
      <vt:lpstr>'様式５-４(ゼロ・エネ型 BELS用)'!Print_Area</vt:lpstr>
      <vt:lpstr>'様式７(ゼロ・エネ型 BELS用)'!Print_Area</vt:lpstr>
      <vt:lpstr>'様式８(ゼロ・エネ型 BELS用)'!Print_Area</vt:lpstr>
      <vt:lpstr>'様式９(ゼロ・エネ型 BELS用)掛かり増し'!Print_Area</vt:lpstr>
      <vt:lpstr>'様式９-２(ゼロ・エネ型 BELS用)１０分の１'!Print_Area</vt:lpstr>
      <vt:lpstr>'様式９-４(ゼロ・エネ型 BELS用)'!Print_Area</vt:lpstr>
      <vt:lpstr>'様式１３(ゼロ・エネ型 BELS用)'!一級</vt:lpstr>
      <vt:lpstr>'様式９-４(ゼロ・エネ型 BELS用)'!一級</vt:lpstr>
      <vt:lpstr>'様式１３(ゼロ・エネ型 BELS用)'!資格</vt:lpstr>
      <vt:lpstr>'様式１３(ゼロ・エネ型 BELS用)'!二級</vt:lpstr>
      <vt:lpstr>'様式９-４(ゼロ・エネ型 BELS用)'!二級</vt:lpstr>
      <vt:lpstr>'様式１３(ゼロ・エネ型 BELS用)'!木造</vt:lpstr>
      <vt:lpstr>'様式９-４(ゼロ・エネ型 BELS用)'!木造</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大飼 丈夫</cp:lastModifiedBy>
  <cp:lastPrinted>2020-07-07T00:56:09Z</cp:lastPrinted>
  <dcterms:created xsi:type="dcterms:W3CDTF">2018-06-01T12:14:10Z</dcterms:created>
  <dcterms:modified xsi:type="dcterms:W3CDTF">2020-12-18T07:14:33Z</dcterms:modified>
</cp:coreProperties>
</file>